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/>
  <bookViews>
    <workbookView xWindow="0" yWindow="0" windowWidth="22260" windowHeight="12648" activeTab="3"/>
  </bookViews>
  <sheets>
    <sheet name="Historical Data" sheetId="1" r:id="rId1"/>
    <sheet name="Basel 1 Standard-Oil" sheetId="2" r:id="rId2"/>
    <sheet name="Basel 1 Internal-Oil" sheetId="3" r:id="rId3"/>
    <sheet name="Basel 2.5 Oil" sheetId="5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10" i="3"/>
  <c r="C5" i="2"/>
  <c r="C7" i="2" s="1"/>
  <c r="D3398" i="5" l="1"/>
  <c r="E3398" i="5" s="1"/>
  <c r="D3397" i="5"/>
  <c r="E3397" i="5" s="1"/>
  <c r="D3396" i="5"/>
  <c r="E3396" i="5" s="1"/>
  <c r="D3395" i="5"/>
  <c r="E3395" i="5" s="1"/>
  <c r="D3394" i="5"/>
  <c r="E3394" i="5" s="1"/>
  <c r="D3393" i="5"/>
  <c r="E3393" i="5" s="1"/>
  <c r="D3392" i="5"/>
  <c r="E3392" i="5" s="1"/>
  <c r="D3391" i="5"/>
  <c r="E3391" i="5" s="1"/>
  <c r="D3390" i="5"/>
  <c r="E3390" i="5" s="1"/>
  <c r="D3389" i="5"/>
  <c r="E3389" i="5" s="1"/>
  <c r="D3388" i="5"/>
  <c r="E3388" i="5" s="1"/>
  <c r="D3387" i="5"/>
  <c r="E3387" i="5" s="1"/>
  <c r="D3386" i="5"/>
  <c r="E3386" i="5" s="1"/>
  <c r="D3385" i="5"/>
  <c r="E3385" i="5" s="1"/>
  <c r="D3384" i="5"/>
  <c r="E3384" i="5" s="1"/>
  <c r="D3383" i="5"/>
  <c r="E3383" i="5" s="1"/>
  <c r="D3382" i="5"/>
  <c r="E3382" i="5" s="1"/>
  <c r="D3381" i="5"/>
  <c r="E3381" i="5" s="1"/>
  <c r="D3380" i="5"/>
  <c r="E3380" i="5" s="1"/>
  <c r="D3379" i="5"/>
  <c r="E3379" i="5" s="1"/>
  <c r="D3378" i="5"/>
  <c r="E3378" i="5" s="1"/>
  <c r="D3377" i="5"/>
  <c r="E3377" i="5" s="1"/>
  <c r="D3376" i="5"/>
  <c r="E3376" i="5" s="1"/>
  <c r="D3375" i="5"/>
  <c r="E3375" i="5" s="1"/>
  <c r="D3374" i="5"/>
  <c r="E3374" i="5" s="1"/>
  <c r="D3373" i="5"/>
  <c r="E3373" i="5" s="1"/>
  <c r="D3372" i="5"/>
  <c r="E3372" i="5" s="1"/>
  <c r="D3371" i="5"/>
  <c r="E3371" i="5" s="1"/>
  <c r="D3370" i="5"/>
  <c r="E3370" i="5" s="1"/>
  <c r="D3369" i="5"/>
  <c r="E3369" i="5" s="1"/>
  <c r="D3368" i="5"/>
  <c r="E3368" i="5" s="1"/>
  <c r="D3367" i="5"/>
  <c r="E3367" i="5" s="1"/>
  <c r="D3366" i="5"/>
  <c r="E3366" i="5" s="1"/>
  <c r="D3365" i="5"/>
  <c r="E3365" i="5" s="1"/>
  <c r="D3364" i="5"/>
  <c r="E3364" i="5" s="1"/>
  <c r="D3363" i="5"/>
  <c r="E3363" i="5" s="1"/>
  <c r="D3362" i="5"/>
  <c r="E3362" i="5" s="1"/>
  <c r="D3361" i="5"/>
  <c r="E3361" i="5" s="1"/>
  <c r="D3360" i="5"/>
  <c r="E3360" i="5" s="1"/>
  <c r="D3359" i="5"/>
  <c r="E3359" i="5" s="1"/>
  <c r="D3358" i="5"/>
  <c r="E3358" i="5" s="1"/>
  <c r="D3357" i="5"/>
  <c r="E3357" i="5" s="1"/>
  <c r="D3356" i="5"/>
  <c r="E3356" i="5" s="1"/>
  <c r="D3355" i="5"/>
  <c r="E3355" i="5" s="1"/>
  <c r="D3354" i="5"/>
  <c r="E3354" i="5" s="1"/>
  <c r="D3353" i="5"/>
  <c r="E3353" i="5" s="1"/>
  <c r="D3352" i="5"/>
  <c r="E3352" i="5" s="1"/>
  <c r="D3351" i="5"/>
  <c r="E3351" i="5" s="1"/>
  <c r="D3350" i="5"/>
  <c r="E3350" i="5" s="1"/>
  <c r="D3349" i="5"/>
  <c r="E3349" i="5" s="1"/>
  <c r="D3348" i="5"/>
  <c r="E3348" i="5" s="1"/>
  <c r="D3347" i="5"/>
  <c r="E3347" i="5" s="1"/>
  <c r="D3346" i="5"/>
  <c r="E3346" i="5" s="1"/>
  <c r="D3345" i="5"/>
  <c r="E3345" i="5" s="1"/>
  <c r="D3344" i="5"/>
  <c r="E3344" i="5" s="1"/>
  <c r="D3343" i="5"/>
  <c r="E3343" i="5" s="1"/>
  <c r="D3342" i="5"/>
  <c r="E3342" i="5" s="1"/>
  <c r="D3341" i="5"/>
  <c r="E3341" i="5" s="1"/>
  <c r="D3340" i="5"/>
  <c r="E3340" i="5" s="1"/>
  <c r="D3339" i="5"/>
  <c r="E3339" i="5" s="1"/>
  <c r="D3338" i="5"/>
  <c r="E3338" i="5" s="1"/>
  <c r="D3337" i="5"/>
  <c r="E3337" i="5" s="1"/>
  <c r="D3336" i="5"/>
  <c r="E3336" i="5" s="1"/>
  <c r="D3335" i="5"/>
  <c r="E3335" i="5" s="1"/>
  <c r="D3334" i="5"/>
  <c r="E3334" i="5" s="1"/>
  <c r="D3333" i="5"/>
  <c r="E3333" i="5" s="1"/>
  <c r="D3332" i="5"/>
  <c r="E3332" i="5" s="1"/>
  <c r="D3331" i="5"/>
  <c r="E3331" i="5" s="1"/>
  <c r="D3330" i="5"/>
  <c r="E3330" i="5" s="1"/>
  <c r="D3329" i="5"/>
  <c r="E3329" i="5" s="1"/>
  <c r="D3328" i="5"/>
  <c r="E3328" i="5" s="1"/>
  <c r="D3327" i="5"/>
  <c r="E3327" i="5" s="1"/>
  <c r="D3326" i="5"/>
  <c r="E3326" i="5" s="1"/>
  <c r="D3325" i="5"/>
  <c r="E3325" i="5" s="1"/>
  <c r="D3324" i="5"/>
  <c r="E3324" i="5" s="1"/>
  <c r="D3323" i="5"/>
  <c r="E3323" i="5" s="1"/>
  <c r="D3322" i="5"/>
  <c r="E3322" i="5" s="1"/>
  <c r="D3321" i="5"/>
  <c r="E3321" i="5" s="1"/>
  <c r="D3320" i="5"/>
  <c r="E3320" i="5" s="1"/>
  <c r="D3319" i="5"/>
  <c r="E3319" i="5" s="1"/>
  <c r="D3318" i="5"/>
  <c r="E3318" i="5" s="1"/>
  <c r="D3317" i="5"/>
  <c r="E3317" i="5" s="1"/>
  <c r="D3316" i="5"/>
  <c r="E3316" i="5" s="1"/>
  <c r="D3315" i="5"/>
  <c r="E3315" i="5" s="1"/>
  <c r="D3314" i="5"/>
  <c r="E3314" i="5" s="1"/>
  <c r="D3313" i="5"/>
  <c r="E3313" i="5" s="1"/>
  <c r="D3312" i="5"/>
  <c r="E3312" i="5" s="1"/>
  <c r="D3311" i="5"/>
  <c r="E3311" i="5" s="1"/>
  <c r="D3310" i="5"/>
  <c r="E3310" i="5" s="1"/>
  <c r="D3309" i="5"/>
  <c r="E3309" i="5" s="1"/>
  <c r="D3308" i="5"/>
  <c r="E3308" i="5" s="1"/>
  <c r="D3307" i="5"/>
  <c r="E3307" i="5" s="1"/>
  <c r="D3306" i="5"/>
  <c r="E3306" i="5" s="1"/>
  <c r="D3305" i="5"/>
  <c r="E3305" i="5" s="1"/>
  <c r="D3304" i="5"/>
  <c r="E3304" i="5" s="1"/>
  <c r="D3303" i="5"/>
  <c r="E3303" i="5" s="1"/>
  <c r="D3302" i="5"/>
  <c r="E3302" i="5" s="1"/>
  <c r="D3301" i="5"/>
  <c r="E3301" i="5" s="1"/>
  <c r="D3300" i="5"/>
  <c r="E3300" i="5" s="1"/>
  <c r="D3299" i="5"/>
  <c r="E3299" i="5" s="1"/>
  <c r="D3298" i="5"/>
  <c r="E3298" i="5" s="1"/>
  <c r="D3297" i="5"/>
  <c r="E3297" i="5" s="1"/>
  <c r="D3296" i="5"/>
  <c r="E3296" i="5" s="1"/>
  <c r="D3295" i="5"/>
  <c r="E3295" i="5" s="1"/>
  <c r="D3294" i="5"/>
  <c r="E3294" i="5" s="1"/>
  <c r="D3293" i="5"/>
  <c r="E3293" i="5" s="1"/>
  <c r="D3292" i="5"/>
  <c r="E3292" i="5" s="1"/>
  <c r="D3291" i="5"/>
  <c r="E3291" i="5" s="1"/>
  <c r="D3290" i="5"/>
  <c r="E3290" i="5" s="1"/>
  <c r="D3289" i="5"/>
  <c r="E3289" i="5" s="1"/>
  <c r="D3288" i="5"/>
  <c r="E3288" i="5" s="1"/>
  <c r="D3287" i="5"/>
  <c r="E3287" i="5" s="1"/>
  <c r="D3286" i="5"/>
  <c r="E3286" i="5" s="1"/>
  <c r="D3285" i="5"/>
  <c r="E3285" i="5" s="1"/>
  <c r="D3284" i="5"/>
  <c r="E3284" i="5" s="1"/>
  <c r="D3283" i="5"/>
  <c r="E3283" i="5" s="1"/>
  <c r="D3282" i="5"/>
  <c r="E3282" i="5" s="1"/>
  <c r="D3281" i="5"/>
  <c r="E3281" i="5" s="1"/>
  <c r="D3280" i="5"/>
  <c r="E3280" i="5" s="1"/>
  <c r="D3279" i="5"/>
  <c r="E3279" i="5" s="1"/>
  <c r="D3278" i="5"/>
  <c r="E3278" i="5" s="1"/>
  <c r="D3277" i="5"/>
  <c r="E3277" i="5" s="1"/>
  <c r="D3276" i="5"/>
  <c r="E3276" i="5" s="1"/>
  <c r="D3275" i="5"/>
  <c r="E3275" i="5" s="1"/>
  <c r="D3274" i="5"/>
  <c r="E3274" i="5" s="1"/>
  <c r="D3273" i="5"/>
  <c r="E3273" i="5" s="1"/>
  <c r="D3272" i="5"/>
  <c r="E3272" i="5" s="1"/>
  <c r="D3271" i="5"/>
  <c r="E3271" i="5" s="1"/>
  <c r="D3270" i="5"/>
  <c r="E3270" i="5" s="1"/>
  <c r="D3269" i="5"/>
  <c r="E3269" i="5" s="1"/>
  <c r="D3268" i="5"/>
  <c r="E3268" i="5" s="1"/>
  <c r="D3267" i="5"/>
  <c r="E3267" i="5" s="1"/>
  <c r="D3266" i="5"/>
  <c r="E3266" i="5" s="1"/>
  <c r="D3265" i="5"/>
  <c r="E3265" i="5" s="1"/>
  <c r="D3264" i="5"/>
  <c r="E3264" i="5" s="1"/>
  <c r="D3263" i="5"/>
  <c r="E3263" i="5" s="1"/>
  <c r="D3262" i="5"/>
  <c r="E3262" i="5" s="1"/>
  <c r="D3261" i="5"/>
  <c r="E3261" i="5" s="1"/>
  <c r="D3260" i="5"/>
  <c r="E3260" i="5" s="1"/>
  <c r="D3259" i="5"/>
  <c r="E3259" i="5" s="1"/>
  <c r="D3258" i="5"/>
  <c r="E3258" i="5" s="1"/>
  <c r="D3257" i="5"/>
  <c r="E3257" i="5" s="1"/>
  <c r="D3256" i="5"/>
  <c r="E3256" i="5" s="1"/>
  <c r="D3255" i="5"/>
  <c r="E3255" i="5" s="1"/>
  <c r="D3254" i="5"/>
  <c r="E3254" i="5" s="1"/>
  <c r="D3253" i="5"/>
  <c r="E3253" i="5" s="1"/>
  <c r="D3252" i="5"/>
  <c r="E3252" i="5" s="1"/>
  <c r="D3251" i="5"/>
  <c r="E3251" i="5" s="1"/>
  <c r="D3250" i="5"/>
  <c r="E3250" i="5" s="1"/>
  <c r="D3249" i="5"/>
  <c r="E3249" i="5" s="1"/>
  <c r="D3248" i="5"/>
  <c r="E3248" i="5" s="1"/>
  <c r="D3247" i="5"/>
  <c r="E3247" i="5" s="1"/>
  <c r="D3246" i="5"/>
  <c r="E3246" i="5" s="1"/>
  <c r="D3245" i="5"/>
  <c r="E3245" i="5" s="1"/>
  <c r="D3244" i="5"/>
  <c r="E3244" i="5" s="1"/>
  <c r="D3243" i="5"/>
  <c r="E3243" i="5" s="1"/>
  <c r="D3242" i="5"/>
  <c r="E3242" i="5" s="1"/>
  <c r="D3241" i="5"/>
  <c r="E3241" i="5" s="1"/>
  <c r="D3240" i="5"/>
  <c r="E3240" i="5" s="1"/>
  <c r="D3239" i="5"/>
  <c r="E3239" i="5" s="1"/>
  <c r="D3238" i="5"/>
  <c r="E3238" i="5" s="1"/>
  <c r="D3237" i="5"/>
  <c r="E3237" i="5" s="1"/>
  <c r="D3236" i="5"/>
  <c r="E3236" i="5" s="1"/>
  <c r="D3235" i="5"/>
  <c r="E3235" i="5" s="1"/>
  <c r="D3234" i="5"/>
  <c r="E3234" i="5" s="1"/>
  <c r="D3233" i="5"/>
  <c r="E3233" i="5" s="1"/>
  <c r="D3232" i="5"/>
  <c r="E3232" i="5" s="1"/>
  <c r="E3231" i="5"/>
  <c r="D3231" i="5"/>
  <c r="D3230" i="5"/>
  <c r="E3230" i="5" s="1"/>
  <c r="D3229" i="5"/>
  <c r="E3229" i="5" s="1"/>
  <c r="D3228" i="5"/>
  <c r="E3228" i="5" s="1"/>
  <c r="D3227" i="5"/>
  <c r="E3227" i="5" s="1"/>
  <c r="D3226" i="5"/>
  <c r="E3226" i="5" s="1"/>
  <c r="D3225" i="5"/>
  <c r="E3225" i="5" s="1"/>
  <c r="D3224" i="5"/>
  <c r="E3224" i="5" s="1"/>
  <c r="D3223" i="5"/>
  <c r="E3223" i="5" s="1"/>
  <c r="D3222" i="5"/>
  <c r="E3222" i="5" s="1"/>
  <c r="D3221" i="5"/>
  <c r="E3221" i="5" s="1"/>
  <c r="D3220" i="5"/>
  <c r="E3220" i="5" s="1"/>
  <c r="D3219" i="5"/>
  <c r="E3219" i="5" s="1"/>
  <c r="D3218" i="5"/>
  <c r="E3218" i="5" s="1"/>
  <c r="D3217" i="5"/>
  <c r="E3217" i="5" s="1"/>
  <c r="D3216" i="5"/>
  <c r="E3216" i="5" s="1"/>
  <c r="D3215" i="5"/>
  <c r="E3215" i="5" s="1"/>
  <c r="D3214" i="5"/>
  <c r="E3214" i="5" s="1"/>
  <c r="D3213" i="5"/>
  <c r="E3213" i="5" s="1"/>
  <c r="D3212" i="5"/>
  <c r="E3212" i="5" s="1"/>
  <c r="D3211" i="5"/>
  <c r="E3211" i="5" s="1"/>
  <c r="D3210" i="5"/>
  <c r="E3210" i="5" s="1"/>
  <c r="D3209" i="5"/>
  <c r="E3209" i="5" s="1"/>
  <c r="D3208" i="5"/>
  <c r="E3208" i="5" s="1"/>
  <c r="D3207" i="5"/>
  <c r="E3207" i="5" s="1"/>
  <c r="D3206" i="5"/>
  <c r="E3206" i="5" s="1"/>
  <c r="D3205" i="5"/>
  <c r="E3205" i="5" s="1"/>
  <c r="D3204" i="5"/>
  <c r="E3204" i="5" s="1"/>
  <c r="D3203" i="5"/>
  <c r="E3203" i="5" s="1"/>
  <c r="D3202" i="5"/>
  <c r="E3202" i="5" s="1"/>
  <c r="D3201" i="5"/>
  <c r="E3201" i="5" s="1"/>
  <c r="D3200" i="5"/>
  <c r="E3200" i="5" s="1"/>
  <c r="D3199" i="5"/>
  <c r="E3199" i="5" s="1"/>
  <c r="D3198" i="5"/>
  <c r="E3198" i="5" s="1"/>
  <c r="D3197" i="5"/>
  <c r="E3197" i="5" s="1"/>
  <c r="D3196" i="5"/>
  <c r="E3196" i="5" s="1"/>
  <c r="D3195" i="5"/>
  <c r="E3195" i="5" s="1"/>
  <c r="D3194" i="5"/>
  <c r="E3194" i="5" s="1"/>
  <c r="D3193" i="5"/>
  <c r="E3193" i="5" s="1"/>
  <c r="D3192" i="5"/>
  <c r="E3192" i="5" s="1"/>
  <c r="D3191" i="5"/>
  <c r="E3191" i="5" s="1"/>
  <c r="D3190" i="5"/>
  <c r="E3190" i="5" s="1"/>
  <c r="D3189" i="5"/>
  <c r="E3189" i="5" s="1"/>
  <c r="D3188" i="5"/>
  <c r="E3188" i="5" s="1"/>
  <c r="D3187" i="5"/>
  <c r="E3187" i="5" s="1"/>
  <c r="D3186" i="5"/>
  <c r="E3186" i="5" s="1"/>
  <c r="D3185" i="5"/>
  <c r="E3185" i="5" s="1"/>
  <c r="D3184" i="5"/>
  <c r="E3184" i="5" s="1"/>
  <c r="D3183" i="5"/>
  <c r="E3183" i="5" s="1"/>
  <c r="D3182" i="5"/>
  <c r="E3182" i="5" s="1"/>
  <c r="D3181" i="5"/>
  <c r="E3181" i="5" s="1"/>
  <c r="D3180" i="5"/>
  <c r="E3180" i="5" s="1"/>
  <c r="D3179" i="5"/>
  <c r="E3179" i="5" s="1"/>
  <c r="D3178" i="5"/>
  <c r="E3178" i="5" s="1"/>
  <c r="D3177" i="5"/>
  <c r="E3177" i="5" s="1"/>
  <c r="D3176" i="5"/>
  <c r="E3176" i="5" s="1"/>
  <c r="D3175" i="5"/>
  <c r="E3175" i="5" s="1"/>
  <c r="D3174" i="5"/>
  <c r="E3174" i="5" s="1"/>
  <c r="D3173" i="5"/>
  <c r="E3173" i="5" s="1"/>
  <c r="D3172" i="5"/>
  <c r="E3172" i="5" s="1"/>
  <c r="D3171" i="5"/>
  <c r="E3171" i="5" s="1"/>
  <c r="D3170" i="5"/>
  <c r="E3170" i="5" s="1"/>
  <c r="D3169" i="5"/>
  <c r="E3169" i="5" s="1"/>
  <c r="D3168" i="5"/>
  <c r="E3168" i="5" s="1"/>
  <c r="D3167" i="5"/>
  <c r="E3167" i="5" s="1"/>
  <c r="D3166" i="5"/>
  <c r="E3166" i="5" s="1"/>
  <c r="D3165" i="5"/>
  <c r="E3165" i="5" s="1"/>
  <c r="D3164" i="5"/>
  <c r="E3164" i="5" s="1"/>
  <c r="D3163" i="5"/>
  <c r="E3163" i="5" s="1"/>
  <c r="D3162" i="5"/>
  <c r="E3162" i="5" s="1"/>
  <c r="D3161" i="5"/>
  <c r="E3161" i="5" s="1"/>
  <c r="D3160" i="5"/>
  <c r="E3160" i="5" s="1"/>
  <c r="D3159" i="5"/>
  <c r="E3159" i="5" s="1"/>
  <c r="D3158" i="5"/>
  <c r="E3158" i="5" s="1"/>
  <c r="D3157" i="5"/>
  <c r="E3157" i="5" s="1"/>
  <c r="D3156" i="5"/>
  <c r="E3156" i="5" s="1"/>
  <c r="D3155" i="5"/>
  <c r="E3155" i="5" s="1"/>
  <c r="D3154" i="5"/>
  <c r="E3154" i="5" s="1"/>
  <c r="D3153" i="5"/>
  <c r="E3153" i="5" s="1"/>
  <c r="D3152" i="5"/>
  <c r="E3152" i="5" s="1"/>
  <c r="D3151" i="5"/>
  <c r="E3151" i="5" s="1"/>
  <c r="D3150" i="5"/>
  <c r="E3150" i="5" s="1"/>
  <c r="D3149" i="5"/>
  <c r="E3149" i="5" s="1"/>
  <c r="D3148" i="5"/>
  <c r="E3148" i="5" s="1"/>
  <c r="D3147" i="5"/>
  <c r="E3147" i="5" s="1"/>
  <c r="D3146" i="5"/>
  <c r="E3146" i="5" s="1"/>
  <c r="D3145" i="5"/>
  <c r="E3145" i="5" s="1"/>
  <c r="D3144" i="5"/>
  <c r="E3144" i="5" s="1"/>
  <c r="D3143" i="5"/>
  <c r="E3143" i="5" s="1"/>
  <c r="D3142" i="5"/>
  <c r="E3142" i="5" s="1"/>
  <c r="D3141" i="5"/>
  <c r="E3141" i="5" s="1"/>
  <c r="D3140" i="5"/>
  <c r="E3140" i="5" s="1"/>
  <c r="E3139" i="5"/>
  <c r="D3139" i="5"/>
  <c r="D3138" i="5"/>
  <c r="E3138" i="5" s="1"/>
  <c r="D3137" i="5"/>
  <c r="E3137" i="5" s="1"/>
  <c r="D3136" i="5"/>
  <c r="E3136" i="5" s="1"/>
  <c r="D3135" i="5"/>
  <c r="E3135" i="5" s="1"/>
  <c r="D3134" i="5"/>
  <c r="E3134" i="5" s="1"/>
  <c r="D3133" i="5"/>
  <c r="E3133" i="5" s="1"/>
  <c r="D3132" i="5"/>
  <c r="E3132" i="5" s="1"/>
  <c r="D3131" i="5"/>
  <c r="E3131" i="5" s="1"/>
  <c r="D3130" i="5"/>
  <c r="E3130" i="5" s="1"/>
  <c r="D3129" i="5"/>
  <c r="E3129" i="5" s="1"/>
  <c r="D3128" i="5"/>
  <c r="E3128" i="5" s="1"/>
  <c r="E3127" i="5"/>
  <c r="D3127" i="5"/>
  <c r="D3126" i="5"/>
  <c r="E3126" i="5" s="1"/>
  <c r="D3125" i="5"/>
  <c r="E3125" i="5" s="1"/>
  <c r="D3124" i="5"/>
  <c r="E3124" i="5" s="1"/>
  <c r="D3123" i="5"/>
  <c r="E3123" i="5" s="1"/>
  <c r="D3122" i="5"/>
  <c r="E3122" i="5" s="1"/>
  <c r="D3121" i="5"/>
  <c r="E3121" i="5" s="1"/>
  <c r="D3120" i="5"/>
  <c r="E3120" i="5" s="1"/>
  <c r="E3119" i="5"/>
  <c r="D3119" i="5"/>
  <c r="D3118" i="5"/>
  <c r="E3118" i="5" s="1"/>
  <c r="D3117" i="5"/>
  <c r="E3117" i="5" s="1"/>
  <c r="D3116" i="5"/>
  <c r="E3116" i="5" s="1"/>
  <c r="D3115" i="5"/>
  <c r="E3115" i="5" s="1"/>
  <c r="D3114" i="5"/>
  <c r="E3114" i="5" s="1"/>
  <c r="D3113" i="5"/>
  <c r="E3113" i="5" s="1"/>
  <c r="D3112" i="5"/>
  <c r="E3112" i="5" s="1"/>
  <c r="E3111" i="5"/>
  <c r="D3111" i="5"/>
  <c r="D3110" i="5"/>
  <c r="E3110" i="5" s="1"/>
  <c r="D3109" i="5"/>
  <c r="E3109" i="5" s="1"/>
  <c r="D3108" i="5"/>
  <c r="E3108" i="5" s="1"/>
  <c r="D3107" i="5"/>
  <c r="E3107" i="5" s="1"/>
  <c r="D3106" i="5"/>
  <c r="E3106" i="5" s="1"/>
  <c r="D3105" i="5"/>
  <c r="E3105" i="5" s="1"/>
  <c r="D3104" i="5"/>
  <c r="E3104" i="5" s="1"/>
  <c r="D3103" i="5"/>
  <c r="E3103" i="5" s="1"/>
  <c r="D3102" i="5"/>
  <c r="E3102" i="5" s="1"/>
  <c r="D3101" i="5"/>
  <c r="E3101" i="5" s="1"/>
  <c r="D3100" i="5"/>
  <c r="E3100" i="5" s="1"/>
  <c r="D3099" i="5"/>
  <c r="E3099" i="5" s="1"/>
  <c r="D3098" i="5"/>
  <c r="E3098" i="5" s="1"/>
  <c r="D3097" i="5"/>
  <c r="E3097" i="5" s="1"/>
  <c r="D3096" i="5"/>
  <c r="E3096" i="5" s="1"/>
  <c r="E3095" i="5"/>
  <c r="D3095" i="5"/>
  <c r="D3094" i="5"/>
  <c r="E3094" i="5" s="1"/>
  <c r="D3093" i="5"/>
  <c r="E3093" i="5" s="1"/>
  <c r="D3092" i="5"/>
  <c r="E3092" i="5" s="1"/>
  <c r="D3091" i="5"/>
  <c r="E3091" i="5" s="1"/>
  <c r="D3090" i="5"/>
  <c r="E3090" i="5" s="1"/>
  <c r="D3089" i="5"/>
  <c r="E3089" i="5" s="1"/>
  <c r="D3088" i="5"/>
  <c r="E3088" i="5" s="1"/>
  <c r="E3087" i="5"/>
  <c r="D3087" i="5"/>
  <c r="D3086" i="5"/>
  <c r="E3086" i="5" s="1"/>
  <c r="D3085" i="5"/>
  <c r="E3085" i="5" s="1"/>
  <c r="D3084" i="5"/>
  <c r="E3084" i="5" s="1"/>
  <c r="D3083" i="5"/>
  <c r="E3083" i="5" s="1"/>
  <c r="D3082" i="5"/>
  <c r="E3082" i="5" s="1"/>
  <c r="D3081" i="5"/>
  <c r="E3081" i="5" s="1"/>
  <c r="D3080" i="5"/>
  <c r="E3080" i="5" s="1"/>
  <c r="E3079" i="5"/>
  <c r="D3079" i="5"/>
  <c r="D3078" i="5"/>
  <c r="E3078" i="5" s="1"/>
  <c r="D3077" i="5"/>
  <c r="E3077" i="5" s="1"/>
  <c r="D3076" i="5"/>
  <c r="E3076" i="5" s="1"/>
  <c r="D3075" i="5"/>
  <c r="E3075" i="5" s="1"/>
  <c r="D3074" i="5"/>
  <c r="E3074" i="5" s="1"/>
  <c r="D3073" i="5"/>
  <c r="E3073" i="5" s="1"/>
  <c r="D3072" i="5"/>
  <c r="E3072" i="5" s="1"/>
  <c r="D3071" i="5"/>
  <c r="E3071" i="5" s="1"/>
  <c r="D3070" i="5"/>
  <c r="E3070" i="5" s="1"/>
  <c r="D3069" i="5"/>
  <c r="E3069" i="5" s="1"/>
  <c r="D3068" i="5"/>
  <c r="E3068" i="5" s="1"/>
  <c r="D3067" i="5"/>
  <c r="E3067" i="5" s="1"/>
  <c r="D3066" i="5"/>
  <c r="E3066" i="5" s="1"/>
  <c r="D3065" i="5"/>
  <c r="E3065" i="5" s="1"/>
  <c r="D3064" i="5"/>
  <c r="E3064" i="5" s="1"/>
  <c r="E3063" i="5"/>
  <c r="D3063" i="5"/>
  <c r="D3062" i="5"/>
  <c r="E3062" i="5" s="1"/>
  <c r="D3061" i="5"/>
  <c r="E3061" i="5" s="1"/>
  <c r="E3060" i="5"/>
  <c r="D3060" i="5"/>
  <c r="D3059" i="5"/>
  <c r="E3059" i="5" s="1"/>
  <c r="D3058" i="5"/>
  <c r="E3058" i="5" s="1"/>
  <c r="D3057" i="5"/>
  <c r="E3057" i="5" s="1"/>
  <c r="E3056" i="5"/>
  <c r="D3056" i="5"/>
  <c r="D3055" i="5"/>
  <c r="E3055" i="5" s="1"/>
  <c r="D3054" i="5"/>
  <c r="E3054" i="5" s="1"/>
  <c r="D3053" i="5"/>
  <c r="E3053" i="5" s="1"/>
  <c r="E3052" i="5"/>
  <c r="D3052" i="5"/>
  <c r="D3051" i="5"/>
  <c r="E3051" i="5" s="1"/>
  <c r="D3050" i="5"/>
  <c r="E3050" i="5" s="1"/>
  <c r="D3049" i="5"/>
  <c r="E3049" i="5" s="1"/>
  <c r="D3048" i="5"/>
  <c r="E3048" i="5" s="1"/>
  <c r="D3047" i="5"/>
  <c r="E3047" i="5" s="1"/>
  <c r="D3046" i="5"/>
  <c r="E3046" i="5" s="1"/>
  <c r="D3045" i="5"/>
  <c r="E3045" i="5" s="1"/>
  <c r="E3044" i="5"/>
  <c r="D3044" i="5"/>
  <c r="D3043" i="5"/>
  <c r="E3043" i="5" s="1"/>
  <c r="D3042" i="5"/>
  <c r="E3042" i="5" s="1"/>
  <c r="D3041" i="5"/>
  <c r="E3041" i="5" s="1"/>
  <c r="E3040" i="5"/>
  <c r="D3040" i="5"/>
  <c r="D3039" i="5"/>
  <c r="E3039" i="5" s="1"/>
  <c r="D3038" i="5"/>
  <c r="E3038" i="5" s="1"/>
  <c r="D3037" i="5"/>
  <c r="E3037" i="5" s="1"/>
  <c r="E3036" i="5"/>
  <c r="D3036" i="5"/>
  <c r="D3035" i="5"/>
  <c r="E3035" i="5" s="1"/>
  <c r="D3034" i="5"/>
  <c r="E3034" i="5" s="1"/>
  <c r="D3033" i="5"/>
  <c r="E3033" i="5" s="1"/>
  <c r="D3032" i="5"/>
  <c r="E3032" i="5" s="1"/>
  <c r="D3031" i="5"/>
  <c r="E3031" i="5" s="1"/>
  <c r="D3030" i="5"/>
  <c r="E3030" i="5" s="1"/>
  <c r="D3029" i="5"/>
  <c r="E3029" i="5" s="1"/>
  <c r="E3028" i="5"/>
  <c r="D3028" i="5"/>
  <c r="D3027" i="5"/>
  <c r="E3027" i="5" s="1"/>
  <c r="D3026" i="5"/>
  <c r="E3026" i="5" s="1"/>
  <c r="D3025" i="5"/>
  <c r="E3025" i="5" s="1"/>
  <c r="E3024" i="5"/>
  <c r="D3024" i="5"/>
  <c r="D3023" i="5"/>
  <c r="E3023" i="5" s="1"/>
  <c r="D3022" i="5"/>
  <c r="E3022" i="5" s="1"/>
  <c r="D3021" i="5"/>
  <c r="E3021" i="5" s="1"/>
  <c r="E3020" i="5"/>
  <c r="D3020" i="5"/>
  <c r="D3019" i="5"/>
  <c r="E3019" i="5" s="1"/>
  <c r="D3018" i="5"/>
  <c r="E3018" i="5" s="1"/>
  <c r="D3017" i="5"/>
  <c r="E3017" i="5" s="1"/>
  <c r="D3016" i="5"/>
  <c r="E3016" i="5" s="1"/>
  <c r="D3015" i="5"/>
  <c r="E3015" i="5" s="1"/>
  <c r="D3014" i="5"/>
  <c r="E3014" i="5" s="1"/>
  <c r="D3013" i="5"/>
  <c r="E3013" i="5" s="1"/>
  <c r="E3012" i="5"/>
  <c r="D3012" i="5"/>
  <c r="D3011" i="5"/>
  <c r="E3011" i="5" s="1"/>
  <c r="D3010" i="5"/>
  <c r="E3010" i="5" s="1"/>
  <c r="D3009" i="5"/>
  <c r="E3009" i="5" s="1"/>
  <c r="E3008" i="5"/>
  <c r="D3008" i="5"/>
  <c r="D3007" i="5"/>
  <c r="E3007" i="5" s="1"/>
  <c r="D3006" i="5"/>
  <c r="E3006" i="5" s="1"/>
  <c r="D3005" i="5"/>
  <c r="E3005" i="5" s="1"/>
  <c r="E3004" i="5"/>
  <c r="D3004" i="5"/>
  <c r="D3003" i="5"/>
  <c r="E3003" i="5" s="1"/>
  <c r="D3002" i="5"/>
  <c r="E3002" i="5" s="1"/>
  <c r="D3001" i="5"/>
  <c r="E3001" i="5" s="1"/>
  <c r="D3000" i="5"/>
  <c r="E3000" i="5" s="1"/>
  <c r="D2999" i="5"/>
  <c r="E2999" i="5" s="1"/>
  <c r="D2998" i="5"/>
  <c r="E2998" i="5" s="1"/>
  <c r="D2997" i="5"/>
  <c r="E2997" i="5" s="1"/>
  <c r="E2996" i="5"/>
  <c r="D2996" i="5"/>
  <c r="D2995" i="5"/>
  <c r="E2995" i="5" s="1"/>
  <c r="D2994" i="5"/>
  <c r="E2994" i="5" s="1"/>
  <c r="D2993" i="5"/>
  <c r="E2993" i="5" s="1"/>
  <c r="E2992" i="5"/>
  <c r="D2992" i="5"/>
  <c r="D2991" i="5"/>
  <c r="E2991" i="5" s="1"/>
  <c r="D2990" i="5"/>
  <c r="E2990" i="5" s="1"/>
  <c r="D2989" i="5"/>
  <c r="E2989" i="5" s="1"/>
  <c r="E2988" i="5"/>
  <c r="D2988" i="5"/>
  <c r="D2987" i="5"/>
  <c r="E2987" i="5" s="1"/>
  <c r="D2986" i="5"/>
  <c r="E2986" i="5" s="1"/>
  <c r="D2985" i="5"/>
  <c r="E2985" i="5" s="1"/>
  <c r="D2984" i="5"/>
  <c r="E2984" i="5" s="1"/>
  <c r="D2983" i="5"/>
  <c r="E2983" i="5" s="1"/>
  <c r="D2982" i="5"/>
  <c r="E2982" i="5" s="1"/>
  <c r="D2981" i="5"/>
  <c r="E2981" i="5" s="1"/>
  <c r="E2980" i="5"/>
  <c r="D2980" i="5"/>
  <c r="D2979" i="5"/>
  <c r="E2979" i="5" s="1"/>
  <c r="D2978" i="5"/>
  <c r="E2978" i="5" s="1"/>
  <c r="D2977" i="5"/>
  <c r="E2977" i="5" s="1"/>
  <c r="E2976" i="5"/>
  <c r="D2976" i="5"/>
  <c r="D2975" i="5"/>
  <c r="E2975" i="5" s="1"/>
  <c r="D2974" i="5"/>
  <c r="E2974" i="5" s="1"/>
  <c r="D2973" i="5"/>
  <c r="E2973" i="5" s="1"/>
  <c r="E2972" i="5"/>
  <c r="D2972" i="5"/>
  <c r="D2971" i="5"/>
  <c r="E2971" i="5" s="1"/>
  <c r="D2970" i="5"/>
  <c r="E2970" i="5" s="1"/>
  <c r="D2969" i="5"/>
  <c r="E2969" i="5" s="1"/>
  <c r="D2968" i="5"/>
  <c r="E2968" i="5" s="1"/>
  <c r="D2967" i="5"/>
  <c r="E2967" i="5" s="1"/>
  <c r="D2966" i="5"/>
  <c r="E2966" i="5" s="1"/>
  <c r="D2965" i="5"/>
  <c r="E2965" i="5" s="1"/>
  <c r="E2964" i="5"/>
  <c r="D2964" i="5"/>
  <c r="D2963" i="5"/>
  <c r="E2963" i="5" s="1"/>
  <c r="D2962" i="5"/>
  <c r="E2962" i="5" s="1"/>
  <c r="D2961" i="5"/>
  <c r="E2961" i="5" s="1"/>
  <c r="E2960" i="5"/>
  <c r="D2960" i="5"/>
  <c r="D2959" i="5"/>
  <c r="E2959" i="5" s="1"/>
  <c r="D2958" i="5"/>
  <c r="E2958" i="5" s="1"/>
  <c r="D2957" i="5"/>
  <c r="E2957" i="5" s="1"/>
  <c r="E2956" i="5"/>
  <c r="D2956" i="5"/>
  <c r="D2955" i="5"/>
  <c r="E2955" i="5" s="1"/>
  <c r="D2954" i="5"/>
  <c r="E2954" i="5" s="1"/>
  <c r="D2953" i="5"/>
  <c r="E2953" i="5" s="1"/>
  <c r="D2952" i="5"/>
  <c r="E2952" i="5" s="1"/>
  <c r="D2951" i="5"/>
  <c r="E2951" i="5" s="1"/>
  <c r="D2950" i="5"/>
  <c r="E2950" i="5" s="1"/>
  <c r="D2949" i="5"/>
  <c r="E2949" i="5" s="1"/>
  <c r="E2948" i="5"/>
  <c r="D2948" i="5"/>
  <c r="D2947" i="5"/>
  <c r="E2947" i="5" s="1"/>
  <c r="D2946" i="5"/>
  <c r="E2946" i="5" s="1"/>
  <c r="D2945" i="5"/>
  <c r="E2945" i="5" s="1"/>
  <c r="E2944" i="5"/>
  <c r="D2944" i="5"/>
  <c r="D2943" i="5"/>
  <c r="E2943" i="5" s="1"/>
  <c r="D2942" i="5"/>
  <c r="E2942" i="5" s="1"/>
  <c r="D2941" i="5"/>
  <c r="E2941" i="5" s="1"/>
  <c r="E2940" i="5"/>
  <c r="D2940" i="5"/>
  <c r="D2939" i="5"/>
  <c r="E2939" i="5" s="1"/>
  <c r="D2938" i="5"/>
  <c r="E2938" i="5" s="1"/>
  <c r="D2937" i="5"/>
  <c r="E2937" i="5" s="1"/>
  <c r="D2936" i="5"/>
  <c r="E2936" i="5" s="1"/>
  <c r="D2935" i="5"/>
  <c r="E2935" i="5" s="1"/>
  <c r="D2934" i="5"/>
  <c r="E2934" i="5" s="1"/>
  <c r="D2933" i="5"/>
  <c r="E2933" i="5" s="1"/>
  <c r="E2932" i="5"/>
  <c r="D2932" i="5"/>
  <c r="D2931" i="5"/>
  <c r="E2931" i="5" s="1"/>
  <c r="D2930" i="5"/>
  <c r="E2930" i="5" s="1"/>
  <c r="D2929" i="5"/>
  <c r="E2929" i="5" s="1"/>
  <c r="E2928" i="5"/>
  <c r="D2928" i="5"/>
  <c r="D2927" i="5"/>
  <c r="E2927" i="5" s="1"/>
  <c r="D2926" i="5"/>
  <c r="E2926" i="5" s="1"/>
  <c r="D2925" i="5"/>
  <c r="E2925" i="5" s="1"/>
  <c r="D2924" i="5"/>
  <c r="E2924" i="5" s="1"/>
  <c r="D2923" i="5"/>
  <c r="E2923" i="5" s="1"/>
  <c r="D2922" i="5"/>
  <c r="E2922" i="5" s="1"/>
  <c r="D2921" i="5"/>
  <c r="E2921" i="5" s="1"/>
  <c r="D2920" i="5"/>
  <c r="E2920" i="5" s="1"/>
  <c r="D2919" i="5"/>
  <c r="E2919" i="5" s="1"/>
  <c r="D2918" i="5"/>
  <c r="E2918" i="5" s="1"/>
  <c r="D2917" i="5"/>
  <c r="E2917" i="5" s="1"/>
  <c r="E2916" i="5"/>
  <c r="D2916" i="5"/>
  <c r="D2915" i="5"/>
  <c r="E2915" i="5" s="1"/>
  <c r="D2914" i="5"/>
  <c r="E2914" i="5" s="1"/>
  <c r="D2913" i="5"/>
  <c r="E2913" i="5" s="1"/>
  <c r="E2912" i="5"/>
  <c r="D2912" i="5"/>
  <c r="D2911" i="5"/>
  <c r="E2911" i="5" s="1"/>
  <c r="D2910" i="5"/>
  <c r="E2910" i="5" s="1"/>
  <c r="D2909" i="5"/>
  <c r="E2909" i="5" s="1"/>
  <c r="D2908" i="5"/>
  <c r="E2908" i="5" s="1"/>
  <c r="D2907" i="5"/>
  <c r="E2907" i="5" s="1"/>
  <c r="D2906" i="5"/>
  <c r="E2906" i="5" s="1"/>
  <c r="D2905" i="5"/>
  <c r="E2905" i="5" s="1"/>
  <c r="D2904" i="5"/>
  <c r="E2904" i="5" s="1"/>
  <c r="D2903" i="5"/>
  <c r="E2903" i="5" s="1"/>
  <c r="D2902" i="5"/>
  <c r="E2902" i="5" s="1"/>
  <c r="D2901" i="5"/>
  <c r="E2901" i="5" s="1"/>
  <c r="E2900" i="5"/>
  <c r="D2900" i="5"/>
  <c r="D2899" i="5"/>
  <c r="E2899" i="5" s="1"/>
  <c r="D2898" i="5"/>
  <c r="E2898" i="5" s="1"/>
  <c r="D2897" i="5"/>
  <c r="E2897" i="5" s="1"/>
  <c r="E2896" i="5"/>
  <c r="D2896" i="5"/>
  <c r="D2895" i="5"/>
  <c r="E2895" i="5" s="1"/>
  <c r="D2894" i="5"/>
  <c r="E2894" i="5" s="1"/>
  <c r="D2893" i="5"/>
  <c r="E2893" i="5" s="1"/>
  <c r="D2892" i="5"/>
  <c r="E2892" i="5" s="1"/>
  <c r="D2891" i="5"/>
  <c r="E2891" i="5" s="1"/>
  <c r="D2890" i="5"/>
  <c r="E2890" i="5" s="1"/>
  <c r="D2889" i="5"/>
  <c r="E2889" i="5" s="1"/>
  <c r="D2888" i="5"/>
  <c r="E2888" i="5" s="1"/>
  <c r="D2887" i="5"/>
  <c r="E2887" i="5" s="1"/>
  <c r="D2886" i="5"/>
  <c r="E2886" i="5" s="1"/>
  <c r="D2885" i="5"/>
  <c r="E2885" i="5" s="1"/>
  <c r="E2884" i="5"/>
  <c r="D2884" i="5"/>
  <c r="D2883" i="5"/>
  <c r="E2883" i="5" s="1"/>
  <c r="D2882" i="5"/>
  <c r="E2882" i="5" s="1"/>
  <c r="D2881" i="5"/>
  <c r="E2881" i="5" s="1"/>
  <c r="E2880" i="5"/>
  <c r="D2880" i="5"/>
  <c r="D2879" i="5"/>
  <c r="E2879" i="5" s="1"/>
  <c r="D2878" i="5"/>
  <c r="E2878" i="5" s="1"/>
  <c r="D2877" i="5"/>
  <c r="E2877" i="5" s="1"/>
  <c r="D2876" i="5"/>
  <c r="E2876" i="5" s="1"/>
  <c r="D2875" i="5"/>
  <c r="E2875" i="5" s="1"/>
  <c r="D2874" i="5"/>
  <c r="E2874" i="5" s="1"/>
  <c r="D2873" i="5"/>
  <c r="E2873" i="5" s="1"/>
  <c r="D2872" i="5"/>
  <c r="E2872" i="5" s="1"/>
  <c r="D2871" i="5"/>
  <c r="E2871" i="5" s="1"/>
  <c r="D2870" i="5"/>
  <c r="E2870" i="5" s="1"/>
  <c r="D2869" i="5"/>
  <c r="E2869" i="5" s="1"/>
  <c r="E2868" i="5"/>
  <c r="D2868" i="5"/>
  <c r="D2867" i="5"/>
  <c r="E2867" i="5" s="1"/>
  <c r="D2866" i="5"/>
  <c r="E2866" i="5" s="1"/>
  <c r="D2865" i="5"/>
  <c r="E2865" i="5" s="1"/>
  <c r="E2864" i="5"/>
  <c r="D2864" i="5"/>
  <c r="D2863" i="5"/>
  <c r="E2863" i="5" s="1"/>
  <c r="D2862" i="5"/>
  <c r="E2862" i="5" s="1"/>
  <c r="D2861" i="5"/>
  <c r="E2861" i="5" s="1"/>
  <c r="D2860" i="5"/>
  <c r="E2860" i="5" s="1"/>
  <c r="D2859" i="5"/>
  <c r="E2859" i="5" s="1"/>
  <c r="D2858" i="5"/>
  <c r="E2858" i="5" s="1"/>
  <c r="D2857" i="5"/>
  <c r="E2857" i="5" s="1"/>
  <c r="D2856" i="5"/>
  <c r="E2856" i="5" s="1"/>
  <c r="D2855" i="5"/>
  <c r="E2855" i="5" s="1"/>
  <c r="D2854" i="5"/>
  <c r="E2854" i="5" s="1"/>
  <c r="D2853" i="5"/>
  <c r="E2853" i="5" s="1"/>
  <c r="E2852" i="5"/>
  <c r="D2852" i="5"/>
  <c r="D2851" i="5"/>
  <c r="E2851" i="5" s="1"/>
  <c r="D2850" i="5"/>
  <c r="E2850" i="5" s="1"/>
  <c r="D2849" i="5"/>
  <c r="E2849" i="5" s="1"/>
  <c r="E2848" i="5"/>
  <c r="D2848" i="5"/>
  <c r="D2847" i="5"/>
  <c r="E2847" i="5" s="1"/>
  <c r="D2846" i="5"/>
  <c r="E2846" i="5" s="1"/>
  <c r="D2845" i="5"/>
  <c r="E2845" i="5" s="1"/>
  <c r="D2844" i="5"/>
  <c r="E2844" i="5" s="1"/>
  <c r="D2843" i="5"/>
  <c r="E2843" i="5" s="1"/>
  <c r="D2842" i="5"/>
  <c r="E2842" i="5" s="1"/>
  <c r="D2841" i="5"/>
  <c r="E2841" i="5" s="1"/>
  <c r="D2840" i="5"/>
  <c r="E2840" i="5" s="1"/>
  <c r="D2839" i="5"/>
  <c r="E2839" i="5" s="1"/>
  <c r="D2838" i="5"/>
  <c r="E2838" i="5" s="1"/>
  <c r="D2837" i="5"/>
  <c r="E2837" i="5" s="1"/>
  <c r="D2836" i="5"/>
  <c r="E2836" i="5" s="1"/>
  <c r="D2835" i="5"/>
  <c r="E2835" i="5" s="1"/>
  <c r="D2834" i="5"/>
  <c r="E2834" i="5" s="1"/>
  <c r="D2833" i="5"/>
  <c r="E2833" i="5" s="1"/>
  <c r="E2832" i="5"/>
  <c r="D2832" i="5"/>
  <c r="D2831" i="5"/>
  <c r="E2831" i="5" s="1"/>
  <c r="D2830" i="5"/>
  <c r="E2830" i="5" s="1"/>
  <c r="D2829" i="5"/>
  <c r="E2829" i="5" s="1"/>
  <c r="E2828" i="5"/>
  <c r="D2828" i="5"/>
  <c r="D2827" i="5"/>
  <c r="E2827" i="5" s="1"/>
  <c r="D2826" i="5"/>
  <c r="E2826" i="5" s="1"/>
  <c r="D2825" i="5"/>
  <c r="E2825" i="5" s="1"/>
  <c r="D2824" i="5"/>
  <c r="E2824" i="5" s="1"/>
  <c r="D2823" i="5"/>
  <c r="E2823" i="5" s="1"/>
  <c r="D2822" i="5"/>
  <c r="E2822" i="5" s="1"/>
  <c r="D2821" i="5"/>
  <c r="E2821" i="5" s="1"/>
  <c r="D2820" i="5"/>
  <c r="E2820" i="5" s="1"/>
  <c r="D2819" i="5"/>
  <c r="E2819" i="5" s="1"/>
  <c r="D2818" i="5"/>
  <c r="E2818" i="5" s="1"/>
  <c r="D2817" i="5"/>
  <c r="E2817" i="5" s="1"/>
  <c r="D2816" i="5"/>
  <c r="E2816" i="5" s="1"/>
  <c r="D2815" i="5"/>
  <c r="E2815" i="5" s="1"/>
  <c r="D2814" i="5"/>
  <c r="E2814" i="5" s="1"/>
  <c r="D2813" i="5"/>
  <c r="E2813" i="5" s="1"/>
  <c r="D2812" i="5"/>
  <c r="E2812" i="5" s="1"/>
  <c r="D2811" i="5"/>
  <c r="E2811" i="5" s="1"/>
  <c r="D2810" i="5"/>
  <c r="E2810" i="5" s="1"/>
  <c r="D2809" i="5"/>
  <c r="E2809" i="5" s="1"/>
  <c r="E2808" i="5"/>
  <c r="D2808" i="5"/>
  <c r="D2807" i="5"/>
  <c r="E2807" i="5" s="1"/>
  <c r="D2806" i="5"/>
  <c r="E2806" i="5" s="1"/>
  <c r="D2805" i="5"/>
  <c r="E2805" i="5" s="1"/>
  <c r="D2804" i="5"/>
  <c r="E2804" i="5" s="1"/>
  <c r="D2803" i="5"/>
  <c r="E2803" i="5" s="1"/>
  <c r="D2802" i="5"/>
  <c r="E2802" i="5" s="1"/>
  <c r="D2801" i="5"/>
  <c r="E2801" i="5" s="1"/>
  <c r="E2800" i="5"/>
  <c r="D2800" i="5"/>
  <c r="D2799" i="5"/>
  <c r="E2799" i="5" s="1"/>
  <c r="D2798" i="5"/>
  <c r="E2798" i="5" s="1"/>
  <c r="D2797" i="5"/>
  <c r="E2797" i="5" s="1"/>
  <c r="D2796" i="5"/>
  <c r="E2796" i="5" s="1"/>
  <c r="D2795" i="5"/>
  <c r="E2795" i="5" s="1"/>
  <c r="D2794" i="5"/>
  <c r="E2794" i="5" s="1"/>
  <c r="D2793" i="5"/>
  <c r="E2793" i="5" s="1"/>
  <c r="D2792" i="5"/>
  <c r="E2792" i="5" s="1"/>
  <c r="D2791" i="5"/>
  <c r="E2791" i="5" s="1"/>
  <c r="D2790" i="5"/>
  <c r="E2790" i="5" s="1"/>
  <c r="D2789" i="5"/>
  <c r="E2789" i="5" s="1"/>
  <c r="D2788" i="5"/>
  <c r="E2788" i="5" s="1"/>
  <c r="D2787" i="5"/>
  <c r="E2787" i="5" s="1"/>
  <c r="D2786" i="5"/>
  <c r="E2786" i="5" s="1"/>
  <c r="E2785" i="5"/>
  <c r="D2785" i="5"/>
  <c r="D2784" i="5"/>
  <c r="E2784" i="5" s="1"/>
  <c r="D2783" i="5"/>
  <c r="E2783" i="5" s="1"/>
  <c r="D2782" i="5"/>
  <c r="E2782" i="5" s="1"/>
  <c r="D2781" i="5"/>
  <c r="E2781" i="5" s="1"/>
  <c r="D2780" i="5"/>
  <c r="E2780" i="5" s="1"/>
  <c r="D2779" i="5"/>
  <c r="E2779" i="5" s="1"/>
  <c r="D2778" i="5"/>
  <c r="E2778" i="5" s="1"/>
  <c r="D2777" i="5"/>
  <c r="E2777" i="5" s="1"/>
  <c r="D2776" i="5"/>
  <c r="E2776" i="5" s="1"/>
  <c r="D2775" i="5"/>
  <c r="E2775" i="5" s="1"/>
  <c r="D2774" i="5"/>
  <c r="E2774" i="5" s="1"/>
  <c r="D2773" i="5"/>
  <c r="E2773" i="5" s="1"/>
  <c r="D2772" i="5"/>
  <c r="E2772" i="5" s="1"/>
  <c r="D2771" i="5"/>
  <c r="E2771" i="5" s="1"/>
  <c r="D2770" i="5"/>
  <c r="E2770" i="5" s="1"/>
  <c r="D2769" i="5"/>
  <c r="E2769" i="5" s="1"/>
  <c r="D2768" i="5"/>
  <c r="E2768" i="5" s="1"/>
  <c r="D2767" i="5"/>
  <c r="E2767" i="5" s="1"/>
  <c r="D2766" i="5"/>
  <c r="E2766" i="5" s="1"/>
  <c r="D2765" i="5"/>
  <c r="E2765" i="5" s="1"/>
  <c r="D2764" i="5"/>
  <c r="E2764" i="5" s="1"/>
  <c r="D2763" i="5"/>
  <c r="E2763" i="5" s="1"/>
  <c r="D2762" i="5"/>
  <c r="E2762" i="5" s="1"/>
  <c r="D2761" i="5"/>
  <c r="E2761" i="5" s="1"/>
  <c r="D2760" i="5"/>
  <c r="E2760" i="5" s="1"/>
  <c r="D2759" i="5"/>
  <c r="E2759" i="5" s="1"/>
  <c r="D2758" i="5"/>
  <c r="E2758" i="5" s="1"/>
  <c r="D2757" i="5"/>
  <c r="E2757" i="5" s="1"/>
  <c r="D2756" i="5"/>
  <c r="E2756" i="5" s="1"/>
  <c r="D2755" i="5"/>
  <c r="E2755" i="5" s="1"/>
  <c r="D2754" i="5"/>
  <c r="E2754" i="5" s="1"/>
  <c r="D2753" i="5"/>
  <c r="E2753" i="5" s="1"/>
  <c r="D2752" i="5"/>
  <c r="E2752" i="5" s="1"/>
  <c r="D2751" i="5"/>
  <c r="E2751" i="5" s="1"/>
  <c r="D2750" i="5"/>
  <c r="E2750" i="5" s="1"/>
  <c r="D2749" i="5"/>
  <c r="E2749" i="5" s="1"/>
  <c r="D2748" i="5"/>
  <c r="E2748" i="5" s="1"/>
  <c r="D2747" i="5"/>
  <c r="E2747" i="5" s="1"/>
  <c r="D2746" i="5"/>
  <c r="E2746" i="5" s="1"/>
  <c r="D2745" i="5"/>
  <c r="E2745" i="5" s="1"/>
  <c r="D2744" i="5"/>
  <c r="E2744" i="5" s="1"/>
  <c r="D2743" i="5"/>
  <c r="E2743" i="5" s="1"/>
  <c r="D2742" i="5"/>
  <c r="E2742" i="5" s="1"/>
  <c r="D2741" i="5"/>
  <c r="E2741" i="5" s="1"/>
  <c r="D2740" i="5"/>
  <c r="E2740" i="5" s="1"/>
  <c r="D2739" i="5"/>
  <c r="E2739" i="5" s="1"/>
  <c r="D2738" i="5"/>
  <c r="E2738" i="5" s="1"/>
  <c r="E2737" i="5"/>
  <c r="D2737" i="5"/>
  <c r="D2736" i="5"/>
  <c r="E2736" i="5" s="1"/>
  <c r="D2735" i="5"/>
  <c r="E2735" i="5" s="1"/>
  <c r="D2734" i="5"/>
  <c r="E2734" i="5" s="1"/>
  <c r="D2733" i="5"/>
  <c r="E2733" i="5" s="1"/>
  <c r="D2732" i="5"/>
  <c r="E2732" i="5" s="1"/>
  <c r="D2731" i="5"/>
  <c r="E2731" i="5" s="1"/>
  <c r="D2730" i="5"/>
  <c r="E2730" i="5" s="1"/>
  <c r="D2729" i="5"/>
  <c r="E2729" i="5" s="1"/>
  <c r="D2728" i="5"/>
  <c r="E2728" i="5" s="1"/>
  <c r="D2727" i="5"/>
  <c r="E2727" i="5" s="1"/>
  <c r="D2726" i="5"/>
  <c r="E2726" i="5" s="1"/>
  <c r="D2725" i="5"/>
  <c r="E2725" i="5" s="1"/>
  <c r="D2724" i="5"/>
  <c r="E2724" i="5" s="1"/>
  <c r="D2723" i="5"/>
  <c r="E2723" i="5" s="1"/>
  <c r="D2722" i="5"/>
  <c r="E2722" i="5" s="1"/>
  <c r="E2721" i="5"/>
  <c r="D2721" i="5"/>
  <c r="D2720" i="5"/>
  <c r="E2720" i="5" s="1"/>
  <c r="D2719" i="5"/>
  <c r="E2719" i="5" s="1"/>
  <c r="D2718" i="5"/>
  <c r="E2718" i="5" s="1"/>
  <c r="D2717" i="5"/>
  <c r="E2717" i="5" s="1"/>
  <c r="D2716" i="5"/>
  <c r="E2716" i="5" s="1"/>
  <c r="D2715" i="5"/>
  <c r="E2715" i="5" s="1"/>
  <c r="D2714" i="5"/>
  <c r="E2714" i="5" s="1"/>
  <c r="D2713" i="5"/>
  <c r="E2713" i="5" s="1"/>
  <c r="D2712" i="5"/>
  <c r="E2712" i="5" s="1"/>
  <c r="D2711" i="5"/>
  <c r="E2711" i="5" s="1"/>
  <c r="D2710" i="5"/>
  <c r="E2710" i="5" s="1"/>
  <c r="D2709" i="5"/>
  <c r="E2709" i="5" s="1"/>
  <c r="D2708" i="5"/>
  <c r="E2708" i="5" s="1"/>
  <c r="D2707" i="5"/>
  <c r="E2707" i="5" s="1"/>
  <c r="D2706" i="5"/>
  <c r="E2706" i="5" s="1"/>
  <c r="D2705" i="5"/>
  <c r="E2705" i="5" s="1"/>
  <c r="D2704" i="5"/>
  <c r="E2704" i="5" s="1"/>
  <c r="D2703" i="5"/>
  <c r="E2703" i="5" s="1"/>
  <c r="D2702" i="5"/>
  <c r="E2702" i="5" s="1"/>
  <c r="D2701" i="5"/>
  <c r="E2701" i="5" s="1"/>
  <c r="D2700" i="5"/>
  <c r="E2700" i="5" s="1"/>
  <c r="D2699" i="5"/>
  <c r="E2699" i="5" s="1"/>
  <c r="D2698" i="5"/>
  <c r="E2698" i="5" s="1"/>
  <c r="D2697" i="5"/>
  <c r="E2697" i="5" s="1"/>
  <c r="D2696" i="5"/>
  <c r="E2696" i="5" s="1"/>
  <c r="D2695" i="5"/>
  <c r="E2695" i="5" s="1"/>
  <c r="D2694" i="5"/>
  <c r="E2694" i="5" s="1"/>
  <c r="D2693" i="5"/>
  <c r="E2693" i="5" s="1"/>
  <c r="D2692" i="5"/>
  <c r="E2692" i="5" s="1"/>
  <c r="D2691" i="5"/>
  <c r="E2691" i="5" s="1"/>
  <c r="D2690" i="5"/>
  <c r="E2690" i="5" s="1"/>
  <c r="D2689" i="5"/>
  <c r="E2689" i="5" s="1"/>
  <c r="D2688" i="5"/>
  <c r="E2688" i="5" s="1"/>
  <c r="D2687" i="5"/>
  <c r="E2687" i="5" s="1"/>
  <c r="D2686" i="5"/>
  <c r="E2686" i="5" s="1"/>
  <c r="D2685" i="5"/>
  <c r="E2685" i="5" s="1"/>
  <c r="D2684" i="5"/>
  <c r="E2684" i="5" s="1"/>
  <c r="D2683" i="5"/>
  <c r="E2683" i="5" s="1"/>
  <c r="D2682" i="5"/>
  <c r="E2682" i="5" s="1"/>
  <c r="D2681" i="5"/>
  <c r="E2681" i="5" s="1"/>
  <c r="D2680" i="5"/>
  <c r="E2680" i="5" s="1"/>
  <c r="D2679" i="5"/>
  <c r="E2679" i="5" s="1"/>
  <c r="D2678" i="5"/>
  <c r="E2678" i="5" s="1"/>
  <c r="D2677" i="5"/>
  <c r="E2677" i="5" s="1"/>
  <c r="D2676" i="5"/>
  <c r="E2676" i="5" s="1"/>
  <c r="D2675" i="5"/>
  <c r="E2675" i="5" s="1"/>
  <c r="D2674" i="5"/>
  <c r="E2674" i="5" s="1"/>
  <c r="E2673" i="5"/>
  <c r="D2673" i="5"/>
  <c r="D2672" i="5"/>
  <c r="E2672" i="5" s="1"/>
  <c r="D2671" i="5"/>
  <c r="E2671" i="5" s="1"/>
  <c r="D2670" i="5"/>
  <c r="E2670" i="5" s="1"/>
  <c r="D2669" i="5"/>
  <c r="E2669" i="5" s="1"/>
  <c r="D2668" i="5"/>
  <c r="E2668" i="5" s="1"/>
  <c r="D2667" i="5"/>
  <c r="E2667" i="5" s="1"/>
  <c r="D2666" i="5"/>
  <c r="E2666" i="5" s="1"/>
  <c r="D2665" i="5"/>
  <c r="E2665" i="5" s="1"/>
  <c r="D2664" i="5"/>
  <c r="E2664" i="5" s="1"/>
  <c r="D2663" i="5"/>
  <c r="E2663" i="5" s="1"/>
  <c r="D2662" i="5"/>
  <c r="E2662" i="5" s="1"/>
  <c r="D2661" i="5"/>
  <c r="E2661" i="5" s="1"/>
  <c r="D2660" i="5"/>
  <c r="E2660" i="5" s="1"/>
  <c r="D2659" i="5"/>
  <c r="E2659" i="5" s="1"/>
  <c r="D2658" i="5"/>
  <c r="E2658" i="5" s="1"/>
  <c r="E2657" i="5"/>
  <c r="D2657" i="5"/>
  <c r="D2656" i="5"/>
  <c r="E2656" i="5" s="1"/>
  <c r="D2655" i="5"/>
  <c r="E2655" i="5" s="1"/>
  <c r="D2654" i="5"/>
  <c r="E2654" i="5" s="1"/>
  <c r="D2653" i="5"/>
  <c r="E2653" i="5" s="1"/>
  <c r="D2652" i="5"/>
  <c r="E2652" i="5" s="1"/>
  <c r="D2651" i="5"/>
  <c r="E2651" i="5" s="1"/>
  <c r="D2650" i="5"/>
  <c r="E2650" i="5" s="1"/>
  <c r="D2649" i="5"/>
  <c r="E2649" i="5" s="1"/>
  <c r="D2648" i="5"/>
  <c r="E2648" i="5" s="1"/>
  <c r="D2647" i="5"/>
  <c r="E2647" i="5" s="1"/>
  <c r="D2646" i="5"/>
  <c r="E2646" i="5" s="1"/>
  <c r="D2645" i="5"/>
  <c r="E2645" i="5" s="1"/>
  <c r="D2644" i="5"/>
  <c r="E2644" i="5" s="1"/>
  <c r="D2643" i="5"/>
  <c r="E2643" i="5" s="1"/>
  <c r="D2642" i="5"/>
  <c r="E2642" i="5" s="1"/>
  <c r="D2641" i="5"/>
  <c r="E2641" i="5" s="1"/>
  <c r="E2640" i="5"/>
  <c r="D2640" i="5"/>
  <c r="D2639" i="5"/>
  <c r="E2639" i="5" s="1"/>
  <c r="D2638" i="5"/>
  <c r="E2638" i="5" s="1"/>
  <c r="D2637" i="5"/>
  <c r="E2637" i="5" s="1"/>
  <c r="D2636" i="5"/>
  <c r="E2636" i="5" s="1"/>
  <c r="D2635" i="5"/>
  <c r="E2635" i="5" s="1"/>
  <c r="D2634" i="5"/>
  <c r="E2634" i="5" s="1"/>
  <c r="D2633" i="5"/>
  <c r="E2633" i="5" s="1"/>
  <c r="E2632" i="5"/>
  <c r="D2632" i="5"/>
  <c r="D2631" i="5"/>
  <c r="E2631" i="5" s="1"/>
  <c r="D2630" i="5"/>
  <c r="E2630" i="5" s="1"/>
  <c r="D2629" i="5"/>
  <c r="E2629" i="5" s="1"/>
  <c r="D2628" i="5"/>
  <c r="E2628" i="5" s="1"/>
  <c r="D2627" i="5"/>
  <c r="E2627" i="5" s="1"/>
  <c r="D2626" i="5"/>
  <c r="E2626" i="5" s="1"/>
  <c r="D2625" i="5"/>
  <c r="E2625" i="5" s="1"/>
  <c r="E2624" i="5"/>
  <c r="D2624" i="5"/>
  <c r="D2623" i="5"/>
  <c r="E2623" i="5" s="1"/>
  <c r="D2622" i="5"/>
  <c r="E2622" i="5" s="1"/>
  <c r="D2621" i="5"/>
  <c r="E2621" i="5" s="1"/>
  <c r="D2620" i="5"/>
  <c r="E2620" i="5" s="1"/>
  <c r="D2619" i="5"/>
  <c r="E2619" i="5" s="1"/>
  <c r="D2618" i="5"/>
  <c r="E2618" i="5" s="1"/>
  <c r="D2617" i="5"/>
  <c r="E2617" i="5" s="1"/>
  <c r="D2616" i="5"/>
  <c r="E2616" i="5" s="1"/>
  <c r="D2615" i="5"/>
  <c r="E2615" i="5" s="1"/>
  <c r="D2614" i="5"/>
  <c r="E2614" i="5" s="1"/>
  <c r="D2613" i="5"/>
  <c r="E2613" i="5" s="1"/>
  <c r="D2612" i="5"/>
  <c r="E2612" i="5" s="1"/>
  <c r="D2611" i="5"/>
  <c r="E2611" i="5" s="1"/>
  <c r="D2610" i="5"/>
  <c r="E2610" i="5" s="1"/>
  <c r="D2609" i="5"/>
  <c r="E2609" i="5" s="1"/>
  <c r="D2608" i="5"/>
  <c r="E2608" i="5" s="1"/>
  <c r="D2607" i="5"/>
  <c r="E2607" i="5" s="1"/>
  <c r="D2606" i="5"/>
  <c r="E2606" i="5" s="1"/>
  <c r="D2605" i="5"/>
  <c r="E2605" i="5" s="1"/>
  <c r="E2604" i="5"/>
  <c r="D2604" i="5"/>
  <c r="D2603" i="5"/>
  <c r="E2603" i="5" s="1"/>
  <c r="D2602" i="5"/>
  <c r="E2602" i="5" s="1"/>
  <c r="D2601" i="5"/>
  <c r="E2601" i="5" s="1"/>
  <c r="E2600" i="5"/>
  <c r="D2600" i="5"/>
  <c r="D2599" i="5"/>
  <c r="E2599" i="5" s="1"/>
  <c r="D2598" i="5"/>
  <c r="E2598" i="5" s="1"/>
  <c r="D2597" i="5"/>
  <c r="E2597" i="5" s="1"/>
  <c r="D2596" i="5"/>
  <c r="E2596" i="5" s="1"/>
  <c r="D2595" i="5"/>
  <c r="E2595" i="5" s="1"/>
  <c r="D2594" i="5"/>
  <c r="E2594" i="5" s="1"/>
  <c r="D2593" i="5"/>
  <c r="E2593" i="5" s="1"/>
  <c r="D2592" i="5"/>
  <c r="E2592" i="5" s="1"/>
  <c r="D2591" i="5"/>
  <c r="E2591" i="5" s="1"/>
  <c r="D2590" i="5"/>
  <c r="E2590" i="5" s="1"/>
  <c r="D2589" i="5"/>
  <c r="E2589" i="5" s="1"/>
  <c r="D2588" i="5"/>
  <c r="E2588" i="5" s="1"/>
  <c r="D2587" i="5"/>
  <c r="E2587" i="5" s="1"/>
  <c r="D2586" i="5"/>
  <c r="E2586" i="5" s="1"/>
  <c r="D2585" i="5"/>
  <c r="E2585" i="5" s="1"/>
  <c r="D2584" i="5"/>
  <c r="E2584" i="5" s="1"/>
  <c r="D2583" i="5"/>
  <c r="E2583" i="5" s="1"/>
  <c r="D2582" i="5"/>
  <c r="E2582" i="5" s="1"/>
  <c r="D2581" i="5"/>
  <c r="E2581" i="5" s="1"/>
  <c r="E2580" i="5"/>
  <c r="D2580" i="5"/>
  <c r="D2579" i="5"/>
  <c r="E2579" i="5" s="1"/>
  <c r="D2578" i="5"/>
  <c r="E2578" i="5" s="1"/>
  <c r="D2577" i="5"/>
  <c r="E2577" i="5" s="1"/>
  <c r="D2576" i="5"/>
  <c r="E2576" i="5" s="1"/>
  <c r="D2575" i="5"/>
  <c r="E2575" i="5" s="1"/>
  <c r="D2574" i="5"/>
  <c r="E2574" i="5" s="1"/>
  <c r="D2573" i="5"/>
  <c r="E2573" i="5" s="1"/>
  <c r="D2572" i="5"/>
  <c r="E2572" i="5" s="1"/>
  <c r="D2571" i="5"/>
  <c r="E2571" i="5" s="1"/>
  <c r="D2570" i="5"/>
  <c r="E2570" i="5" s="1"/>
  <c r="D2569" i="5"/>
  <c r="E2569" i="5" s="1"/>
  <c r="D2568" i="5"/>
  <c r="E2568" i="5" s="1"/>
  <c r="D2567" i="5"/>
  <c r="E2567" i="5" s="1"/>
  <c r="D2566" i="5"/>
  <c r="E2566" i="5" s="1"/>
  <c r="D2565" i="5"/>
  <c r="E2565" i="5" s="1"/>
  <c r="E2564" i="5"/>
  <c r="D2564" i="5"/>
  <c r="D2563" i="5"/>
  <c r="E2563" i="5" s="1"/>
  <c r="D2562" i="5"/>
  <c r="E2562" i="5" s="1"/>
  <c r="D2561" i="5"/>
  <c r="E2561" i="5" s="1"/>
  <c r="E2560" i="5"/>
  <c r="D2560" i="5"/>
  <c r="D2559" i="5"/>
  <c r="E2559" i="5" s="1"/>
  <c r="D2558" i="5"/>
  <c r="E2558" i="5" s="1"/>
  <c r="D2557" i="5"/>
  <c r="E2557" i="5" s="1"/>
  <c r="D2556" i="5"/>
  <c r="E2556" i="5" s="1"/>
  <c r="D2555" i="5"/>
  <c r="E2555" i="5" s="1"/>
  <c r="D2554" i="5"/>
  <c r="E2554" i="5" s="1"/>
  <c r="D2553" i="5"/>
  <c r="E2553" i="5" s="1"/>
  <c r="D2552" i="5"/>
  <c r="E2552" i="5" s="1"/>
  <c r="D2551" i="5"/>
  <c r="E2551" i="5" s="1"/>
  <c r="D2550" i="5"/>
  <c r="E2550" i="5" s="1"/>
  <c r="D2549" i="5"/>
  <c r="E2549" i="5" s="1"/>
  <c r="E2548" i="5"/>
  <c r="D2548" i="5"/>
  <c r="D2547" i="5"/>
  <c r="E2547" i="5" s="1"/>
  <c r="D2546" i="5"/>
  <c r="E2546" i="5" s="1"/>
  <c r="D2545" i="5"/>
  <c r="E2545" i="5" s="1"/>
  <c r="D2544" i="5"/>
  <c r="E2544" i="5" s="1"/>
  <c r="D2543" i="5"/>
  <c r="E2543" i="5" s="1"/>
  <c r="D2542" i="5"/>
  <c r="E2542" i="5" s="1"/>
  <c r="D2541" i="5"/>
  <c r="E2541" i="5" s="1"/>
  <c r="D2540" i="5"/>
  <c r="E2540" i="5" s="1"/>
  <c r="D2539" i="5"/>
  <c r="E2539" i="5" s="1"/>
  <c r="D2538" i="5"/>
  <c r="E2538" i="5" s="1"/>
  <c r="D2537" i="5"/>
  <c r="E2537" i="5" s="1"/>
  <c r="D2536" i="5"/>
  <c r="E2536" i="5" s="1"/>
  <c r="D2535" i="5"/>
  <c r="E2535" i="5" s="1"/>
  <c r="D2534" i="5"/>
  <c r="E2534" i="5" s="1"/>
  <c r="D2533" i="5"/>
  <c r="E2533" i="5" s="1"/>
  <c r="E2532" i="5"/>
  <c r="D2532" i="5"/>
  <c r="D2531" i="5"/>
  <c r="E2531" i="5" s="1"/>
  <c r="D2530" i="5"/>
  <c r="E2530" i="5" s="1"/>
  <c r="D2529" i="5"/>
  <c r="E2529" i="5" s="1"/>
  <c r="E2528" i="5"/>
  <c r="D2528" i="5"/>
  <c r="D2527" i="5"/>
  <c r="E2527" i="5" s="1"/>
  <c r="D2526" i="5"/>
  <c r="E2526" i="5" s="1"/>
  <c r="D2525" i="5"/>
  <c r="E2525" i="5" s="1"/>
  <c r="D2524" i="5"/>
  <c r="E2524" i="5" s="1"/>
  <c r="D2523" i="5"/>
  <c r="E2523" i="5" s="1"/>
  <c r="D2522" i="5"/>
  <c r="E2522" i="5" s="1"/>
  <c r="D2521" i="5"/>
  <c r="E2521" i="5" s="1"/>
  <c r="D2520" i="5"/>
  <c r="E2520" i="5" s="1"/>
  <c r="D2519" i="5"/>
  <c r="E2519" i="5" s="1"/>
  <c r="D2518" i="5"/>
  <c r="E2518" i="5" s="1"/>
  <c r="D2517" i="5"/>
  <c r="E2517" i="5" s="1"/>
  <c r="E2516" i="5"/>
  <c r="D2516" i="5"/>
  <c r="D2515" i="5"/>
  <c r="E2515" i="5" s="1"/>
  <c r="D2514" i="5"/>
  <c r="E2514" i="5" s="1"/>
  <c r="D2513" i="5"/>
  <c r="E2513" i="5" s="1"/>
  <c r="D2512" i="5"/>
  <c r="E2512" i="5" s="1"/>
  <c r="D2511" i="5"/>
  <c r="E2511" i="5" s="1"/>
  <c r="D2510" i="5"/>
  <c r="E2510" i="5" s="1"/>
  <c r="D2509" i="5"/>
  <c r="E2509" i="5" s="1"/>
  <c r="D2508" i="5"/>
  <c r="E2508" i="5" s="1"/>
  <c r="D2507" i="5"/>
  <c r="E2507" i="5" s="1"/>
  <c r="D2506" i="5"/>
  <c r="E2506" i="5" s="1"/>
  <c r="D2505" i="5"/>
  <c r="E2505" i="5" s="1"/>
  <c r="D2504" i="5"/>
  <c r="E2504" i="5" s="1"/>
  <c r="D2503" i="5"/>
  <c r="E2503" i="5" s="1"/>
  <c r="D2502" i="5"/>
  <c r="E2502" i="5" s="1"/>
  <c r="D2501" i="5"/>
  <c r="E2501" i="5" s="1"/>
  <c r="E2500" i="5"/>
  <c r="D2500" i="5"/>
  <c r="D2499" i="5"/>
  <c r="E2499" i="5" s="1"/>
  <c r="D2498" i="5"/>
  <c r="E2498" i="5" s="1"/>
  <c r="D2497" i="5"/>
  <c r="E2497" i="5" s="1"/>
  <c r="D2496" i="5"/>
  <c r="E2496" i="5" s="1"/>
  <c r="D2495" i="5"/>
  <c r="E2495" i="5" s="1"/>
  <c r="D2494" i="5"/>
  <c r="E2494" i="5" s="1"/>
  <c r="D2493" i="5"/>
  <c r="E2493" i="5" s="1"/>
  <c r="D2492" i="5"/>
  <c r="E2492" i="5" s="1"/>
  <c r="D2491" i="5"/>
  <c r="E2491" i="5" s="1"/>
  <c r="D2490" i="5"/>
  <c r="E2490" i="5" s="1"/>
  <c r="D2489" i="5"/>
  <c r="E2489" i="5" s="1"/>
  <c r="D2488" i="5"/>
  <c r="E2488" i="5" s="1"/>
  <c r="D2487" i="5"/>
  <c r="E2487" i="5" s="1"/>
  <c r="D2486" i="5"/>
  <c r="E2486" i="5" s="1"/>
  <c r="D2485" i="5"/>
  <c r="E2485" i="5" s="1"/>
  <c r="E2484" i="5"/>
  <c r="D2484" i="5"/>
  <c r="D2483" i="5"/>
  <c r="E2483" i="5" s="1"/>
  <c r="E2482" i="5"/>
  <c r="D2482" i="5"/>
  <c r="D2481" i="5"/>
  <c r="E2481" i="5" s="1"/>
  <c r="D2480" i="5"/>
  <c r="E2480" i="5" s="1"/>
  <c r="D2479" i="5"/>
  <c r="E2479" i="5" s="1"/>
  <c r="D2478" i="5"/>
  <c r="E2478" i="5" s="1"/>
  <c r="D2477" i="5"/>
  <c r="E2477" i="5" s="1"/>
  <c r="D2476" i="5"/>
  <c r="E2476" i="5" s="1"/>
  <c r="D2475" i="5"/>
  <c r="E2475" i="5" s="1"/>
  <c r="E2474" i="5"/>
  <c r="D2474" i="5"/>
  <c r="D2473" i="5"/>
  <c r="E2473" i="5" s="1"/>
  <c r="D2472" i="5"/>
  <c r="E2472" i="5" s="1"/>
  <c r="D2471" i="5"/>
  <c r="E2471" i="5" s="1"/>
  <c r="D2470" i="5"/>
  <c r="E2470" i="5" s="1"/>
  <c r="D2469" i="5"/>
  <c r="E2469" i="5" s="1"/>
  <c r="D2468" i="5"/>
  <c r="E2468" i="5" s="1"/>
  <c r="D2467" i="5"/>
  <c r="E2467" i="5" s="1"/>
  <c r="D2466" i="5"/>
  <c r="E2466" i="5" s="1"/>
  <c r="D2465" i="5"/>
  <c r="E2465" i="5" s="1"/>
  <c r="D2464" i="5"/>
  <c r="E2464" i="5" s="1"/>
  <c r="D2463" i="5"/>
  <c r="E2463" i="5" s="1"/>
  <c r="D2462" i="5"/>
  <c r="E2462" i="5" s="1"/>
  <c r="D2461" i="5"/>
  <c r="E2461" i="5" s="1"/>
  <c r="D2460" i="5"/>
  <c r="E2460" i="5" s="1"/>
  <c r="D2459" i="5"/>
  <c r="E2459" i="5" s="1"/>
  <c r="E2458" i="5"/>
  <c r="D2458" i="5"/>
  <c r="D2457" i="5"/>
  <c r="E2457" i="5" s="1"/>
  <c r="D2456" i="5"/>
  <c r="E2456" i="5" s="1"/>
  <c r="D2455" i="5"/>
  <c r="E2455" i="5" s="1"/>
  <c r="D2454" i="5"/>
  <c r="E2454" i="5" s="1"/>
  <c r="D2453" i="5"/>
  <c r="E2453" i="5" s="1"/>
  <c r="D2452" i="5"/>
  <c r="E2452" i="5" s="1"/>
  <c r="E2451" i="5"/>
  <c r="D2451" i="5"/>
  <c r="D2450" i="5"/>
  <c r="E2450" i="5" s="1"/>
  <c r="D2449" i="5"/>
  <c r="E2449" i="5" s="1"/>
  <c r="D2448" i="5"/>
  <c r="E2448" i="5" s="1"/>
  <c r="D2447" i="5"/>
  <c r="E2447" i="5" s="1"/>
  <c r="D2446" i="5"/>
  <c r="E2446" i="5" s="1"/>
  <c r="D2445" i="5"/>
  <c r="E2445" i="5" s="1"/>
  <c r="E2444" i="5"/>
  <c r="D2444" i="5"/>
  <c r="D2443" i="5"/>
  <c r="E2443" i="5" s="1"/>
  <c r="E2442" i="5"/>
  <c r="D2442" i="5"/>
  <c r="D2441" i="5"/>
  <c r="E2441" i="5" s="1"/>
  <c r="D2440" i="5"/>
  <c r="E2440" i="5" s="1"/>
  <c r="D2439" i="5"/>
  <c r="E2439" i="5" s="1"/>
  <c r="D2438" i="5"/>
  <c r="E2438" i="5" s="1"/>
  <c r="D2437" i="5"/>
  <c r="E2437" i="5" s="1"/>
  <c r="D2436" i="5"/>
  <c r="E2436" i="5" s="1"/>
  <c r="D2435" i="5"/>
  <c r="E2435" i="5" s="1"/>
  <c r="D2434" i="5"/>
  <c r="E2434" i="5" s="1"/>
  <c r="D2433" i="5"/>
  <c r="E2433" i="5" s="1"/>
  <c r="D2432" i="5"/>
  <c r="E2432" i="5" s="1"/>
  <c r="D2431" i="5"/>
  <c r="E2431" i="5" s="1"/>
  <c r="D2430" i="5"/>
  <c r="E2430" i="5" s="1"/>
  <c r="D2429" i="5"/>
  <c r="E2429" i="5" s="1"/>
  <c r="D2428" i="5"/>
  <c r="E2428" i="5" s="1"/>
  <c r="D2427" i="5"/>
  <c r="E2427" i="5" s="1"/>
  <c r="D2426" i="5"/>
  <c r="E2426" i="5" s="1"/>
  <c r="D2425" i="5"/>
  <c r="E2425" i="5" s="1"/>
  <c r="E2424" i="5"/>
  <c r="D2424" i="5"/>
  <c r="D2423" i="5"/>
  <c r="E2423" i="5" s="1"/>
  <c r="E2422" i="5"/>
  <c r="D2422" i="5"/>
  <c r="D2421" i="5"/>
  <c r="E2421" i="5" s="1"/>
  <c r="D2420" i="5"/>
  <c r="E2420" i="5" s="1"/>
  <c r="D2419" i="5"/>
  <c r="E2419" i="5" s="1"/>
  <c r="D2418" i="5"/>
  <c r="E2418" i="5" s="1"/>
  <c r="D2417" i="5"/>
  <c r="E2417" i="5" s="1"/>
  <c r="E2416" i="5"/>
  <c r="D2416" i="5"/>
  <c r="D2415" i="5"/>
  <c r="E2415" i="5" s="1"/>
  <c r="D2414" i="5"/>
  <c r="E2414" i="5" s="1"/>
  <c r="D2413" i="5"/>
  <c r="E2413" i="5" s="1"/>
  <c r="D2412" i="5"/>
  <c r="E2412" i="5" s="1"/>
  <c r="D2411" i="5"/>
  <c r="E2411" i="5" s="1"/>
  <c r="D2410" i="5"/>
  <c r="E2410" i="5" s="1"/>
  <c r="D2409" i="5"/>
  <c r="E2409" i="5" s="1"/>
  <c r="D2408" i="5"/>
  <c r="E2408" i="5" s="1"/>
  <c r="D2407" i="5"/>
  <c r="E2407" i="5" s="1"/>
  <c r="D2406" i="5"/>
  <c r="E2406" i="5" s="1"/>
  <c r="D2405" i="5"/>
  <c r="E2405" i="5" s="1"/>
  <c r="D2404" i="5"/>
  <c r="E2404" i="5" s="1"/>
  <c r="D2403" i="5"/>
  <c r="E2403" i="5" s="1"/>
  <c r="D2402" i="5"/>
  <c r="E2402" i="5" s="1"/>
  <c r="D2401" i="5"/>
  <c r="E2401" i="5" s="1"/>
  <c r="D2400" i="5"/>
  <c r="E2400" i="5" s="1"/>
  <c r="D2399" i="5"/>
  <c r="E2399" i="5" s="1"/>
  <c r="D2398" i="5"/>
  <c r="E2398" i="5" s="1"/>
  <c r="D2397" i="5"/>
  <c r="E2397" i="5" s="1"/>
  <c r="D2396" i="5"/>
  <c r="E2396" i="5" s="1"/>
  <c r="D2395" i="5"/>
  <c r="E2395" i="5" s="1"/>
  <c r="D2394" i="5"/>
  <c r="E2394" i="5" s="1"/>
  <c r="D2393" i="5"/>
  <c r="E2393" i="5" s="1"/>
  <c r="E2392" i="5"/>
  <c r="D2392" i="5"/>
  <c r="D2391" i="5"/>
  <c r="E2391" i="5" s="1"/>
  <c r="E2390" i="5"/>
  <c r="D2390" i="5"/>
  <c r="D2389" i="5"/>
  <c r="E2389" i="5" s="1"/>
  <c r="D2388" i="5"/>
  <c r="E2388" i="5" s="1"/>
  <c r="D2387" i="5"/>
  <c r="E2387" i="5" s="1"/>
  <c r="D2386" i="5"/>
  <c r="E2386" i="5" s="1"/>
  <c r="D2385" i="5"/>
  <c r="E2385" i="5" s="1"/>
  <c r="D2384" i="5"/>
  <c r="E2384" i="5" s="1"/>
  <c r="E2383" i="5"/>
  <c r="D2383" i="5"/>
  <c r="D2382" i="5"/>
  <c r="E2382" i="5" s="1"/>
  <c r="D2381" i="5"/>
  <c r="E2381" i="5" s="1"/>
  <c r="D2380" i="5"/>
  <c r="E2380" i="5" s="1"/>
  <c r="D2379" i="5"/>
  <c r="E2379" i="5" s="1"/>
  <c r="D2378" i="5"/>
  <c r="E2378" i="5" s="1"/>
  <c r="D2377" i="5"/>
  <c r="E2377" i="5" s="1"/>
  <c r="D2376" i="5"/>
  <c r="E2376" i="5" s="1"/>
  <c r="E2375" i="5"/>
  <c r="D2375" i="5"/>
  <c r="D2374" i="5"/>
  <c r="E2374" i="5" s="1"/>
  <c r="D2373" i="5"/>
  <c r="E2373" i="5" s="1"/>
  <c r="D2372" i="5"/>
  <c r="E2372" i="5" s="1"/>
  <c r="D2371" i="5"/>
  <c r="E2371" i="5" s="1"/>
  <c r="D2370" i="5"/>
  <c r="E2370" i="5" s="1"/>
  <c r="D2369" i="5"/>
  <c r="E2369" i="5" s="1"/>
  <c r="D2368" i="5"/>
  <c r="E2368" i="5" s="1"/>
  <c r="D2367" i="5"/>
  <c r="E2367" i="5" s="1"/>
  <c r="E2366" i="5"/>
  <c r="D2366" i="5"/>
  <c r="D2365" i="5"/>
  <c r="E2365" i="5" s="1"/>
  <c r="D2364" i="5"/>
  <c r="E2364" i="5" s="1"/>
  <c r="D2363" i="5"/>
  <c r="E2363" i="5" s="1"/>
  <c r="D2362" i="5"/>
  <c r="E2362" i="5" s="1"/>
  <c r="D2361" i="5"/>
  <c r="E2361" i="5" s="1"/>
  <c r="D2360" i="5"/>
  <c r="E2360" i="5" s="1"/>
  <c r="D2359" i="5"/>
  <c r="E2359" i="5" s="1"/>
  <c r="D2358" i="5"/>
  <c r="E2358" i="5" s="1"/>
  <c r="D2357" i="5"/>
  <c r="E2357" i="5" s="1"/>
  <c r="D2356" i="5"/>
  <c r="E2356" i="5" s="1"/>
  <c r="D2355" i="5"/>
  <c r="E2355" i="5" s="1"/>
  <c r="D2354" i="5"/>
  <c r="E2354" i="5" s="1"/>
  <c r="D2353" i="5"/>
  <c r="E2353" i="5" s="1"/>
  <c r="D2352" i="5"/>
  <c r="E2352" i="5" s="1"/>
  <c r="D2351" i="5"/>
  <c r="E2351" i="5" s="1"/>
  <c r="D2350" i="5"/>
  <c r="E2350" i="5" s="1"/>
  <c r="D2349" i="5"/>
  <c r="E2349" i="5" s="1"/>
  <c r="D2348" i="5"/>
  <c r="E2348" i="5" s="1"/>
  <c r="D2347" i="5"/>
  <c r="E2347" i="5" s="1"/>
  <c r="D2346" i="5"/>
  <c r="E2346" i="5" s="1"/>
  <c r="D2345" i="5"/>
  <c r="E2345" i="5" s="1"/>
  <c r="D2344" i="5"/>
  <c r="E2344" i="5" s="1"/>
  <c r="D2343" i="5"/>
  <c r="E2343" i="5" s="1"/>
  <c r="D2342" i="5"/>
  <c r="E2342" i="5" s="1"/>
  <c r="D2341" i="5"/>
  <c r="E2341" i="5" s="1"/>
  <c r="D2340" i="5"/>
  <c r="E2340" i="5" s="1"/>
  <c r="D2339" i="5"/>
  <c r="E2339" i="5" s="1"/>
  <c r="D2338" i="5"/>
  <c r="E2338" i="5" s="1"/>
  <c r="D2337" i="5"/>
  <c r="E2337" i="5" s="1"/>
  <c r="D2336" i="5"/>
  <c r="E2336" i="5" s="1"/>
  <c r="D2335" i="5"/>
  <c r="E2335" i="5" s="1"/>
  <c r="D2334" i="5"/>
  <c r="E2334" i="5" s="1"/>
  <c r="D2333" i="5"/>
  <c r="E2333" i="5" s="1"/>
  <c r="D2332" i="5"/>
  <c r="E2332" i="5" s="1"/>
  <c r="D2331" i="5"/>
  <c r="E2331" i="5" s="1"/>
  <c r="D2330" i="5"/>
  <c r="E2330" i="5" s="1"/>
  <c r="D2329" i="5"/>
  <c r="E2329" i="5" s="1"/>
  <c r="E2328" i="5"/>
  <c r="D2328" i="5"/>
  <c r="D2327" i="5"/>
  <c r="E2327" i="5" s="1"/>
  <c r="D2326" i="5"/>
  <c r="E2326" i="5" s="1"/>
  <c r="D2325" i="5"/>
  <c r="E2325" i="5" s="1"/>
  <c r="D2324" i="5"/>
  <c r="E2324" i="5" s="1"/>
  <c r="D2323" i="5"/>
  <c r="E2323" i="5" s="1"/>
  <c r="D2322" i="5"/>
  <c r="E2322" i="5" s="1"/>
  <c r="D2321" i="5"/>
  <c r="E2321" i="5" s="1"/>
  <c r="D2320" i="5"/>
  <c r="E2320" i="5" s="1"/>
  <c r="D2319" i="5"/>
  <c r="E2319" i="5" s="1"/>
  <c r="D2318" i="5"/>
  <c r="E2318" i="5" s="1"/>
  <c r="D2317" i="5"/>
  <c r="E2317" i="5" s="1"/>
  <c r="D2316" i="5"/>
  <c r="E2316" i="5" s="1"/>
  <c r="D2315" i="5"/>
  <c r="E2315" i="5" s="1"/>
  <c r="D2314" i="5"/>
  <c r="E2314" i="5" s="1"/>
  <c r="D2313" i="5"/>
  <c r="E2313" i="5" s="1"/>
  <c r="D2312" i="5"/>
  <c r="E2312" i="5" s="1"/>
  <c r="D2311" i="5"/>
  <c r="E2311" i="5" s="1"/>
  <c r="D2310" i="5"/>
  <c r="E2310" i="5" s="1"/>
  <c r="D2309" i="5"/>
  <c r="E2309" i="5" s="1"/>
  <c r="D2308" i="5"/>
  <c r="E2308" i="5" s="1"/>
  <c r="D2307" i="5"/>
  <c r="E2307" i="5" s="1"/>
  <c r="D2306" i="5"/>
  <c r="E2306" i="5" s="1"/>
  <c r="D2305" i="5"/>
  <c r="E2305" i="5" s="1"/>
  <c r="D2304" i="5"/>
  <c r="E2304" i="5" s="1"/>
  <c r="D2303" i="5"/>
  <c r="E2303" i="5" s="1"/>
  <c r="D2302" i="5"/>
  <c r="E2302" i="5" s="1"/>
  <c r="D2301" i="5"/>
  <c r="E2301" i="5" s="1"/>
  <c r="D2300" i="5"/>
  <c r="E2300" i="5" s="1"/>
  <c r="D2299" i="5"/>
  <c r="E2299" i="5" s="1"/>
  <c r="D2298" i="5"/>
  <c r="E2298" i="5" s="1"/>
  <c r="D2297" i="5"/>
  <c r="E2297" i="5" s="1"/>
  <c r="E2296" i="5"/>
  <c r="D2296" i="5"/>
  <c r="D2295" i="5"/>
  <c r="E2295" i="5" s="1"/>
  <c r="D2294" i="5"/>
  <c r="E2294" i="5" s="1"/>
  <c r="D2293" i="5"/>
  <c r="E2293" i="5" s="1"/>
  <c r="D2292" i="5"/>
  <c r="E2292" i="5" s="1"/>
  <c r="D2291" i="5"/>
  <c r="E2291" i="5" s="1"/>
  <c r="D2290" i="5"/>
  <c r="E2290" i="5" s="1"/>
  <c r="D2289" i="5"/>
  <c r="E2289" i="5" s="1"/>
  <c r="D2288" i="5"/>
  <c r="E2288" i="5" s="1"/>
  <c r="D2287" i="5"/>
  <c r="E2287" i="5" s="1"/>
  <c r="D2286" i="5"/>
  <c r="E2286" i="5" s="1"/>
  <c r="D2285" i="5"/>
  <c r="E2285" i="5" s="1"/>
  <c r="D2284" i="5"/>
  <c r="E2284" i="5" s="1"/>
  <c r="D2283" i="5"/>
  <c r="E2283" i="5" s="1"/>
  <c r="D2282" i="5"/>
  <c r="E2282" i="5" s="1"/>
  <c r="D2281" i="5"/>
  <c r="E2281" i="5" s="1"/>
  <c r="D2280" i="5"/>
  <c r="E2280" i="5" s="1"/>
  <c r="D2279" i="5"/>
  <c r="E2279" i="5" s="1"/>
  <c r="D2278" i="5"/>
  <c r="E2278" i="5" s="1"/>
  <c r="D2277" i="5"/>
  <c r="E2277" i="5" s="1"/>
  <c r="E2276" i="5"/>
  <c r="D2276" i="5"/>
  <c r="D2275" i="5"/>
  <c r="E2275" i="5" s="1"/>
  <c r="D2274" i="5"/>
  <c r="E2274" i="5" s="1"/>
  <c r="D2273" i="5"/>
  <c r="E2273" i="5" s="1"/>
  <c r="D2272" i="5"/>
  <c r="E2272" i="5" s="1"/>
  <c r="D2271" i="5"/>
  <c r="E2271" i="5" s="1"/>
  <c r="D2270" i="5"/>
  <c r="E2270" i="5" s="1"/>
  <c r="D2269" i="5"/>
  <c r="E2269" i="5" s="1"/>
  <c r="D2268" i="5"/>
  <c r="E2268" i="5" s="1"/>
  <c r="D2267" i="5"/>
  <c r="E2267" i="5" s="1"/>
  <c r="D2266" i="5"/>
  <c r="E2266" i="5" s="1"/>
  <c r="D2265" i="5"/>
  <c r="E2265" i="5" s="1"/>
  <c r="D2264" i="5"/>
  <c r="E2264" i="5" s="1"/>
  <c r="D2263" i="5"/>
  <c r="E2263" i="5" s="1"/>
  <c r="D2262" i="5"/>
  <c r="E2262" i="5" s="1"/>
  <c r="D2261" i="5"/>
  <c r="E2261" i="5" s="1"/>
  <c r="D2260" i="5"/>
  <c r="E2260" i="5" s="1"/>
  <c r="D2259" i="5"/>
  <c r="E2259" i="5" s="1"/>
  <c r="D2258" i="5"/>
  <c r="E2258" i="5" s="1"/>
  <c r="D2257" i="5"/>
  <c r="E2257" i="5" s="1"/>
  <c r="D2256" i="5"/>
  <c r="E2256" i="5" s="1"/>
  <c r="D2255" i="5"/>
  <c r="E2255" i="5" s="1"/>
  <c r="D2254" i="5"/>
  <c r="E2254" i="5" s="1"/>
  <c r="D2253" i="5"/>
  <c r="E2253" i="5" s="1"/>
  <c r="D2252" i="5"/>
  <c r="E2252" i="5" s="1"/>
  <c r="D2251" i="5"/>
  <c r="E2251" i="5" s="1"/>
  <c r="D2250" i="5"/>
  <c r="E2250" i="5" s="1"/>
  <c r="D2249" i="5"/>
  <c r="E2249" i="5" s="1"/>
  <c r="D2248" i="5"/>
  <c r="E2248" i="5" s="1"/>
  <c r="D2247" i="5"/>
  <c r="E2247" i="5" s="1"/>
  <c r="D2246" i="5"/>
  <c r="E2246" i="5" s="1"/>
  <c r="D2245" i="5"/>
  <c r="E2245" i="5" s="1"/>
  <c r="D2244" i="5"/>
  <c r="E2244" i="5" s="1"/>
  <c r="D2243" i="5"/>
  <c r="E2243" i="5" s="1"/>
  <c r="D2242" i="5"/>
  <c r="E2242" i="5" s="1"/>
  <c r="D2241" i="5"/>
  <c r="E2241" i="5" s="1"/>
  <c r="D2240" i="5"/>
  <c r="E2240" i="5" s="1"/>
  <c r="D2239" i="5"/>
  <c r="E2239" i="5" s="1"/>
  <c r="D2238" i="5"/>
  <c r="E2238" i="5" s="1"/>
  <c r="D2237" i="5"/>
  <c r="E2237" i="5" s="1"/>
  <c r="D2236" i="5"/>
  <c r="E2236" i="5" s="1"/>
  <c r="D2235" i="5"/>
  <c r="E2235" i="5" s="1"/>
  <c r="D2234" i="5"/>
  <c r="E2234" i="5" s="1"/>
  <c r="D2233" i="5"/>
  <c r="E2233" i="5" s="1"/>
  <c r="D2232" i="5"/>
  <c r="E2232" i="5" s="1"/>
  <c r="D2231" i="5"/>
  <c r="E2231" i="5" s="1"/>
  <c r="D2230" i="5"/>
  <c r="E2230" i="5" s="1"/>
  <c r="D2229" i="5"/>
  <c r="E2229" i="5" s="1"/>
  <c r="D2228" i="5"/>
  <c r="E2228" i="5" s="1"/>
  <c r="D2227" i="5"/>
  <c r="E2227" i="5" s="1"/>
  <c r="D2226" i="5"/>
  <c r="E2226" i="5" s="1"/>
  <c r="D2225" i="5"/>
  <c r="E2225" i="5" s="1"/>
  <c r="D2224" i="5"/>
  <c r="E2224" i="5" s="1"/>
  <c r="D2223" i="5"/>
  <c r="E2223" i="5" s="1"/>
  <c r="D2222" i="5"/>
  <c r="E2222" i="5" s="1"/>
  <c r="D2221" i="5"/>
  <c r="E2221" i="5" s="1"/>
  <c r="D2220" i="5"/>
  <c r="E2220" i="5" s="1"/>
  <c r="D2219" i="5"/>
  <c r="E2219" i="5" s="1"/>
  <c r="D2218" i="5"/>
  <c r="E2218" i="5" s="1"/>
  <c r="D2217" i="5"/>
  <c r="E2217" i="5" s="1"/>
  <c r="D2216" i="5"/>
  <c r="E2216" i="5" s="1"/>
  <c r="D2215" i="5"/>
  <c r="E2215" i="5" s="1"/>
  <c r="D2214" i="5"/>
  <c r="E2214" i="5" s="1"/>
  <c r="D2213" i="5"/>
  <c r="E2213" i="5" s="1"/>
  <c r="D2212" i="5"/>
  <c r="E2212" i="5" s="1"/>
  <c r="D2211" i="5"/>
  <c r="E2211" i="5" s="1"/>
  <c r="D2210" i="5"/>
  <c r="E2210" i="5" s="1"/>
  <c r="D2209" i="5"/>
  <c r="E2209" i="5" s="1"/>
  <c r="E2208" i="5"/>
  <c r="D2208" i="5"/>
  <c r="D2207" i="5"/>
  <c r="E2207" i="5" s="1"/>
  <c r="D2206" i="5"/>
  <c r="E2206" i="5" s="1"/>
  <c r="D2205" i="5"/>
  <c r="E2205" i="5" s="1"/>
  <c r="D2204" i="5"/>
  <c r="E2204" i="5" s="1"/>
  <c r="D2203" i="5"/>
  <c r="E2203" i="5" s="1"/>
  <c r="D2202" i="5"/>
  <c r="E2202" i="5" s="1"/>
  <c r="D2201" i="5"/>
  <c r="E2201" i="5" s="1"/>
  <c r="D2200" i="5"/>
  <c r="E2200" i="5" s="1"/>
  <c r="D2199" i="5"/>
  <c r="E2199" i="5" s="1"/>
  <c r="D2198" i="5"/>
  <c r="E2198" i="5" s="1"/>
  <c r="D2197" i="5"/>
  <c r="E2197" i="5" s="1"/>
  <c r="D2196" i="5"/>
  <c r="E2196" i="5" s="1"/>
  <c r="D2195" i="5"/>
  <c r="E2195" i="5" s="1"/>
  <c r="D2194" i="5"/>
  <c r="E2194" i="5" s="1"/>
  <c r="D2193" i="5"/>
  <c r="E2193" i="5" s="1"/>
  <c r="E2192" i="5"/>
  <c r="D2192" i="5"/>
  <c r="D2191" i="5"/>
  <c r="E2191" i="5" s="1"/>
  <c r="D2190" i="5"/>
  <c r="E2190" i="5" s="1"/>
  <c r="D2189" i="5"/>
  <c r="E2189" i="5" s="1"/>
  <c r="D2188" i="5"/>
  <c r="E2188" i="5" s="1"/>
  <c r="D2187" i="5"/>
  <c r="E2187" i="5" s="1"/>
  <c r="D2186" i="5"/>
  <c r="E2186" i="5" s="1"/>
  <c r="D2185" i="5"/>
  <c r="E2185" i="5" s="1"/>
  <c r="D2184" i="5"/>
  <c r="E2184" i="5" s="1"/>
  <c r="D2183" i="5"/>
  <c r="E2183" i="5" s="1"/>
  <c r="D2182" i="5"/>
  <c r="E2182" i="5" s="1"/>
  <c r="D2181" i="5"/>
  <c r="E2181" i="5" s="1"/>
  <c r="D2180" i="5"/>
  <c r="E2180" i="5" s="1"/>
  <c r="D2179" i="5"/>
  <c r="E2179" i="5" s="1"/>
  <c r="D2178" i="5"/>
  <c r="E2178" i="5" s="1"/>
  <c r="D2177" i="5"/>
  <c r="E2177" i="5" s="1"/>
  <c r="E2176" i="5"/>
  <c r="D2176" i="5"/>
  <c r="D2175" i="5"/>
  <c r="E2175" i="5" s="1"/>
  <c r="D2174" i="5"/>
  <c r="E2174" i="5" s="1"/>
  <c r="D2173" i="5"/>
  <c r="E2173" i="5" s="1"/>
  <c r="D2172" i="5"/>
  <c r="E2172" i="5" s="1"/>
  <c r="D2171" i="5"/>
  <c r="E2171" i="5" s="1"/>
  <c r="D2170" i="5"/>
  <c r="E2170" i="5" s="1"/>
  <c r="D2169" i="5"/>
  <c r="E2169" i="5" s="1"/>
  <c r="D2168" i="5"/>
  <c r="E2168" i="5" s="1"/>
  <c r="D2167" i="5"/>
  <c r="E2167" i="5" s="1"/>
  <c r="E2166" i="5"/>
  <c r="D2166" i="5"/>
  <c r="D2165" i="5"/>
  <c r="E2165" i="5" s="1"/>
  <c r="D2164" i="5"/>
  <c r="E2164" i="5" s="1"/>
  <c r="D2163" i="5"/>
  <c r="E2163" i="5" s="1"/>
  <c r="D2162" i="5"/>
  <c r="E2162" i="5" s="1"/>
  <c r="D2161" i="5"/>
  <c r="E2161" i="5" s="1"/>
  <c r="D2160" i="5"/>
  <c r="E2160" i="5" s="1"/>
  <c r="D2159" i="5"/>
  <c r="E2159" i="5" s="1"/>
  <c r="D2158" i="5"/>
  <c r="E2158" i="5" s="1"/>
  <c r="D2157" i="5"/>
  <c r="E2157" i="5" s="1"/>
  <c r="D2156" i="5"/>
  <c r="E2156" i="5" s="1"/>
  <c r="D2155" i="5"/>
  <c r="E2155" i="5" s="1"/>
  <c r="D2154" i="5"/>
  <c r="E2154" i="5" s="1"/>
  <c r="D2153" i="5"/>
  <c r="E2153" i="5" s="1"/>
  <c r="D2152" i="5"/>
  <c r="E2152" i="5" s="1"/>
  <c r="D2151" i="5"/>
  <c r="E2151" i="5" s="1"/>
  <c r="D2150" i="5"/>
  <c r="E2150" i="5" s="1"/>
  <c r="D2149" i="5"/>
  <c r="E2149" i="5" s="1"/>
  <c r="D2148" i="5"/>
  <c r="E2148" i="5" s="1"/>
  <c r="D2147" i="5"/>
  <c r="E2147" i="5" s="1"/>
  <c r="D2146" i="5"/>
  <c r="E2146" i="5" s="1"/>
  <c r="D2145" i="5"/>
  <c r="E2145" i="5" s="1"/>
  <c r="D2144" i="5"/>
  <c r="E2144" i="5" s="1"/>
  <c r="D2143" i="5"/>
  <c r="E2143" i="5" s="1"/>
  <c r="D2142" i="5"/>
  <c r="E2142" i="5" s="1"/>
  <c r="D2141" i="5"/>
  <c r="E2141" i="5" s="1"/>
  <c r="D2140" i="5"/>
  <c r="E2140" i="5" s="1"/>
  <c r="D2139" i="5"/>
  <c r="E2139" i="5" s="1"/>
  <c r="E2138" i="5"/>
  <c r="D2138" i="5"/>
  <c r="D2137" i="5"/>
  <c r="E2137" i="5" s="1"/>
  <c r="D2136" i="5"/>
  <c r="E2136" i="5" s="1"/>
  <c r="D2135" i="5"/>
  <c r="E2135" i="5" s="1"/>
  <c r="D2134" i="5"/>
  <c r="E2134" i="5" s="1"/>
  <c r="D2133" i="5"/>
  <c r="E2133" i="5" s="1"/>
  <c r="D2132" i="5"/>
  <c r="E2132" i="5" s="1"/>
  <c r="D2131" i="5"/>
  <c r="E2131" i="5" s="1"/>
  <c r="D2130" i="5"/>
  <c r="E2130" i="5" s="1"/>
  <c r="D2129" i="5"/>
  <c r="E2129" i="5" s="1"/>
  <c r="D2128" i="5"/>
  <c r="E2128" i="5" s="1"/>
  <c r="D2127" i="5"/>
  <c r="E2127" i="5" s="1"/>
  <c r="D2126" i="5"/>
  <c r="E2126" i="5" s="1"/>
  <c r="D2125" i="5"/>
  <c r="E2125" i="5" s="1"/>
  <c r="D2124" i="5"/>
  <c r="E2124" i="5" s="1"/>
  <c r="D2123" i="5"/>
  <c r="E2123" i="5" s="1"/>
  <c r="D2122" i="5"/>
  <c r="E2122" i="5" s="1"/>
  <c r="D2121" i="5"/>
  <c r="E2121" i="5" s="1"/>
  <c r="D2120" i="5"/>
  <c r="E2120" i="5" s="1"/>
  <c r="D2119" i="5"/>
  <c r="E2119" i="5" s="1"/>
  <c r="D2118" i="5"/>
  <c r="E2118" i="5" s="1"/>
  <c r="D2117" i="5"/>
  <c r="E2117" i="5" s="1"/>
  <c r="D2116" i="5"/>
  <c r="E2116" i="5" s="1"/>
  <c r="D2115" i="5"/>
  <c r="E2115" i="5" s="1"/>
  <c r="D2114" i="5"/>
  <c r="E2114" i="5" s="1"/>
  <c r="D2113" i="5"/>
  <c r="E2113" i="5" s="1"/>
  <c r="D2112" i="5"/>
  <c r="E2112" i="5" s="1"/>
  <c r="D2111" i="5"/>
  <c r="E2111" i="5" s="1"/>
  <c r="D2110" i="5"/>
  <c r="E2110" i="5" s="1"/>
  <c r="D2109" i="5"/>
  <c r="E2109" i="5" s="1"/>
  <c r="D2108" i="5"/>
  <c r="E2108" i="5" s="1"/>
  <c r="D2107" i="5"/>
  <c r="E2107" i="5" s="1"/>
  <c r="D2106" i="5"/>
  <c r="E2106" i="5" s="1"/>
  <c r="D2105" i="5"/>
  <c r="E2105" i="5" s="1"/>
  <c r="D2104" i="5"/>
  <c r="E2104" i="5" s="1"/>
  <c r="D2103" i="5"/>
  <c r="E2103" i="5" s="1"/>
  <c r="D2102" i="5"/>
  <c r="E2102" i="5" s="1"/>
  <c r="D2101" i="5"/>
  <c r="E2101" i="5" s="1"/>
  <c r="D2100" i="5"/>
  <c r="E2100" i="5" s="1"/>
  <c r="D2099" i="5"/>
  <c r="E2099" i="5" s="1"/>
  <c r="D2098" i="5"/>
  <c r="E2098" i="5" s="1"/>
  <c r="D2097" i="5"/>
  <c r="E2097" i="5" s="1"/>
  <c r="D2096" i="5"/>
  <c r="E2096" i="5" s="1"/>
  <c r="D2095" i="5"/>
  <c r="E2095" i="5" s="1"/>
  <c r="D2094" i="5"/>
  <c r="E2094" i="5" s="1"/>
  <c r="D2093" i="5"/>
  <c r="E2093" i="5" s="1"/>
  <c r="D2092" i="5"/>
  <c r="E2092" i="5" s="1"/>
  <c r="D2091" i="5"/>
  <c r="E2091" i="5" s="1"/>
  <c r="D2090" i="5"/>
  <c r="E2090" i="5" s="1"/>
  <c r="D2089" i="5"/>
  <c r="E2089" i="5" s="1"/>
  <c r="D2088" i="5"/>
  <c r="E2088" i="5" s="1"/>
  <c r="D2087" i="5"/>
  <c r="E2087" i="5" s="1"/>
  <c r="D2086" i="5"/>
  <c r="E2086" i="5" s="1"/>
  <c r="D2085" i="5"/>
  <c r="E2085" i="5" s="1"/>
  <c r="D2084" i="5"/>
  <c r="E2084" i="5" s="1"/>
  <c r="D2083" i="5"/>
  <c r="E2083" i="5" s="1"/>
  <c r="D2082" i="5"/>
  <c r="E2082" i="5" s="1"/>
  <c r="D2081" i="5"/>
  <c r="E2081" i="5" s="1"/>
  <c r="D2080" i="5"/>
  <c r="E2080" i="5" s="1"/>
  <c r="D2079" i="5"/>
  <c r="E2079" i="5" s="1"/>
  <c r="D2078" i="5"/>
  <c r="E2078" i="5" s="1"/>
  <c r="D2077" i="5"/>
  <c r="E2077" i="5" s="1"/>
  <c r="D2076" i="5"/>
  <c r="E2076" i="5" s="1"/>
  <c r="D2075" i="5"/>
  <c r="E2075" i="5" s="1"/>
  <c r="D2074" i="5"/>
  <c r="E2074" i="5" s="1"/>
  <c r="D2073" i="5"/>
  <c r="E2073" i="5" s="1"/>
  <c r="D2072" i="5"/>
  <c r="E2072" i="5" s="1"/>
  <c r="D2071" i="5"/>
  <c r="E2071" i="5" s="1"/>
  <c r="D2070" i="5"/>
  <c r="E2070" i="5" s="1"/>
  <c r="D2069" i="5"/>
  <c r="E2069" i="5" s="1"/>
  <c r="E2068" i="5"/>
  <c r="D2068" i="5"/>
  <c r="D2067" i="5"/>
  <c r="E2067" i="5" s="1"/>
  <c r="D2066" i="5"/>
  <c r="E2066" i="5" s="1"/>
  <c r="D2065" i="5"/>
  <c r="E2065" i="5" s="1"/>
  <c r="E2064" i="5"/>
  <c r="D2064" i="5"/>
  <c r="D2063" i="5"/>
  <c r="E2063" i="5" s="1"/>
  <c r="D2062" i="5"/>
  <c r="E2062" i="5" s="1"/>
  <c r="D2061" i="5"/>
  <c r="E2061" i="5" s="1"/>
  <c r="D2060" i="5"/>
  <c r="E2060" i="5" s="1"/>
  <c r="D2059" i="5"/>
  <c r="E2059" i="5" s="1"/>
  <c r="D2058" i="5"/>
  <c r="E2058" i="5" s="1"/>
  <c r="D2057" i="5"/>
  <c r="E2057" i="5" s="1"/>
  <c r="D2056" i="5"/>
  <c r="E2056" i="5" s="1"/>
  <c r="D2055" i="5"/>
  <c r="E2055" i="5" s="1"/>
  <c r="D2054" i="5"/>
  <c r="E2054" i="5" s="1"/>
  <c r="D2053" i="5"/>
  <c r="E2053" i="5" s="1"/>
  <c r="D2052" i="5"/>
  <c r="E2052" i="5" s="1"/>
  <c r="D2051" i="5"/>
  <c r="E2051" i="5" s="1"/>
  <c r="D2050" i="5"/>
  <c r="E2050" i="5" s="1"/>
  <c r="D2049" i="5"/>
  <c r="E2049" i="5" s="1"/>
  <c r="D2048" i="5"/>
  <c r="E2048" i="5" s="1"/>
  <c r="D2047" i="5"/>
  <c r="E2047" i="5" s="1"/>
  <c r="D2046" i="5"/>
  <c r="E2046" i="5" s="1"/>
  <c r="D2045" i="5"/>
  <c r="E2045" i="5" s="1"/>
  <c r="D2044" i="5"/>
  <c r="E2044" i="5" s="1"/>
  <c r="D2043" i="5"/>
  <c r="E2043" i="5" s="1"/>
  <c r="D2042" i="5"/>
  <c r="E2042" i="5" s="1"/>
  <c r="D2041" i="5"/>
  <c r="E2041" i="5" s="1"/>
  <c r="D2040" i="5"/>
  <c r="E2040" i="5" s="1"/>
  <c r="D2039" i="5"/>
  <c r="E2039" i="5" s="1"/>
  <c r="D2038" i="5"/>
  <c r="E2038" i="5" s="1"/>
  <c r="D2037" i="5"/>
  <c r="E2037" i="5" s="1"/>
  <c r="D2036" i="5"/>
  <c r="E2036" i="5" s="1"/>
  <c r="D2035" i="5"/>
  <c r="E2035" i="5" s="1"/>
  <c r="D2034" i="5"/>
  <c r="E2034" i="5" s="1"/>
  <c r="D2033" i="5"/>
  <c r="E2033" i="5" s="1"/>
  <c r="D2032" i="5"/>
  <c r="E2032" i="5" s="1"/>
  <c r="D2031" i="5"/>
  <c r="E2031" i="5" s="1"/>
  <c r="E2030" i="5"/>
  <c r="D2030" i="5"/>
  <c r="D2029" i="5"/>
  <c r="E2029" i="5" s="1"/>
  <c r="D2028" i="5"/>
  <c r="E2028" i="5" s="1"/>
  <c r="D2027" i="5"/>
  <c r="E2027" i="5" s="1"/>
  <c r="E2026" i="5"/>
  <c r="D2026" i="5"/>
  <c r="D2025" i="5"/>
  <c r="E2025" i="5" s="1"/>
  <c r="D2024" i="5"/>
  <c r="E2024" i="5" s="1"/>
  <c r="D2023" i="5"/>
  <c r="E2023" i="5" s="1"/>
  <c r="D2022" i="5"/>
  <c r="E2022" i="5" s="1"/>
  <c r="D2021" i="5"/>
  <c r="E2021" i="5" s="1"/>
  <c r="D2020" i="5"/>
  <c r="E2020" i="5" s="1"/>
  <c r="D2019" i="5"/>
  <c r="E2019" i="5" s="1"/>
  <c r="D2018" i="5"/>
  <c r="E2018" i="5" s="1"/>
  <c r="D2017" i="5"/>
  <c r="E2017" i="5" s="1"/>
  <c r="D2016" i="5"/>
  <c r="E2016" i="5" s="1"/>
  <c r="D2015" i="5"/>
  <c r="E2015" i="5" s="1"/>
  <c r="D2014" i="5"/>
  <c r="E2014" i="5" s="1"/>
  <c r="D2013" i="5"/>
  <c r="E2013" i="5" s="1"/>
  <c r="D2012" i="5"/>
  <c r="E2012" i="5" s="1"/>
  <c r="D2011" i="5"/>
  <c r="E2011" i="5" s="1"/>
  <c r="D2010" i="5"/>
  <c r="E2010" i="5" s="1"/>
  <c r="D2009" i="5"/>
  <c r="E2009" i="5" s="1"/>
  <c r="D2008" i="5"/>
  <c r="E2008" i="5" s="1"/>
  <c r="D2007" i="5"/>
  <c r="E2007" i="5" s="1"/>
  <c r="D2006" i="5"/>
  <c r="E2006" i="5" s="1"/>
  <c r="D2005" i="5"/>
  <c r="E2005" i="5" s="1"/>
  <c r="E2004" i="5"/>
  <c r="D2004" i="5"/>
  <c r="D2003" i="5"/>
  <c r="E2003" i="5" s="1"/>
  <c r="D2002" i="5"/>
  <c r="E2002" i="5" s="1"/>
  <c r="D2001" i="5"/>
  <c r="E2001" i="5" s="1"/>
  <c r="D2000" i="5"/>
  <c r="E2000" i="5" s="1"/>
  <c r="D1999" i="5"/>
  <c r="E1999" i="5" s="1"/>
  <c r="D1998" i="5"/>
  <c r="E1998" i="5" s="1"/>
  <c r="D1997" i="5"/>
  <c r="E1997" i="5" s="1"/>
  <c r="D1996" i="5"/>
  <c r="E1996" i="5" s="1"/>
  <c r="D1995" i="5"/>
  <c r="E1995" i="5" s="1"/>
  <c r="D1994" i="5"/>
  <c r="E1994" i="5" s="1"/>
  <c r="D1993" i="5"/>
  <c r="E1993" i="5" s="1"/>
  <c r="D1992" i="5"/>
  <c r="E1992" i="5" s="1"/>
  <c r="D1991" i="5"/>
  <c r="E1991" i="5" s="1"/>
  <c r="D1990" i="5"/>
  <c r="E1990" i="5" s="1"/>
  <c r="D1989" i="5"/>
  <c r="E1989" i="5" s="1"/>
  <c r="D1988" i="5"/>
  <c r="E1988" i="5" s="1"/>
  <c r="D1987" i="5"/>
  <c r="E1987" i="5" s="1"/>
  <c r="D1986" i="5"/>
  <c r="E1986" i="5" s="1"/>
  <c r="D1985" i="5"/>
  <c r="E1985" i="5" s="1"/>
  <c r="D1984" i="5"/>
  <c r="E1984" i="5" s="1"/>
  <c r="D1983" i="5"/>
  <c r="E1983" i="5" s="1"/>
  <c r="D1982" i="5"/>
  <c r="E1982" i="5" s="1"/>
  <c r="F1982" i="5" s="1"/>
  <c r="D1981" i="5"/>
  <c r="E1981" i="5" s="1"/>
  <c r="D1980" i="5"/>
  <c r="E1980" i="5" s="1"/>
  <c r="D1979" i="5"/>
  <c r="E1979" i="5" s="1"/>
  <c r="D1978" i="5"/>
  <c r="E1978" i="5" s="1"/>
  <c r="F1978" i="5" s="1"/>
  <c r="D1977" i="5"/>
  <c r="E1977" i="5" s="1"/>
  <c r="D1976" i="5"/>
  <c r="E1976" i="5" s="1"/>
  <c r="D1975" i="5"/>
  <c r="E1975" i="5" s="1"/>
  <c r="D1974" i="5"/>
  <c r="E1974" i="5" s="1"/>
  <c r="D1973" i="5"/>
  <c r="E1973" i="5" s="1"/>
  <c r="D1972" i="5"/>
  <c r="E1972" i="5" s="1"/>
  <c r="D1971" i="5"/>
  <c r="E1971" i="5" s="1"/>
  <c r="D1970" i="5"/>
  <c r="E1970" i="5" s="1"/>
  <c r="D1969" i="5"/>
  <c r="E1969" i="5" s="1"/>
  <c r="D1968" i="5"/>
  <c r="E1968" i="5" s="1"/>
  <c r="D1967" i="5"/>
  <c r="E1967" i="5" s="1"/>
  <c r="D1966" i="5"/>
  <c r="E1966" i="5" s="1"/>
  <c r="D1965" i="5"/>
  <c r="E1965" i="5" s="1"/>
  <c r="D1964" i="5"/>
  <c r="E1964" i="5" s="1"/>
  <c r="D1963" i="5"/>
  <c r="E1963" i="5" s="1"/>
  <c r="D1962" i="5"/>
  <c r="E1962" i="5" s="1"/>
  <c r="D1961" i="5"/>
  <c r="E1961" i="5" s="1"/>
  <c r="D1960" i="5"/>
  <c r="E1960" i="5" s="1"/>
  <c r="D1959" i="5"/>
  <c r="E1959" i="5" s="1"/>
  <c r="D1958" i="5"/>
  <c r="E1958" i="5" s="1"/>
  <c r="D1957" i="5"/>
  <c r="E1957" i="5" s="1"/>
  <c r="D1956" i="5"/>
  <c r="E1956" i="5" s="1"/>
  <c r="D1955" i="5"/>
  <c r="E1955" i="5" s="1"/>
  <c r="D1954" i="5"/>
  <c r="E1954" i="5" s="1"/>
  <c r="D1953" i="5"/>
  <c r="E1953" i="5" s="1"/>
  <c r="D1952" i="5"/>
  <c r="E1952" i="5" s="1"/>
  <c r="D1951" i="5"/>
  <c r="E1951" i="5" s="1"/>
  <c r="D1950" i="5"/>
  <c r="E1950" i="5" s="1"/>
  <c r="D1949" i="5"/>
  <c r="E1949" i="5" s="1"/>
  <c r="D1948" i="5"/>
  <c r="E1948" i="5" s="1"/>
  <c r="D1947" i="5"/>
  <c r="E1947" i="5" s="1"/>
  <c r="D1946" i="5"/>
  <c r="E1946" i="5" s="1"/>
  <c r="D1945" i="5"/>
  <c r="E1945" i="5" s="1"/>
  <c r="D1944" i="5"/>
  <c r="E1944" i="5" s="1"/>
  <c r="D1943" i="5"/>
  <c r="E1943" i="5" s="1"/>
  <c r="D1942" i="5"/>
  <c r="E1942" i="5" s="1"/>
  <c r="D1941" i="5"/>
  <c r="E1941" i="5" s="1"/>
  <c r="D1940" i="5"/>
  <c r="E1940" i="5" s="1"/>
  <c r="D1939" i="5"/>
  <c r="E1939" i="5" s="1"/>
  <c r="D1938" i="5"/>
  <c r="E1938" i="5" s="1"/>
  <c r="D1937" i="5"/>
  <c r="E1937" i="5" s="1"/>
  <c r="D1936" i="5"/>
  <c r="E1936" i="5" s="1"/>
  <c r="D1935" i="5"/>
  <c r="E1935" i="5" s="1"/>
  <c r="D1934" i="5"/>
  <c r="E1934" i="5" s="1"/>
  <c r="D1933" i="5"/>
  <c r="E1933" i="5" s="1"/>
  <c r="D1932" i="5"/>
  <c r="E1932" i="5" s="1"/>
  <c r="D1931" i="5"/>
  <c r="E1931" i="5" s="1"/>
  <c r="D1930" i="5"/>
  <c r="E1930" i="5" s="1"/>
  <c r="D1929" i="5"/>
  <c r="E1929" i="5" s="1"/>
  <c r="D1928" i="5"/>
  <c r="E1928" i="5" s="1"/>
  <c r="D1927" i="5"/>
  <c r="E1927" i="5" s="1"/>
  <c r="D1926" i="5"/>
  <c r="E1926" i="5" s="1"/>
  <c r="D1925" i="5"/>
  <c r="E1925" i="5" s="1"/>
  <c r="D1924" i="5"/>
  <c r="E1924" i="5" s="1"/>
  <c r="D1923" i="5"/>
  <c r="E1923" i="5" s="1"/>
  <c r="D1922" i="5"/>
  <c r="E1922" i="5" s="1"/>
  <c r="D1921" i="5"/>
  <c r="E1921" i="5" s="1"/>
  <c r="E1920" i="5"/>
  <c r="D1920" i="5"/>
  <c r="D1919" i="5"/>
  <c r="E1919" i="5" s="1"/>
  <c r="D1918" i="5"/>
  <c r="E1918" i="5" s="1"/>
  <c r="D1917" i="5"/>
  <c r="E1917" i="5" s="1"/>
  <c r="D1916" i="5"/>
  <c r="E1916" i="5" s="1"/>
  <c r="D1915" i="5"/>
  <c r="E1915" i="5" s="1"/>
  <c r="D1914" i="5"/>
  <c r="E1914" i="5" s="1"/>
  <c r="D1913" i="5"/>
  <c r="E1913" i="5" s="1"/>
  <c r="D1912" i="5"/>
  <c r="E1912" i="5" s="1"/>
  <c r="D1911" i="5"/>
  <c r="E1911" i="5" s="1"/>
  <c r="E1910" i="5"/>
  <c r="D1910" i="5"/>
  <c r="D1909" i="5"/>
  <c r="E1909" i="5" s="1"/>
  <c r="D1908" i="5"/>
  <c r="E1908" i="5" s="1"/>
  <c r="D1907" i="5"/>
  <c r="E1907" i="5" s="1"/>
  <c r="D1906" i="5"/>
  <c r="E1906" i="5" s="1"/>
  <c r="D1905" i="5"/>
  <c r="E1905" i="5" s="1"/>
  <c r="D1904" i="5"/>
  <c r="E1904" i="5" s="1"/>
  <c r="D1903" i="5"/>
  <c r="E1903" i="5" s="1"/>
  <c r="D1902" i="5"/>
  <c r="E1902" i="5" s="1"/>
  <c r="D1901" i="5"/>
  <c r="E1901" i="5" s="1"/>
  <c r="D1900" i="5"/>
  <c r="E1900" i="5" s="1"/>
  <c r="D1899" i="5"/>
  <c r="E1899" i="5" s="1"/>
  <c r="D1898" i="5"/>
  <c r="E1898" i="5" s="1"/>
  <c r="D1897" i="5"/>
  <c r="E1897" i="5" s="1"/>
  <c r="D1896" i="5"/>
  <c r="E1896" i="5" s="1"/>
  <c r="D1895" i="5"/>
  <c r="E1895" i="5" s="1"/>
  <c r="D1894" i="5"/>
  <c r="E1894" i="5" s="1"/>
  <c r="D1893" i="5"/>
  <c r="E1893" i="5" s="1"/>
  <c r="D1892" i="5"/>
  <c r="E1892" i="5" s="1"/>
  <c r="D1891" i="5"/>
  <c r="E1891" i="5" s="1"/>
  <c r="D1890" i="5"/>
  <c r="E1890" i="5" s="1"/>
  <c r="D1889" i="5"/>
  <c r="E1889" i="5" s="1"/>
  <c r="D1888" i="5"/>
  <c r="E1888" i="5" s="1"/>
  <c r="D1887" i="5"/>
  <c r="E1887" i="5" s="1"/>
  <c r="D1886" i="5"/>
  <c r="E1886" i="5" s="1"/>
  <c r="D1885" i="5"/>
  <c r="E1885" i="5" s="1"/>
  <c r="D1884" i="5"/>
  <c r="E1884" i="5" s="1"/>
  <c r="D1883" i="5"/>
  <c r="E1883" i="5" s="1"/>
  <c r="D1882" i="5"/>
  <c r="E1882" i="5" s="1"/>
  <c r="D1881" i="5"/>
  <c r="E1881" i="5" s="1"/>
  <c r="D1880" i="5"/>
  <c r="E1880" i="5" s="1"/>
  <c r="D1879" i="5"/>
  <c r="E1879" i="5" s="1"/>
  <c r="D1878" i="5"/>
  <c r="E1878" i="5" s="1"/>
  <c r="D1877" i="5"/>
  <c r="E1877" i="5" s="1"/>
  <c r="D1876" i="5"/>
  <c r="E1876" i="5" s="1"/>
  <c r="D1875" i="5"/>
  <c r="E1875" i="5" s="1"/>
  <c r="E1874" i="5"/>
  <c r="D1874" i="5"/>
  <c r="D1873" i="5"/>
  <c r="E1873" i="5" s="1"/>
  <c r="D1872" i="5"/>
  <c r="E1872" i="5" s="1"/>
  <c r="D1871" i="5"/>
  <c r="E1871" i="5" s="1"/>
  <c r="D1870" i="5"/>
  <c r="E1870" i="5" s="1"/>
  <c r="D1869" i="5"/>
  <c r="E1869" i="5" s="1"/>
  <c r="D1868" i="5"/>
  <c r="E1868" i="5" s="1"/>
  <c r="D1867" i="5"/>
  <c r="E1867" i="5" s="1"/>
  <c r="D1866" i="5"/>
  <c r="E1866" i="5" s="1"/>
  <c r="D1865" i="5"/>
  <c r="E1865" i="5" s="1"/>
  <c r="D1864" i="5"/>
  <c r="E1864" i="5" s="1"/>
  <c r="D1863" i="5"/>
  <c r="E1863" i="5" s="1"/>
  <c r="D1862" i="5"/>
  <c r="E1862" i="5" s="1"/>
  <c r="D1861" i="5"/>
  <c r="E1861" i="5" s="1"/>
  <c r="D1860" i="5"/>
  <c r="E1860" i="5" s="1"/>
  <c r="D1859" i="5"/>
  <c r="E1859" i="5" s="1"/>
  <c r="D1858" i="5"/>
  <c r="E1858" i="5" s="1"/>
  <c r="D1857" i="5"/>
  <c r="E1857" i="5" s="1"/>
  <c r="D1856" i="5"/>
  <c r="E1856" i="5" s="1"/>
  <c r="D1855" i="5"/>
  <c r="E1855" i="5" s="1"/>
  <c r="D1854" i="5"/>
  <c r="E1854" i="5" s="1"/>
  <c r="D1853" i="5"/>
  <c r="E1853" i="5" s="1"/>
  <c r="D1852" i="5"/>
  <c r="E1852" i="5" s="1"/>
  <c r="D1851" i="5"/>
  <c r="E1851" i="5" s="1"/>
  <c r="D1850" i="5"/>
  <c r="E1850" i="5" s="1"/>
  <c r="D1849" i="5"/>
  <c r="E1849" i="5" s="1"/>
  <c r="D1848" i="5"/>
  <c r="E1848" i="5" s="1"/>
  <c r="D1847" i="5"/>
  <c r="E1847" i="5" s="1"/>
  <c r="D1846" i="5"/>
  <c r="E1846" i="5" s="1"/>
  <c r="D1845" i="5"/>
  <c r="E1845" i="5" s="1"/>
  <c r="D1844" i="5"/>
  <c r="E1844" i="5" s="1"/>
  <c r="D1843" i="5"/>
  <c r="E1843" i="5" s="1"/>
  <c r="D1842" i="5"/>
  <c r="E1842" i="5" s="1"/>
  <c r="D1841" i="5"/>
  <c r="E1841" i="5" s="1"/>
  <c r="E1840" i="5"/>
  <c r="D1840" i="5"/>
  <c r="D1839" i="5"/>
  <c r="E1839" i="5" s="1"/>
  <c r="D1838" i="5"/>
  <c r="E1838" i="5" s="1"/>
  <c r="D1837" i="5"/>
  <c r="E1837" i="5" s="1"/>
  <c r="D1836" i="5"/>
  <c r="E1836" i="5" s="1"/>
  <c r="D1835" i="5"/>
  <c r="E1835" i="5" s="1"/>
  <c r="D1834" i="5"/>
  <c r="E1834" i="5" s="1"/>
  <c r="E1833" i="5"/>
  <c r="D1833" i="5"/>
  <c r="D1832" i="5"/>
  <c r="E1832" i="5" s="1"/>
  <c r="D1831" i="5"/>
  <c r="E1831" i="5" s="1"/>
  <c r="D1830" i="5"/>
  <c r="E1830" i="5" s="1"/>
  <c r="D1829" i="5"/>
  <c r="E1829" i="5" s="1"/>
  <c r="D1828" i="5"/>
  <c r="E1828" i="5" s="1"/>
  <c r="D1827" i="5"/>
  <c r="E1827" i="5" s="1"/>
  <c r="D1826" i="5"/>
  <c r="E1826" i="5" s="1"/>
  <c r="D1825" i="5"/>
  <c r="E1825" i="5" s="1"/>
  <c r="D1824" i="5"/>
  <c r="E1824" i="5" s="1"/>
  <c r="D1823" i="5"/>
  <c r="E1823" i="5" s="1"/>
  <c r="D1822" i="5"/>
  <c r="E1822" i="5" s="1"/>
  <c r="D1821" i="5"/>
  <c r="E1821" i="5" s="1"/>
  <c r="D1820" i="5"/>
  <c r="E1820" i="5" s="1"/>
  <c r="D1819" i="5"/>
  <c r="E1819" i="5" s="1"/>
  <c r="D1818" i="5"/>
  <c r="E1818" i="5" s="1"/>
  <c r="D1817" i="5"/>
  <c r="E1817" i="5" s="1"/>
  <c r="D1816" i="5"/>
  <c r="E1816" i="5" s="1"/>
  <c r="D1815" i="5"/>
  <c r="E1815" i="5" s="1"/>
  <c r="D1814" i="5"/>
  <c r="E1814" i="5" s="1"/>
  <c r="D1813" i="5"/>
  <c r="E1813" i="5" s="1"/>
  <c r="D1812" i="5"/>
  <c r="E1812" i="5" s="1"/>
  <c r="D1811" i="5"/>
  <c r="E1811" i="5" s="1"/>
  <c r="D1810" i="5"/>
  <c r="E1810" i="5" s="1"/>
  <c r="D1809" i="5"/>
  <c r="E1809" i="5" s="1"/>
  <c r="D1808" i="5"/>
  <c r="E1808" i="5" s="1"/>
  <c r="D1807" i="5"/>
  <c r="E1807" i="5" s="1"/>
  <c r="D1806" i="5"/>
  <c r="E1806" i="5" s="1"/>
  <c r="D1805" i="5"/>
  <c r="E1805" i="5" s="1"/>
  <c r="D1804" i="5"/>
  <c r="E1804" i="5" s="1"/>
  <c r="D1803" i="5"/>
  <c r="E1803" i="5" s="1"/>
  <c r="D1802" i="5"/>
  <c r="E1802" i="5" s="1"/>
  <c r="D1801" i="5"/>
  <c r="E1801" i="5" s="1"/>
  <c r="D1800" i="5"/>
  <c r="E1800" i="5" s="1"/>
  <c r="D1799" i="5"/>
  <c r="E1799" i="5" s="1"/>
  <c r="D1798" i="5"/>
  <c r="E1798" i="5" s="1"/>
  <c r="D1797" i="5"/>
  <c r="E1797" i="5" s="1"/>
  <c r="D1796" i="5"/>
  <c r="E1796" i="5" s="1"/>
  <c r="D1795" i="5"/>
  <c r="E1795" i="5" s="1"/>
  <c r="D1794" i="5"/>
  <c r="E1794" i="5" s="1"/>
  <c r="D1793" i="5"/>
  <c r="E1793" i="5" s="1"/>
  <c r="D1792" i="5"/>
  <c r="E1792" i="5" s="1"/>
  <c r="D1791" i="5"/>
  <c r="E1791" i="5" s="1"/>
  <c r="D1790" i="5"/>
  <c r="E1790" i="5" s="1"/>
  <c r="D1789" i="5"/>
  <c r="E1789" i="5" s="1"/>
  <c r="D1788" i="5"/>
  <c r="E1788" i="5" s="1"/>
  <c r="D1787" i="5"/>
  <c r="E1787" i="5" s="1"/>
  <c r="D1786" i="5"/>
  <c r="E1786" i="5" s="1"/>
  <c r="D1785" i="5"/>
  <c r="E1785" i="5" s="1"/>
  <c r="D1784" i="5"/>
  <c r="E1784" i="5" s="1"/>
  <c r="D1783" i="5"/>
  <c r="E1783" i="5" s="1"/>
  <c r="D1782" i="5"/>
  <c r="E1782" i="5" s="1"/>
  <c r="D1781" i="5"/>
  <c r="E1781" i="5" s="1"/>
  <c r="D1780" i="5"/>
  <c r="E1780" i="5" s="1"/>
  <c r="D1779" i="5"/>
  <c r="E1779" i="5" s="1"/>
  <c r="D1778" i="5"/>
  <c r="E1778" i="5" s="1"/>
  <c r="D1777" i="5"/>
  <c r="E1777" i="5" s="1"/>
  <c r="D1776" i="5"/>
  <c r="E1776" i="5" s="1"/>
  <c r="D1775" i="5"/>
  <c r="E1775" i="5" s="1"/>
  <c r="D1774" i="5"/>
  <c r="E1774" i="5" s="1"/>
  <c r="D1773" i="5"/>
  <c r="E1773" i="5" s="1"/>
  <c r="E1772" i="5"/>
  <c r="D1772" i="5"/>
  <c r="D1771" i="5"/>
  <c r="E1771" i="5" s="1"/>
  <c r="D1770" i="5"/>
  <c r="E1770" i="5" s="1"/>
  <c r="E1769" i="5"/>
  <c r="D1769" i="5"/>
  <c r="D1768" i="5"/>
  <c r="E1768" i="5" s="1"/>
  <c r="D1767" i="5"/>
  <c r="E1767" i="5" s="1"/>
  <c r="D1766" i="5"/>
  <c r="E1766" i="5" s="1"/>
  <c r="D1765" i="5"/>
  <c r="E1765" i="5" s="1"/>
  <c r="D1764" i="5"/>
  <c r="E1764" i="5" s="1"/>
  <c r="D1763" i="5"/>
  <c r="E1763" i="5" s="1"/>
  <c r="D1762" i="5"/>
  <c r="E1762" i="5" s="1"/>
  <c r="D1761" i="5"/>
  <c r="E1761" i="5" s="1"/>
  <c r="E1760" i="5"/>
  <c r="D1760" i="5"/>
  <c r="D1759" i="5"/>
  <c r="E1759" i="5" s="1"/>
  <c r="D1758" i="5"/>
  <c r="E1758" i="5" s="1"/>
  <c r="E1757" i="5"/>
  <c r="D1757" i="5"/>
  <c r="D1756" i="5"/>
  <c r="E1756" i="5" s="1"/>
  <c r="D1755" i="5"/>
  <c r="E1755" i="5" s="1"/>
  <c r="D1754" i="5"/>
  <c r="E1754" i="5" s="1"/>
  <c r="D1753" i="5"/>
  <c r="E1753" i="5" s="1"/>
  <c r="D1752" i="5"/>
  <c r="E1752" i="5" s="1"/>
  <c r="D1751" i="5"/>
  <c r="E1751" i="5" s="1"/>
  <c r="D1750" i="5"/>
  <c r="E1750" i="5" s="1"/>
  <c r="D1749" i="5"/>
  <c r="E1749" i="5" s="1"/>
  <c r="D1748" i="5"/>
  <c r="E1748" i="5" s="1"/>
  <c r="D1747" i="5"/>
  <c r="E1747" i="5" s="1"/>
  <c r="D1746" i="5"/>
  <c r="E1746" i="5" s="1"/>
  <c r="D1745" i="5"/>
  <c r="E1745" i="5" s="1"/>
  <c r="E1744" i="5"/>
  <c r="D1744" i="5"/>
  <c r="D1743" i="5"/>
  <c r="E1743" i="5" s="1"/>
  <c r="D1742" i="5"/>
  <c r="E1742" i="5" s="1"/>
  <c r="D1741" i="5"/>
  <c r="E1741" i="5" s="1"/>
  <c r="D1740" i="5"/>
  <c r="E1740" i="5" s="1"/>
  <c r="D1739" i="5"/>
  <c r="E1739" i="5" s="1"/>
  <c r="D1738" i="5"/>
  <c r="E1738" i="5" s="1"/>
  <c r="D1737" i="5"/>
  <c r="E1737" i="5" s="1"/>
  <c r="D1736" i="5"/>
  <c r="E1736" i="5" s="1"/>
  <c r="E1735" i="5"/>
  <c r="D1735" i="5"/>
  <c r="D1734" i="5"/>
  <c r="E1734" i="5" s="1"/>
  <c r="D1733" i="5"/>
  <c r="E1733" i="5" s="1"/>
  <c r="D1732" i="5"/>
  <c r="E1732" i="5" s="1"/>
  <c r="D1731" i="5"/>
  <c r="E1731" i="5" s="1"/>
  <c r="D1730" i="5"/>
  <c r="E1730" i="5" s="1"/>
  <c r="D1729" i="5"/>
  <c r="E1729" i="5" s="1"/>
  <c r="D1728" i="5"/>
  <c r="E1728" i="5" s="1"/>
  <c r="D1727" i="5"/>
  <c r="E1727" i="5" s="1"/>
  <c r="D1726" i="5"/>
  <c r="E1726" i="5" s="1"/>
  <c r="D1725" i="5"/>
  <c r="E1725" i="5" s="1"/>
  <c r="D1724" i="5"/>
  <c r="E1724" i="5" s="1"/>
  <c r="D1723" i="5"/>
  <c r="E1723" i="5" s="1"/>
  <c r="D1722" i="5"/>
  <c r="E1722" i="5" s="1"/>
  <c r="D1721" i="5"/>
  <c r="E1721" i="5" s="1"/>
  <c r="D1720" i="5"/>
  <c r="E1720" i="5" s="1"/>
  <c r="D1719" i="5"/>
  <c r="E1719" i="5" s="1"/>
  <c r="D1718" i="5"/>
  <c r="E1718" i="5" s="1"/>
  <c r="D1717" i="5"/>
  <c r="E1717" i="5" s="1"/>
  <c r="D1716" i="5"/>
  <c r="E1716" i="5" s="1"/>
  <c r="D1715" i="5"/>
  <c r="E1715" i="5" s="1"/>
  <c r="D1714" i="5"/>
  <c r="E1714" i="5" s="1"/>
  <c r="D1713" i="5"/>
  <c r="E1713" i="5" s="1"/>
  <c r="D1712" i="5"/>
  <c r="E1712" i="5" s="1"/>
  <c r="D1711" i="5"/>
  <c r="E1711" i="5" s="1"/>
  <c r="D1710" i="5"/>
  <c r="E1710" i="5" s="1"/>
  <c r="D1709" i="5"/>
  <c r="E1709" i="5" s="1"/>
  <c r="D1708" i="5"/>
  <c r="E1708" i="5" s="1"/>
  <c r="D1707" i="5"/>
  <c r="E1707" i="5" s="1"/>
  <c r="D1706" i="5"/>
  <c r="E1706" i="5" s="1"/>
  <c r="D1705" i="5"/>
  <c r="E1705" i="5" s="1"/>
  <c r="D1704" i="5"/>
  <c r="E1704" i="5" s="1"/>
  <c r="D1703" i="5"/>
  <c r="E1703" i="5" s="1"/>
  <c r="D1702" i="5"/>
  <c r="E1702" i="5" s="1"/>
  <c r="D1701" i="5"/>
  <c r="E1701" i="5" s="1"/>
  <c r="D1700" i="5"/>
  <c r="E1700" i="5" s="1"/>
  <c r="D1699" i="5"/>
  <c r="E1699" i="5" s="1"/>
  <c r="D1698" i="5"/>
  <c r="E1698" i="5" s="1"/>
  <c r="D1697" i="5"/>
  <c r="E1697" i="5" s="1"/>
  <c r="D1696" i="5"/>
  <c r="E1696" i="5" s="1"/>
  <c r="E1695" i="5"/>
  <c r="D1695" i="5"/>
  <c r="D1694" i="5"/>
  <c r="E1694" i="5" s="1"/>
  <c r="D1693" i="5"/>
  <c r="E1693" i="5" s="1"/>
  <c r="D1692" i="5"/>
  <c r="E1692" i="5" s="1"/>
  <c r="D1691" i="5"/>
  <c r="E1691" i="5" s="1"/>
  <c r="D1690" i="5"/>
  <c r="E1690" i="5" s="1"/>
  <c r="D1689" i="5"/>
  <c r="E1689" i="5" s="1"/>
  <c r="D1688" i="5"/>
  <c r="E1688" i="5" s="1"/>
  <c r="D1687" i="5"/>
  <c r="E1687" i="5" s="1"/>
  <c r="D1686" i="5"/>
  <c r="E1686" i="5" s="1"/>
  <c r="E1685" i="5"/>
  <c r="D1685" i="5"/>
  <c r="D1684" i="5"/>
  <c r="E1684" i="5" s="1"/>
  <c r="D1683" i="5"/>
  <c r="E1683" i="5" s="1"/>
  <c r="D1682" i="5"/>
  <c r="E1682" i="5" s="1"/>
  <c r="D1681" i="5"/>
  <c r="E1681" i="5" s="1"/>
  <c r="D1680" i="5"/>
  <c r="E1680" i="5" s="1"/>
  <c r="D1679" i="5"/>
  <c r="E1679" i="5" s="1"/>
  <c r="D1678" i="5"/>
  <c r="E1678" i="5" s="1"/>
  <c r="D1677" i="5"/>
  <c r="E1677" i="5" s="1"/>
  <c r="E1676" i="5"/>
  <c r="D1676" i="5"/>
  <c r="D1675" i="5"/>
  <c r="E1675" i="5" s="1"/>
  <c r="D1674" i="5"/>
  <c r="E1674" i="5" s="1"/>
  <c r="E1673" i="5"/>
  <c r="D1673" i="5"/>
  <c r="D1672" i="5"/>
  <c r="E1672" i="5" s="1"/>
  <c r="D1671" i="5"/>
  <c r="E1671" i="5" s="1"/>
  <c r="D1670" i="5"/>
  <c r="E1670" i="5" s="1"/>
  <c r="D1669" i="5"/>
  <c r="E1669" i="5" s="1"/>
  <c r="D1668" i="5"/>
  <c r="E1668" i="5" s="1"/>
  <c r="D1667" i="5"/>
  <c r="E1667" i="5" s="1"/>
  <c r="D1666" i="5"/>
  <c r="E1666" i="5" s="1"/>
  <c r="D1665" i="5"/>
  <c r="E1665" i="5" s="1"/>
  <c r="D1664" i="5"/>
  <c r="E1664" i="5" s="1"/>
  <c r="D1663" i="5"/>
  <c r="E1663" i="5" s="1"/>
  <c r="D1662" i="5"/>
  <c r="E1662" i="5" s="1"/>
  <c r="D1661" i="5"/>
  <c r="E1661" i="5" s="1"/>
  <c r="D1660" i="5"/>
  <c r="E1660" i="5" s="1"/>
  <c r="D1659" i="5"/>
  <c r="E1659" i="5" s="1"/>
  <c r="D1658" i="5"/>
  <c r="E1658" i="5" s="1"/>
  <c r="D1657" i="5"/>
  <c r="E1657" i="5" s="1"/>
  <c r="D1656" i="5"/>
  <c r="E1656" i="5" s="1"/>
  <c r="D1655" i="5"/>
  <c r="E1655" i="5" s="1"/>
  <c r="D1654" i="5"/>
  <c r="E1654" i="5" s="1"/>
  <c r="D1653" i="5"/>
  <c r="E1653" i="5" s="1"/>
  <c r="D1652" i="5"/>
  <c r="E1652" i="5" s="1"/>
  <c r="D1651" i="5"/>
  <c r="E1651" i="5" s="1"/>
  <c r="D1650" i="5"/>
  <c r="E1650" i="5" s="1"/>
  <c r="D1649" i="5"/>
  <c r="E1649" i="5" s="1"/>
  <c r="F1649" i="5" s="1"/>
  <c r="D1648" i="5"/>
  <c r="E1648" i="5" s="1"/>
  <c r="D1647" i="5"/>
  <c r="E1647" i="5" s="1"/>
  <c r="D1646" i="5"/>
  <c r="E1646" i="5" s="1"/>
  <c r="D1645" i="5"/>
  <c r="E1645" i="5" s="1"/>
  <c r="D1644" i="5"/>
  <c r="E1644" i="5" s="1"/>
  <c r="D1643" i="5"/>
  <c r="E1643" i="5" s="1"/>
  <c r="D1642" i="5"/>
  <c r="E1642" i="5" s="1"/>
  <c r="D1641" i="5"/>
  <c r="E1641" i="5" s="1"/>
  <c r="D1640" i="5"/>
  <c r="E1640" i="5" s="1"/>
  <c r="E1639" i="5"/>
  <c r="D1639" i="5"/>
  <c r="D1638" i="5"/>
  <c r="E1638" i="5" s="1"/>
  <c r="D1637" i="5"/>
  <c r="E1637" i="5" s="1"/>
  <c r="E1636" i="5"/>
  <c r="D1636" i="5"/>
  <c r="D1635" i="5"/>
  <c r="E1635" i="5" s="1"/>
  <c r="D1634" i="5"/>
  <c r="E1634" i="5" s="1"/>
  <c r="D1633" i="5"/>
  <c r="E1633" i="5" s="1"/>
  <c r="D1632" i="5"/>
  <c r="E1632" i="5" s="1"/>
  <c r="E1631" i="5"/>
  <c r="D1631" i="5"/>
  <c r="D1630" i="5"/>
  <c r="E1630" i="5" s="1"/>
  <c r="D1629" i="5"/>
  <c r="E1629" i="5" s="1"/>
  <c r="D1628" i="5"/>
  <c r="E1628" i="5" s="1"/>
  <c r="D1627" i="5"/>
  <c r="E1627" i="5" s="1"/>
  <c r="D1626" i="5"/>
  <c r="E1626" i="5" s="1"/>
  <c r="D1625" i="5"/>
  <c r="E1625" i="5" s="1"/>
  <c r="D1624" i="5"/>
  <c r="E1624" i="5" s="1"/>
  <c r="D1623" i="5"/>
  <c r="E1623" i="5" s="1"/>
  <c r="D1622" i="5"/>
  <c r="E1622" i="5" s="1"/>
  <c r="D1621" i="5"/>
  <c r="E1621" i="5" s="1"/>
  <c r="D1620" i="5"/>
  <c r="E1620" i="5" s="1"/>
  <c r="D1619" i="5"/>
  <c r="E1619" i="5" s="1"/>
  <c r="D1618" i="5"/>
  <c r="E1618" i="5" s="1"/>
  <c r="D1617" i="5"/>
  <c r="E1617" i="5" s="1"/>
  <c r="D1616" i="5"/>
  <c r="E1616" i="5" s="1"/>
  <c r="D1615" i="5"/>
  <c r="E1615" i="5" s="1"/>
  <c r="D1614" i="5"/>
  <c r="E1614" i="5" s="1"/>
  <c r="D1613" i="5"/>
  <c r="E1613" i="5" s="1"/>
  <c r="E1612" i="5"/>
  <c r="F1612" i="5" s="1"/>
  <c r="D1612" i="5"/>
  <c r="D1611" i="5"/>
  <c r="E1611" i="5" s="1"/>
  <c r="D1610" i="5"/>
  <c r="E1610" i="5" s="1"/>
  <c r="E1609" i="5"/>
  <c r="F1609" i="5" s="1"/>
  <c r="D1609" i="5"/>
  <c r="D1608" i="5"/>
  <c r="E1608" i="5" s="1"/>
  <c r="D1607" i="5"/>
  <c r="E1607" i="5" s="1"/>
  <c r="D1606" i="5"/>
  <c r="E1606" i="5" s="1"/>
  <c r="D1605" i="5"/>
  <c r="E1605" i="5" s="1"/>
  <c r="D1604" i="5"/>
  <c r="E1604" i="5" s="1"/>
  <c r="D1603" i="5"/>
  <c r="E1603" i="5" s="1"/>
  <c r="D1602" i="5"/>
  <c r="E1602" i="5" s="1"/>
  <c r="D1601" i="5"/>
  <c r="E1601" i="5" s="1"/>
  <c r="D1600" i="5"/>
  <c r="E1600" i="5" s="1"/>
  <c r="D1599" i="5"/>
  <c r="E1599" i="5" s="1"/>
  <c r="D1598" i="5"/>
  <c r="E1598" i="5" s="1"/>
  <c r="D1597" i="5"/>
  <c r="E1597" i="5" s="1"/>
  <c r="D1596" i="5"/>
  <c r="E1596" i="5" s="1"/>
  <c r="D1595" i="5"/>
  <c r="E1595" i="5" s="1"/>
  <c r="D1594" i="5"/>
  <c r="E1594" i="5" s="1"/>
  <c r="D1593" i="5"/>
  <c r="E1593" i="5" s="1"/>
  <c r="D1592" i="5"/>
  <c r="E1592" i="5" s="1"/>
  <c r="D1591" i="5"/>
  <c r="E1591" i="5" s="1"/>
  <c r="D1590" i="5"/>
  <c r="E1590" i="5" s="1"/>
  <c r="D1589" i="5"/>
  <c r="E1589" i="5" s="1"/>
  <c r="D1588" i="5"/>
  <c r="E1588" i="5" s="1"/>
  <c r="D1587" i="5"/>
  <c r="E1587" i="5" s="1"/>
  <c r="D1586" i="5"/>
  <c r="E1586" i="5" s="1"/>
  <c r="D1585" i="5"/>
  <c r="E1585" i="5" s="1"/>
  <c r="D1584" i="5"/>
  <c r="E1584" i="5" s="1"/>
  <c r="D1583" i="5"/>
  <c r="E1583" i="5" s="1"/>
  <c r="D1582" i="5"/>
  <c r="E1582" i="5" s="1"/>
  <c r="D1581" i="5"/>
  <c r="E1581" i="5" s="1"/>
  <c r="D1580" i="5"/>
  <c r="E1580" i="5" s="1"/>
  <c r="D1579" i="5"/>
  <c r="E1579" i="5" s="1"/>
  <c r="D1578" i="5"/>
  <c r="E1578" i="5" s="1"/>
  <c r="D1577" i="5"/>
  <c r="E1577" i="5" s="1"/>
  <c r="D1576" i="5"/>
  <c r="E1576" i="5" s="1"/>
  <c r="D1575" i="5"/>
  <c r="E1575" i="5" s="1"/>
  <c r="D1574" i="5"/>
  <c r="E1574" i="5" s="1"/>
  <c r="D1573" i="5"/>
  <c r="E1573" i="5" s="1"/>
  <c r="E1572" i="5"/>
  <c r="D1572" i="5"/>
  <c r="D1571" i="5"/>
  <c r="E1571" i="5" s="1"/>
  <c r="D1570" i="5"/>
  <c r="E1570" i="5" s="1"/>
  <c r="D1569" i="5"/>
  <c r="E1569" i="5" s="1"/>
  <c r="D1568" i="5"/>
  <c r="E1568" i="5" s="1"/>
  <c r="E1567" i="5"/>
  <c r="D1567" i="5"/>
  <c r="D1566" i="5"/>
  <c r="E1566" i="5" s="1"/>
  <c r="D1565" i="5"/>
  <c r="E1565" i="5" s="1"/>
  <c r="D1564" i="5"/>
  <c r="E1564" i="5" s="1"/>
  <c r="D1563" i="5"/>
  <c r="E1563" i="5" s="1"/>
  <c r="D1562" i="5"/>
  <c r="E1562" i="5" s="1"/>
  <c r="D1561" i="5"/>
  <c r="E1561" i="5" s="1"/>
  <c r="D1560" i="5"/>
  <c r="E1560" i="5" s="1"/>
  <c r="D1559" i="5"/>
  <c r="E1559" i="5" s="1"/>
  <c r="D1558" i="5"/>
  <c r="E1558" i="5" s="1"/>
  <c r="D1557" i="5"/>
  <c r="E1557" i="5" s="1"/>
  <c r="D1556" i="5"/>
  <c r="E1556" i="5" s="1"/>
  <c r="D1555" i="5"/>
  <c r="E1555" i="5" s="1"/>
  <c r="D1554" i="5"/>
  <c r="E1554" i="5" s="1"/>
  <c r="D1553" i="5"/>
  <c r="E1553" i="5" s="1"/>
  <c r="D1552" i="5"/>
  <c r="E1552" i="5" s="1"/>
  <c r="D1551" i="5"/>
  <c r="E1551" i="5" s="1"/>
  <c r="D1550" i="5"/>
  <c r="E1550" i="5" s="1"/>
  <c r="D1549" i="5"/>
  <c r="E1549" i="5" s="1"/>
  <c r="E1548" i="5"/>
  <c r="F1548" i="5" s="1"/>
  <c r="D1548" i="5"/>
  <c r="D1547" i="5"/>
  <c r="E1547" i="5" s="1"/>
  <c r="D1546" i="5"/>
  <c r="E1546" i="5" s="1"/>
  <c r="E1545" i="5"/>
  <c r="F1545" i="5" s="1"/>
  <c r="D1545" i="5"/>
  <c r="D1544" i="5"/>
  <c r="E1544" i="5" s="1"/>
  <c r="D1543" i="5"/>
  <c r="E1543" i="5" s="1"/>
  <c r="D1542" i="5"/>
  <c r="E1542" i="5" s="1"/>
  <c r="D1541" i="5"/>
  <c r="E1541" i="5" s="1"/>
  <c r="D1540" i="5"/>
  <c r="E1540" i="5" s="1"/>
  <c r="D1539" i="5"/>
  <c r="E1539" i="5" s="1"/>
  <c r="D1538" i="5"/>
  <c r="E1538" i="5" s="1"/>
  <c r="D1537" i="5"/>
  <c r="E1537" i="5" s="1"/>
  <c r="D1536" i="5"/>
  <c r="E1536" i="5" s="1"/>
  <c r="D1535" i="5"/>
  <c r="E1535" i="5" s="1"/>
  <c r="D1534" i="5"/>
  <c r="E1534" i="5" s="1"/>
  <c r="D1533" i="5"/>
  <c r="E1533" i="5" s="1"/>
  <c r="D1532" i="5"/>
  <c r="E1532" i="5" s="1"/>
  <c r="D1531" i="5"/>
  <c r="E1531" i="5" s="1"/>
  <c r="D1530" i="5"/>
  <c r="E1530" i="5" s="1"/>
  <c r="D1529" i="5"/>
  <c r="E1529" i="5" s="1"/>
  <c r="D1528" i="5"/>
  <c r="E1528" i="5" s="1"/>
  <c r="D1527" i="5"/>
  <c r="E1527" i="5" s="1"/>
  <c r="D1526" i="5"/>
  <c r="E1526" i="5" s="1"/>
  <c r="D1525" i="5"/>
  <c r="E1525" i="5" s="1"/>
  <c r="D1524" i="5"/>
  <c r="E1524" i="5" s="1"/>
  <c r="D1523" i="5"/>
  <c r="E1523" i="5" s="1"/>
  <c r="D1522" i="5"/>
  <c r="E1522" i="5" s="1"/>
  <c r="D1521" i="5"/>
  <c r="E1521" i="5" s="1"/>
  <c r="D1520" i="5"/>
  <c r="E1520" i="5" s="1"/>
  <c r="D1519" i="5"/>
  <c r="E1519" i="5" s="1"/>
  <c r="D1518" i="5"/>
  <c r="E1518" i="5" s="1"/>
  <c r="D1517" i="5"/>
  <c r="E1517" i="5" s="1"/>
  <c r="D1516" i="5"/>
  <c r="E1516" i="5" s="1"/>
  <c r="D1515" i="5"/>
  <c r="E1515" i="5" s="1"/>
  <c r="D1514" i="5"/>
  <c r="E1514" i="5" s="1"/>
  <c r="D1513" i="5"/>
  <c r="E1513" i="5" s="1"/>
  <c r="D1512" i="5"/>
  <c r="E1512" i="5" s="1"/>
  <c r="E1511" i="5"/>
  <c r="D1511" i="5"/>
  <c r="D1510" i="5"/>
  <c r="E1510" i="5" s="1"/>
  <c r="D1509" i="5"/>
  <c r="E1509" i="5" s="1"/>
  <c r="D1508" i="5"/>
  <c r="E1508" i="5" s="1"/>
  <c r="D1507" i="5"/>
  <c r="E1507" i="5" s="1"/>
  <c r="D1506" i="5"/>
  <c r="E1506" i="5" s="1"/>
  <c r="D1505" i="5"/>
  <c r="E1505" i="5" s="1"/>
  <c r="D1504" i="5"/>
  <c r="E1504" i="5" s="1"/>
  <c r="E1503" i="5"/>
  <c r="D1503" i="5"/>
  <c r="D1502" i="5"/>
  <c r="E1502" i="5" s="1"/>
  <c r="D1501" i="5"/>
  <c r="E1501" i="5" s="1"/>
  <c r="D1500" i="5"/>
  <c r="E1500" i="5" s="1"/>
  <c r="D1499" i="5"/>
  <c r="E1499" i="5" s="1"/>
  <c r="D1498" i="5"/>
  <c r="E1498" i="5" s="1"/>
  <c r="D1497" i="5"/>
  <c r="E1497" i="5" s="1"/>
  <c r="E1496" i="5"/>
  <c r="D1496" i="5"/>
  <c r="D1495" i="5"/>
  <c r="E1495" i="5" s="1"/>
  <c r="D1494" i="5"/>
  <c r="E1494" i="5" s="1"/>
  <c r="E1493" i="5"/>
  <c r="D1493" i="5"/>
  <c r="D1492" i="5"/>
  <c r="E1492" i="5" s="1"/>
  <c r="D1491" i="5"/>
  <c r="E1491" i="5" s="1"/>
  <c r="D1490" i="5"/>
  <c r="E1490" i="5" s="1"/>
  <c r="D1489" i="5"/>
  <c r="E1489" i="5" s="1"/>
  <c r="D1488" i="5"/>
  <c r="E1488" i="5" s="1"/>
  <c r="D1487" i="5"/>
  <c r="E1487" i="5" s="1"/>
  <c r="D1486" i="5"/>
  <c r="E1486" i="5" s="1"/>
  <c r="D1485" i="5"/>
  <c r="E1485" i="5" s="1"/>
  <c r="D1484" i="5"/>
  <c r="E1484" i="5" s="1"/>
  <c r="D1483" i="5"/>
  <c r="E1483" i="5" s="1"/>
  <c r="D1482" i="5"/>
  <c r="E1482" i="5" s="1"/>
  <c r="D1481" i="5"/>
  <c r="E1481" i="5" s="1"/>
  <c r="D1480" i="5"/>
  <c r="E1480" i="5" s="1"/>
  <c r="D1479" i="5"/>
  <c r="E1479" i="5" s="1"/>
  <c r="D1478" i="5"/>
  <c r="E1478" i="5" s="1"/>
  <c r="D1477" i="5"/>
  <c r="E1477" i="5" s="1"/>
  <c r="D1476" i="5"/>
  <c r="E1476" i="5" s="1"/>
  <c r="D1475" i="5"/>
  <c r="E1475" i="5" s="1"/>
  <c r="D1474" i="5"/>
  <c r="E1474" i="5" s="1"/>
  <c r="D1473" i="5"/>
  <c r="E1473" i="5" s="1"/>
  <c r="E1472" i="5"/>
  <c r="D1472" i="5"/>
  <c r="D1471" i="5"/>
  <c r="E1471" i="5" s="1"/>
  <c r="D1470" i="5"/>
  <c r="E1470" i="5" s="1"/>
  <c r="E1469" i="5"/>
  <c r="D1469" i="5"/>
  <c r="D1468" i="5"/>
  <c r="E1468" i="5" s="1"/>
  <c r="D1467" i="5"/>
  <c r="E1467" i="5" s="1"/>
  <c r="D1466" i="5"/>
  <c r="E1466" i="5" s="1"/>
  <c r="D1465" i="5"/>
  <c r="E1465" i="5" s="1"/>
  <c r="D1464" i="5"/>
  <c r="E1464" i="5" s="1"/>
  <c r="D1463" i="5"/>
  <c r="E1463" i="5" s="1"/>
  <c r="D1462" i="5"/>
  <c r="E1462" i="5" s="1"/>
  <c r="D1461" i="5"/>
  <c r="E1461" i="5" s="1"/>
  <c r="D1460" i="5"/>
  <c r="E1460" i="5" s="1"/>
  <c r="D1459" i="5"/>
  <c r="E1459" i="5" s="1"/>
  <c r="D1458" i="5"/>
  <c r="E1458" i="5" s="1"/>
  <c r="D1457" i="5"/>
  <c r="E1457" i="5" s="1"/>
  <c r="D1456" i="5"/>
  <c r="E1456" i="5" s="1"/>
  <c r="D1455" i="5"/>
  <c r="E1455" i="5" s="1"/>
  <c r="D1454" i="5"/>
  <c r="E1454" i="5" s="1"/>
  <c r="D1453" i="5"/>
  <c r="E1453" i="5" s="1"/>
  <c r="D1452" i="5"/>
  <c r="E1452" i="5" s="1"/>
  <c r="D1451" i="5"/>
  <c r="E1451" i="5" s="1"/>
  <c r="D1450" i="5"/>
  <c r="E1450" i="5" s="1"/>
  <c r="D1449" i="5"/>
  <c r="E1449" i="5" s="1"/>
  <c r="D1448" i="5"/>
  <c r="E1448" i="5" s="1"/>
  <c r="D1447" i="5"/>
  <c r="E1447" i="5" s="1"/>
  <c r="D1446" i="5"/>
  <c r="E1446" i="5" s="1"/>
  <c r="D1445" i="5"/>
  <c r="E1445" i="5" s="1"/>
  <c r="D1444" i="5"/>
  <c r="E1444" i="5" s="1"/>
  <c r="D1443" i="5"/>
  <c r="E1443" i="5" s="1"/>
  <c r="D1442" i="5"/>
  <c r="E1442" i="5" s="1"/>
  <c r="D1441" i="5"/>
  <c r="E1441" i="5" s="1"/>
  <c r="D1440" i="5"/>
  <c r="E1440" i="5" s="1"/>
  <c r="D1439" i="5"/>
  <c r="E1439" i="5" s="1"/>
  <c r="D1438" i="5"/>
  <c r="E1438" i="5" s="1"/>
  <c r="D1437" i="5"/>
  <c r="E1437" i="5" s="1"/>
  <c r="D1436" i="5"/>
  <c r="E1436" i="5" s="1"/>
  <c r="D1435" i="5"/>
  <c r="E1435" i="5" s="1"/>
  <c r="D1434" i="5"/>
  <c r="E1434" i="5" s="1"/>
  <c r="D1433" i="5"/>
  <c r="E1433" i="5" s="1"/>
  <c r="D1432" i="5"/>
  <c r="E1432" i="5" s="1"/>
  <c r="D1431" i="5"/>
  <c r="E1431" i="5" s="1"/>
  <c r="D1430" i="5"/>
  <c r="E1430" i="5" s="1"/>
  <c r="D1429" i="5"/>
  <c r="E1429" i="5" s="1"/>
  <c r="D1428" i="5"/>
  <c r="E1428" i="5" s="1"/>
  <c r="D1427" i="5"/>
  <c r="E1427" i="5" s="1"/>
  <c r="D1426" i="5"/>
  <c r="E1426" i="5" s="1"/>
  <c r="E1425" i="5"/>
  <c r="D1425" i="5"/>
  <c r="D1424" i="5"/>
  <c r="E1424" i="5" s="1"/>
  <c r="D1423" i="5"/>
  <c r="E1423" i="5" s="1"/>
  <c r="D1422" i="5"/>
  <c r="E1422" i="5" s="1"/>
  <c r="D1421" i="5"/>
  <c r="E1421" i="5" s="1"/>
  <c r="D1420" i="5"/>
  <c r="E1420" i="5" s="1"/>
  <c r="D1419" i="5"/>
  <c r="E1419" i="5" s="1"/>
  <c r="D1418" i="5"/>
  <c r="E1418" i="5" s="1"/>
  <c r="D1417" i="5"/>
  <c r="E1417" i="5" s="1"/>
  <c r="D1416" i="5"/>
  <c r="E1416" i="5" s="1"/>
  <c r="D1415" i="5"/>
  <c r="E1415" i="5" s="1"/>
  <c r="D1414" i="5"/>
  <c r="E1414" i="5" s="1"/>
  <c r="D1413" i="5"/>
  <c r="E1413" i="5" s="1"/>
  <c r="D1412" i="5"/>
  <c r="E1412" i="5" s="1"/>
  <c r="D1411" i="5"/>
  <c r="E1411" i="5" s="1"/>
  <c r="D1410" i="5"/>
  <c r="E1410" i="5" s="1"/>
  <c r="D1409" i="5"/>
  <c r="E1409" i="5" s="1"/>
  <c r="D1408" i="5"/>
  <c r="E1408" i="5" s="1"/>
  <c r="D1407" i="5"/>
  <c r="E1407" i="5" s="1"/>
  <c r="D1406" i="5"/>
  <c r="E1406" i="5" s="1"/>
  <c r="D1405" i="5"/>
  <c r="E1405" i="5" s="1"/>
  <c r="D1404" i="5"/>
  <c r="E1404" i="5" s="1"/>
  <c r="D1403" i="5"/>
  <c r="E1403" i="5" s="1"/>
  <c r="D1402" i="5"/>
  <c r="E1402" i="5" s="1"/>
  <c r="D1401" i="5"/>
  <c r="E1401" i="5" s="1"/>
  <c r="D1400" i="5"/>
  <c r="E1400" i="5" s="1"/>
  <c r="D1399" i="5"/>
  <c r="E1399" i="5" s="1"/>
  <c r="D1398" i="5"/>
  <c r="E1398" i="5" s="1"/>
  <c r="D1397" i="5"/>
  <c r="E1397" i="5" s="1"/>
  <c r="D1396" i="5"/>
  <c r="E1396" i="5" s="1"/>
  <c r="D1395" i="5"/>
  <c r="E1395" i="5" s="1"/>
  <c r="D1394" i="5"/>
  <c r="E1394" i="5" s="1"/>
  <c r="D1393" i="5"/>
  <c r="E1393" i="5" s="1"/>
  <c r="D1392" i="5"/>
  <c r="E1392" i="5" s="1"/>
  <c r="D1391" i="5"/>
  <c r="E1391" i="5" s="1"/>
  <c r="D1390" i="5"/>
  <c r="E1390" i="5" s="1"/>
  <c r="D1389" i="5"/>
  <c r="E1389" i="5" s="1"/>
  <c r="F1389" i="5" s="1"/>
  <c r="D1388" i="5"/>
  <c r="E1388" i="5" s="1"/>
  <c r="D1387" i="5"/>
  <c r="E1387" i="5" s="1"/>
  <c r="D1386" i="5"/>
  <c r="E1386" i="5" s="1"/>
  <c r="D1385" i="5"/>
  <c r="E1385" i="5" s="1"/>
  <c r="F1385" i="5" s="1"/>
  <c r="D1384" i="5"/>
  <c r="E1384" i="5" s="1"/>
  <c r="D1383" i="5"/>
  <c r="E1383" i="5" s="1"/>
  <c r="D1382" i="5"/>
  <c r="E1382" i="5" s="1"/>
  <c r="D1381" i="5"/>
  <c r="E1381" i="5" s="1"/>
  <c r="F1381" i="5" s="1"/>
  <c r="D1380" i="5"/>
  <c r="E1380" i="5" s="1"/>
  <c r="D1379" i="5"/>
  <c r="E1379" i="5" s="1"/>
  <c r="D1378" i="5"/>
  <c r="E1378" i="5" s="1"/>
  <c r="D1377" i="5"/>
  <c r="E1377" i="5" s="1"/>
  <c r="F1377" i="5" s="1"/>
  <c r="D1376" i="5"/>
  <c r="E1376" i="5" s="1"/>
  <c r="D1375" i="5"/>
  <c r="E1375" i="5" s="1"/>
  <c r="D1374" i="5"/>
  <c r="E1374" i="5" s="1"/>
  <c r="E1373" i="5"/>
  <c r="F1373" i="5" s="1"/>
  <c r="D1373" i="5"/>
  <c r="D1372" i="5"/>
  <c r="E1372" i="5" s="1"/>
  <c r="D1371" i="5"/>
  <c r="E1371" i="5" s="1"/>
  <c r="D1370" i="5"/>
  <c r="E1370" i="5" s="1"/>
  <c r="D1369" i="5"/>
  <c r="E1369" i="5" s="1"/>
  <c r="D1368" i="5"/>
  <c r="E1368" i="5" s="1"/>
  <c r="D1367" i="5"/>
  <c r="E1367" i="5" s="1"/>
  <c r="D1366" i="5"/>
  <c r="E1366" i="5" s="1"/>
  <c r="D1365" i="5"/>
  <c r="E1365" i="5" s="1"/>
  <c r="D1364" i="5"/>
  <c r="E1364" i="5" s="1"/>
  <c r="D1363" i="5"/>
  <c r="E1363" i="5" s="1"/>
  <c r="D1362" i="5"/>
  <c r="E1362" i="5" s="1"/>
  <c r="D1361" i="5"/>
  <c r="E1361" i="5" s="1"/>
  <c r="D1360" i="5"/>
  <c r="E1360" i="5" s="1"/>
  <c r="D1359" i="5"/>
  <c r="E1359" i="5" s="1"/>
  <c r="D1358" i="5"/>
  <c r="E1358" i="5" s="1"/>
  <c r="D1357" i="5"/>
  <c r="E1357" i="5" s="1"/>
  <c r="D1356" i="5"/>
  <c r="E1356" i="5" s="1"/>
  <c r="D1355" i="5"/>
  <c r="E1355" i="5" s="1"/>
  <c r="D1354" i="5"/>
  <c r="E1354" i="5" s="1"/>
  <c r="D1353" i="5"/>
  <c r="E1353" i="5" s="1"/>
  <c r="D1352" i="5"/>
  <c r="E1352" i="5" s="1"/>
  <c r="D1351" i="5"/>
  <c r="E1351" i="5" s="1"/>
  <c r="D1350" i="5"/>
  <c r="E1350" i="5" s="1"/>
  <c r="E1349" i="5"/>
  <c r="D1349" i="5"/>
  <c r="D1348" i="5"/>
  <c r="E1348" i="5" s="1"/>
  <c r="D1347" i="5"/>
  <c r="E1347" i="5" s="1"/>
  <c r="D1346" i="5"/>
  <c r="E1346" i="5" s="1"/>
  <c r="D1345" i="5"/>
  <c r="E1345" i="5" s="1"/>
  <c r="D1344" i="5"/>
  <c r="E1344" i="5" s="1"/>
  <c r="D1343" i="5"/>
  <c r="E1343" i="5" s="1"/>
  <c r="D1342" i="5"/>
  <c r="E1342" i="5" s="1"/>
  <c r="D1341" i="5"/>
  <c r="E1341" i="5" s="1"/>
  <c r="D1340" i="5"/>
  <c r="E1340" i="5" s="1"/>
  <c r="D1339" i="5"/>
  <c r="E1339" i="5" s="1"/>
  <c r="F1339" i="5" s="1"/>
  <c r="D1338" i="5"/>
  <c r="E1338" i="5" s="1"/>
  <c r="D1337" i="5"/>
  <c r="E1337" i="5" s="1"/>
  <c r="D1336" i="5"/>
  <c r="E1336" i="5" s="1"/>
  <c r="D1335" i="5"/>
  <c r="E1335" i="5" s="1"/>
  <c r="F1335" i="5" s="1"/>
  <c r="D1334" i="5"/>
  <c r="E1334" i="5" s="1"/>
  <c r="D1333" i="5"/>
  <c r="E1333" i="5" s="1"/>
  <c r="D1332" i="5"/>
  <c r="E1332" i="5" s="1"/>
  <c r="D1331" i="5"/>
  <c r="E1331" i="5" s="1"/>
  <c r="D1330" i="5"/>
  <c r="E1330" i="5" s="1"/>
  <c r="D1329" i="5"/>
  <c r="E1329" i="5" s="1"/>
  <c r="D1328" i="5"/>
  <c r="E1328" i="5" s="1"/>
  <c r="D1327" i="5"/>
  <c r="E1327" i="5" s="1"/>
  <c r="D1326" i="5"/>
  <c r="E1326" i="5" s="1"/>
  <c r="D1325" i="5"/>
  <c r="E1325" i="5" s="1"/>
  <c r="D1324" i="5"/>
  <c r="E1324" i="5" s="1"/>
  <c r="D1323" i="5"/>
  <c r="E1323" i="5" s="1"/>
  <c r="D1322" i="5"/>
  <c r="E1322" i="5" s="1"/>
  <c r="D1321" i="5"/>
  <c r="E1321" i="5" s="1"/>
  <c r="D1320" i="5"/>
  <c r="E1320" i="5" s="1"/>
  <c r="D1319" i="5"/>
  <c r="E1319" i="5" s="1"/>
  <c r="D1318" i="5"/>
  <c r="E1318" i="5" s="1"/>
  <c r="D1317" i="5"/>
  <c r="E1317" i="5" s="1"/>
  <c r="D1316" i="5"/>
  <c r="E1316" i="5" s="1"/>
  <c r="D1315" i="5"/>
  <c r="E1315" i="5" s="1"/>
  <c r="D1314" i="5"/>
  <c r="E1314" i="5" s="1"/>
  <c r="D1313" i="5"/>
  <c r="E1313" i="5" s="1"/>
  <c r="D1312" i="5"/>
  <c r="E1312" i="5" s="1"/>
  <c r="D1311" i="5"/>
  <c r="E1311" i="5" s="1"/>
  <c r="D1310" i="5"/>
  <c r="E1310" i="5" s="1"/>
  <c r="D1309" i="5"/>
  <c r="E1309" i="5" s="1"/>
  <c r="D1308" i="5"/>
  <c r="E1308" i="5" s="1"/>
  <c r="D1307" i="5"/>
  <c r="E1307" i="5" s="1"/>
  <c r="D1306" i="5"/>
  <c r="E1306" i="5" s="1"/>
  <c r="D1305" i="5"/>
  <c r="E1305" i="5" s="1"/>
  <c r="D1304" i="5"/>
  <c r="E1304" i="5" s="1"/>
  <c r="D1303" i="5"/>
  <c r="E1303" i="5" s="1"/>
  <c r="D1302" i="5"/>
  <c r="E1302" i="5" s="1"/>
  <c r="D1301" i="5"/>
  <c r="E1301" i="5" s="1"/>
  <c r="D1300" i="5"/>
  <c r="E1300" i="5" s="1"/>
  <c r="D1299" i="5"/>
  <c r="E1299" i="5" s="1"/>
  <c r="D1298" i="5"/>
  <c r="E1298" i="5" s="1"/>
  <c r="D1297" i="5"/>
  <c r="E1297" i="5" s="1"/>
  <c r="D1296" i="5"/>
  <c r="E1296" i="5" s="1"/>
  <c r="D1295" i="5"/>
  <c r="E1295" i="5" s="1"/>
  <c r="D1294" i="5"/>
  <c r="E1294" i="5" s="1"/>
  <c r="D1293" i="5"/>
  <c r="E1293" i="5" s="1"/>
  <c r="D1292" i="5"/>
  <c r="E1292" i="5" s="1"/>
  <c r="D1291" i="5"/>
  <c r="E1291" i="5" s="1"/>
  <c r="D1290" i="5"/>
  <c r="E1290" i="5" s="1"/>
  <c r="D1289" i="5"/>
  <c r="E1289" i="5" s="1"/>
  <c r="D1288" i="5"/>
  <c r="E1288" i="5" s="1"/>
  <c r="D1287" i="5"/>
  <c r="E1287" i="5" s="1"/>
  <c r="D1286" i="5"/>
  <c r="E1286" i="5" s="1"/>
  <c r="D1285" i="5"/>
  <c r="E1285" i="5" s="1"/>
  <c r="D1284" i="5"/>
  <c r="E1284" i="5" s="1"/>
  <c r="D1283" i="5"/>
  <c r="E1283" i="5" s="1"/>
  <c r="D1282" i="5"/>
  <c r="E1282" i="5" s="1"/>
  <c r="D1281" i="5"/>
  <c r="E1281" i="5" s="1"/>
  <c r="D1280" i="5"/>
  <c r="E1280" i="5" s="1"/>
  <c r="D1279" i="5"/>
  <c r="E1279" i="5" s="1"/>
  <c r="D1278" i="5"/>
  <c r="E1278" i="5" s="1"/>
  <c r="D1277" i="5"/>
  <c r="E1277" i="5" s="1"/>
  <c r="D1276" i="5"/>
  <c r="E1276" i="5" s="1"/>
  <c r="D1275" i="5"/>
  <c r="E1275" i="5" s="1"/>
  <c r="D1274" i="5"/>
  <c r="E1274" i="5" s="1"/>
  <c r="D1273" i="5"/>
  <c r="E1273" i="5" s="1"/>
  <c r="D1272" i="5"/>
  <c r="E1272" i="5" s="1"/>
  <c r="D1271" i="5"/>
  <c r="E1271" i="5" s="1"/>
  <c r="D1270" i="5"/>
  <c r="E1270" i="5" s="1"/>
  <c r="D1269" i="5"/>
  <c r="E1269" i="5" s="1"/>
  <c r="D1268" i="5"/>
  <c r="E1268" i="5" s="1"/>
  <c r="D1267" i="5"/>
  <c r="E1267" i="5" s="1"/>
  <c r="D1266" i="5"/>
  <c r="E1266" i="5" s="1"/>
  <c r="D1265" i="5"/>
  <c r="E1265" i="5" s="1"/>
  <c r="D1264" i="5"/>
  <c r="E1264" i="5" s="1"/>
  <c r="D1263" i="5"/>
  <c r="E1263" i="5" s="1"/>
  <c r="D1262" i="5"/>
  <c r="E1262" i="5" s="1"/>
  <c r="D1261" i="5"/>
  <c r="E1261" i="5" s="1"/>
  <c r="D1260" i="5"/>
  <c r="E1260" i="5" s="1"/>
  <c r="D1259" i="5"/>
  <c r="E1259" i="5" s="1"/>
  <c r="D1258" i="5"/>
  <c r="E1258" i="5" s="1"/>
  <c r="D1257" i="5"/>
  <c r="E1257" i="5" s="1"/>
  <c r="D1256" i="5"/>
  <c r="E1256" i="5" s="1"/>
  <c r="D1255" i="5"/>
  <c r="E1255" i="5" s="1"/>
  <c r="D1254" i="5"/>
  <c r="E1254" i="5" s="1"/>
  <c r="D1253" i="5"/>
  <c r="E1253" i="5" s="1"/>
  <c r="D1252" i="5"/>
  <c r="E1252" i="5" s="1"/>
  <c r="D1251" i="5"/>
  <c r="E1251" i="5" s="1"/>
  <c r="D1250" i="5"/>
  <c r="E1250" i="5" s="1"/>
  <c r="D1249" i="5"/>
  <c r="E1249" i="5" s="1"/>
  <c r="D1248" i="5"/>
  <c r="E1248" i="5" s="1"/>
  <c r="D1247" i="5"/>
  <c r="E1247" i="5" s="1"/>
  <c r="D1246" i="5"/>
  <c r="E1246" i="5" s="1"/>
  <c r="D1245" i="5"/>
  <c r="E1245" i="5" s="1"/>
  <c r="D1244" i="5"/>
  <c r="E1244" i="5" s="1"/>
  <c r="D1243" i="5"/>
  <c r="E1243" i="5" s="1"/>
  <c r="D1242" i="5"/>
  <c r="E1242" i="5" s="1"/>
  <c r="D1241" i="5"/>
  <c r="E1241" i="5" s="1"/>
  <c r="D1240" i="5"/>
  <c r="E1240" i="5" s="1"/>
  <c r="D1239" i="5"/>
  <c r="E1239" i="5" s="1"/>
  <c r="D1238" i="5"/>
  <c r="E1238" i="5" s="1"/>
  <c r="D1237" i="5"/>
  <c r="E1237" i="5" s="1"/>
  <c r="D1236" i="5"/>
  <c r="E1236" i="5" s="1"/>
  <c r="D1235" i="5"/>
  <c r="E1235" i="5" s="1"/>
  <c r="D1234" i="5"/>
  <c r="E1234" i="5" s="1"/>
  <c r="D1233" i="5"/>
  <c r="E1233" i="5" s="1"/>
  <c r="D1232" i="5"/>
  <c r="E1232" i="5" s="1"/>
  <c r="D1231" i="5"/>
  <c r="E1231" i="5" s="1"/>
  <c r="D1230" i="5"/>
  <c r="E1230" i="5" s="1"/>
  <c r="D1229" i="5"/>
  <c r="E1229" i="5" s="1"/>
  <c r="D1228" i="5"/>
  <c r="E1228" i="5" s="1"/>
  <c r="D1227" i="5"/>
  <c r="E1227" i="5" s="1"/>
  <c r="D1226" i="5"/>
  <c r="E1226" i="5" s="1"/>
  <c r="D1225" i="5"/>
  <c r="E1225" i="5" s="1"/>
  <c r="D1224" i="5"/>
  <c r="E1224" i="5" s="1"/>
  <c r="D1223" i="5"/>
  <c r="E1223" i="5" s="1"/>
  <c r="D1222" i="5"/>
  <c r="E1222" i="5" s="1"/>
  <c r="D1221" i="5"/>
  <c r="E1221" i="5" s="1"/>
  <c r="D1220" i="5"/>
  <c r="E1220" i="5" s="1"/>
  <c r="D1219" i="5"/>
  <c r="E1219" i="5" s="1"/>
  <c r="D1218" i="5"/>
  <c r="E1218" i="5" s="1"/>
  <c r="D1217" i="5"/>
  <c r="E1217" i="5" s="1"/>
  <c r="D1216" i="5"/>
  <c r="E1216" i="5" s="1"/>
  <c r="D1215" i="5"/>
  <c r="E1215" i="5" s="1"/>
  <c r="D1214" i="5"/>
  <c r="E1214" i="5" s="1"/>
  <c r="D1213" i="5"/>
  <c r="E1213" i="5" s="1"/>
  <c r="D1212" i="5"/>
  <c r="E1212" i="5" s="1"/>
  <c r="D1211" i="5"/>
  <c r="E1211" i="5" s="1"/>
  <c r="D1210" i="5"/>
  <c r="E1210" i="5" s="1"/>
  <c r="D1209" i="5"/>
  <c r="E1209" i="5" s="1"/>
  <c r="D1208" i="5"/>
  <c r="E1208" i="5" s="1"/>
  <c r="D1207" i="5"/>
  <c r="E1207" i="5" s="1"/>
  <c r="D1206" i="5"/>
  <c r="E1206" i="5" s="1"/>
  <c r="D1205" i="5"/>
  <c r="E1205" i="5" s="1"/>
  <c r="D1204" i="5"/>
  <c r="E1204" i="5" s="1"/>
  <c r="D1203" i="5"/>
  <c r="E1203" i="5" s="1"/>
  <c r="D1202" i="5"/>
  <c r="E1202" i="5" s="1"/>
  <c r="D1201" i="5"/>
  <c r="E1201" i="5" s="1"/>
  <c r="D1200" i="5"/>
  <c r="E1200" i="5" s="1"/>
  <c r="D1199" i="5"/>
  <c r="E1199" i="5" s="1"/>
  <c r="D1198" i="5"/>
  <c r="E1198" i="5" s="1"/>
  <c r="D1197" i="5"/>
  <c r="E1197" i="5" s="1"/>
  <c r="D1196" i="5"/>
  <c r="E1196" i="5" s="1"/>
  <c r="D1195" i="5"/>
  <c r="E1195" i="5" s="1"/>
  <c r="D1194" i="5"/>
  <c r="E1194" i="5" s="1"/>
  <c r="D1193" i="5"/>
  <c r="E1193" i="5" s="1"/>
  <c r="D1192" i="5"/>
  <c r="E1192" i="5" s="1"/>
  <c r="D1191" i="5"/>
  <c r="E1191" i="5" s="1"/>
  <c r="D1190" i="5"/>
  <c r="E1190" i="5" s="1"/>
  <c r="D1189" i="5"/>
  <c r="E1189" i="5" s="1"/>
  <c r="D1188" i="5"/>
  <c r="E1188" i="5" s="1"/>
  <c r="D1187" i="5"/>
  <c r="E1187" i="5" s="1"/>
  <c r="D1186" i="5"/>
  <c r="E1186" i="5" s="1"/>
  <c r="D1185" i="5"/>
  <c r="E1185" i="5" s="1"/>
  <c r="D1184" i="5"/>
  <c r="E1184" i="5" s="1"/>
  <c r="D1183" i="5"/>
  <c r="E1183" i="5" s="1"/>
  <c r="D1182" i="5"/>
  <c r="E1182" i="5" s="1"/>
  <c r="D1181" i="5"/>
  <c r="E1181" i="5" s="1"/>
  <c r="D1180" i="5"/>
  <c r="E1180" i="5" s="1"/>
  <c r="D1179" i="5"/>
  <c r="E1179" i="5" s="1"/>
  <c r="D1178" i="5"/>
  <c r="E1178" i="5" s="1"/>
  <c r="D1177" i="5"/>
  <c r="E1177" i="5" s="1"/>
  <c r="D1176" i="5"/>
  <c r="E1176" i="5" s="1"/>
  <c r="D1175" i="5"/>
  <c r="E1175" i="5" s="1"/>
  <c r="D1174" i="5"/>
  <c r="E1174" i="5" s="1"/>
  <c r="D1173" i="5"/>
  <c r="E1173" i="5" s="1"/>
  <c r="D1172" i="5"/>
  <c r="E1172" i="5" s="1"/>
  <c r="D1171" i="5"/>
  <c r="E1171" i="5" s="1"/>
  <c r="D1170" i="5"/>
  <c r="E1170" i="5" s="1"/>
  <c r="D1169" i="5"/>
  <c r="E1169" i="5" s="1"/>
  <c r="D1168" i="5"/>
  <c r="E1168" i="5" s="1"/>
  <c r="D1167" i="5"/>
  <c r="E1167" i="5" s="1"/>
  <c r="D1166" i="5"/>
  <c r="E1166" i="5" s="1"/>
  <c r="D1165" i="5"/>
  <c r="E1165" i="5" s="1"/>
  <c r="D1164" i="5"/>
  <c r="E1164" i="5" s="1"/>
  <c r="D1163" i="5"/>
  <c r="E1163" i="5" s="1"/>
  <c r="D1162" i="5"/>
  <c r="E1162" i="5" s="1"/>
  <c r="D1161" i="5"/>
  <c r="E1161" i="5" s="1"/>
  <c r="D1160" i="5"/>
  <c r="E1160" i="5" s="1"/>
  <c r="D1159" i="5"/>
  <c r="E1159" i="5" s="1"/>
  <c r="D1158" i="5"/>
  <c r="E1158" i="5" s="1"/>
  <c r="D1157" i="5"/>
  <c r="E1157" i="5" s="1"/>
  <c r="D1156" i="5"/>
  <c r="E1156" i="5" s="1"/>
  <c r="D1155" i="5"/>
  <c r="E1155" i="5" s="1"/>
  <c r="D1154" i="5"/>
  <c r="E1154" i="5" s="1"/>
  <c r="D1153" i="5"/>
  <c r="E1153" i="5" s="1"/>
  <c r="D1152" i="5"/>
  <c r="E1152" i="5" s="1"/>
  <c r="D1151" i="5"/>
  <c r="E1151" i="5" s="1"/>
  <c r="D1150" i="5"/>
  <c r="E1150" i="5" s="1"/>
  <c r="D1149" i="5"/>
  <c r="E1149" i="5" s="1"/>
  <c r="D1148" i="5"/>
  <c r="E1148" i="5" s="1"/>
  <c r="D1147" i="5"/>
  <c r="E1147" i="5" s="1"/>
  <c r="D1146" i="5"/>
  <c r="E1146" i="5" s="1"/>
  <c r="D1145" i="5"/>
  <c r="E1145" i="5" s="1"/>
  <c r="D1144" i="5"/>
  <c r="E1144" i="5" s="1"/>
  <c r="D1143" i="5"/>
  <c r="E1143" i="5" s="1"/>
  <c r="D1142" i="5"/>
  <c r="E1142" i="5" s="1"/>
  <c r="D1141" i="5"/>
  <c r="E1141" i="5" s="1"/>
  <c r="D1140" i="5"/>
  <c r="E1140" i="5" s="1"/>
  <c r="D1139" i="5"/>
  <c r="E1139" i="5" s="1"/>
  <c r="D1138" i="5"/>
  <c r="E1138" i="5" s="1"/>
  <c r="D1137" i="5"/>
  <c r="E1137" i="5" s="1"/>
  <c r="D1136" i="5"/>
  <c r="E1136" i="5" s="1"/>
  <c r="D1135" i="5"/>
  <c r="E1135" i="5" s="1"/>
  <c r="D1134" i="5"/>
  <c r="E1134" i="5" s="1"/>
  <c r="D1133" i="5"/>
  <c r="E1133" i="5" s="1"/>
  <c r="D1132" i="5"/>
  <c r="E1132" i="5" s="1"/>
  <c r="D1131" i="5"/>
  <c r="E1131" i="5" s="1"/>
  <c r="D1130" i="5"/>
  <c r="E1130" i="5" s="1"/>
  <c r="D1129" i="5"/>
  <c r="E1129" i="5" s="1"/>
  <c r="D1128" i="5"/>
  <c r="E1128" i="5" s="1"/>
  <c r="D1127" i="5"/>
  <c r="E1127" i="5" s="1"/>
  <c r="D1126" i="5"/>
  <c r="E1126" i="5" s="1"/>
  <c r="D1125" i="5"/>
  <c r="E1125" i="5" s="1"/>
  <c r="D1124" i="5"/>
  <c r="E1124" i="5" s="1"/>
  <c r="D1123" i="5"/>
  <c r="E1123" i="5" s="1"/>
  <c r="D1122" i="5"/>
  <c r="E1122" i="5" s="1"/>
  <c r="D1121" i="5"/>
  <c r="E1121" i="5" s="1"/>
  <c r="D1120" i="5"/>
  <c r="E1120" i="5" s="1"/>
  <c r="D1119" i="5"/>
  <c r="E1119" i="5" s="1"/>
  <c r="D1118" i="5"/>
  <c r="E1118" i="5" s="1"/>
  <c r="D1117" i="5"/>
  <c r="E1117" i="5" s="1"/>
  <c r="D1116" i="5"/>
  <c r="E1116" i="5" s="1"/>
  <c r="D1115" i="5"/>
  <c r="E1115" i="5" s="1"/>
  <c r="D1114" i="5"/>
  <c r="E1114" i="5" s="1"/>
  <c r="D1113" i="5"/>
  <c r="E1113" i="5" s="1"/>
  <c r="D1112" i="5"/>
  <c r="E1112" i="5" s="1"/>
  <c r="D1111" i="5"/>
  <c r="E1111" i="5" s="1"/>
  <c r="D1110" i="5"/>
  <c r="E1110" i="5" s="1"/>
  <c r="D1109" i="5"/>
  <c r="E1109" i="5" s="1"/>
  <c r="D1108" i="5"/>
  <c r="E1108" i="5" s="1"/>
  <c r="D1107" i="5"/>
  <c r="E1107" i="5" s="1"/>
  <c r="D1106" i="5"/>
  <c r="E1106" i="5" s="1"/>
  <c r="D1105" i="5"/>
  <c r="E1105" i="5" s="1"/>
  <c r="D1104" i="5"/>
  <c r="E1104" i="5" s="1"/>
  <c r="D1103" i="5"/>
  <c r="E1103" i="5" s="1"/>
  <c r="D1102" i="5"/>
  <c r="E1102" i="5" s="1"/>
  <c r="D1101" i="5"/>
  <c r="E1101" i="5" s="1"/>
  <c r="D1100" i="5"/>
  <c r="E1100" i="5" s="1"/>
  <c r="D1099" i="5"/>
  <c r="E1099" i="5" s="1"/>
  <c r="D1098" i="5"/>
  <c r="E1098" i="5" s="1"/>
  <c r="D1097" i="5"/>
  <c r="E1097" i="5" s="1"/>
  <c r="D1096" i="5"/>
  <c r="E1096" i="5" s="1"/>
  <c r="D1095" i="5"/>
  <c r="E1095" i="5" s="1"/>
  <c r="D1094" i="5"/>
  <c r="E1094" i="5" s="1"/>
  <c r="D1093" i="5"/>
  <c r="E1093" i="5" s="1"/>
  <c r="D1092" i="5"/>
  <c r="E1092" i="5" s="1"/>
  <c r="D1091" i="5"/>
  <c r="E1091" i="5" s="1"/>
  <c r="D1090" i="5"/>
  <c r="E1090" i="5" s="1"/>
  <c r="D1089" i="5"/>
  <c r="E1089" i="5" s="1"/>
  <c r="D1088" i="5"/>
  <c r="E1088" i="5" s="1"/>
  <c r="D1087" i="5"/>
  <c r="E1087" i="5" s="1"/>
  <c r="D1086" i="5"/>
  <c r="E1086" i="5" s="1"/>
  <c r="D1085" i="5"/>
  <c r="E1085" i="5" s="1"/>
  <c r="D1084" i="5"/>
  <c r="E1084" i="5" s="1"/>
  <c r="D1083" i="5"/>
  <c r="E1083" i="5" s="1"/>
  <c r="D1082" i="5"/>
  <c r="E1082" i="5" s="1"/>
  <c r="D1081" i="5"/>
  <c r="E1081" i="5" s="1"/>
  <c r="D1080" i="5"/>
  <c r="E1080" i="5" s="1"/>
  <c r="D1079" i="5"/>
  <c r="E1079" i="5" s="1"/>
  <c r="D1078" i="5"/>
  <c r="E1078" i="5" s="1"/>
  <c r="D1077" i="5"/>
  <c r="E1077" i="5" s="1"/>
  <c r="D1076" i="5"/>
  <c r="E1076" i="5" s="1"/>
  <c r="D1075" i="5"/>
  <c r="E1075" i="5" s="1"/>
  <c r="D1074" i="5"/>
  <c r="E1074" i="5" s="1"/>
  <c r="D1073" i="5"/>
  <c r="E1073" i="5" s="1"/>
  <c r="D1072" i="5"/>
  <c r="E1072" i="5" s="1"/>
  <c r="F1072" i="5" s="1"/>
  <c r="D1071" i="5"/>
  <c r="E1071" i="5" s="1"/>
  <c r="D1070" i="5"/>
  <c r="E1070" i="5" s="1"/>
  <c r="D1069" i="5"/>
  <c r="E1069" i="5" s="1"/>
  <c r="D1068" i="5"/>
  <c r="E1068" i="5" s="1"/>
  <c r="D1067" i="5"/>
  <c r="E1067" i="5" s="1"/>
  <c r="D1066" i="5"/>
  <c r="E1066" i="5" s="1"/>
  <c r="D1065" i="5"/>
  <c r="E1065" i="5" s="1"/>
  <c r="D1064" i="5"/>
  <c r="E1064" i="5" s="1"/>
  <c r="F1064" i="5" s="1"/>
  <c r="D1063" i="5"/>
  <c r="E1063" i="5" s="1"/>
  <c r="D1062" i="5"/>
  <c r="E1062" i="5" s="1"/>
  <c r="D1061" i="5"/>
  <c r="E1061" i="5" s="1"/>
  <c r="D1060" i="5"/>
  <c r="E1060" i="5" s="1"/>
  <c r="D1059" i="5"/>
  <c r="E1059" i="5" s="1"/>
  <c r="D1058" i="5"/>
  <c r="E1058" i="5" s="1"/>
  <c r="D1057" i="5"/>
  <c r="E1057" i="5" s="1"/>
  <c r="D1056" i="5"/>
  <c r="E1056" i="5" s="1"/>
  <c r="F1056" i="5" s="1"/>
  <c r="D1055" i="5"/>
  <c r="E1055" i="5" s="1"/>
  <c r="D1054" i="5"/>
  <c r="E1054" i="5" s="1"/>
  <c r="D1053" i="5"/>
  <c r="E1053" i="5" s="1"/>
  <c r="D1052" i="5"/>
  <c r="E1052" i="5" s="1"/>
  <c r="D1051" i="5"/>
  <c r="E1051" i="5" s="1"/>
  <c r="D1050" i="5"/>
  <c r="E1050" i="5" s="1"/>
  <c r="D1049" i="5"/>
  <c r="E1049" i="5" s="1"/>
  <c r="D1048" i="5"/>
  <c r="E1048" i="5" s="1"/>
  <c r="F1048" i="5" s="1"/>
  <c r="D1047" i="5"/>
  <c r="E1047" i="5" s="1"/>
  <c r="D1046" i="5"/>
  <c r="E1046" i="5" s="1"/>
  <c r="D1045" i="5"/>
  <c r="E1045" i="5" s="1"/>
  <c r="D1044" i="5"/>
  <c r="E1044" i="5" s="1"/>
  <c r="D1043" i="5"/>
  <c r="E1043" i="5" s="1"/>
  <c r="D1042" i="5"/>
  <c r="E1042" i="5" s="1"/>
  <c r="D1041" i="5"/>
  <c r="E1041" i="5" s="1"/>
  <c r="D1040" i="5"/>
  <c r="E1040" i="5" s="1"/>
  <c r="F1040" i="5" s="1"/>
  <c r="D1039" i="5"/>
  <c r="E1039" i="5" s="1"/>
  <c r="D1038" i="5"/>
  <c r="E1038" i="5" s="1"/>
  <c r="D1037" i="5"/>
  <c r="E1037" i="5" s="1"/>
  <c r="D1036" i="5"/>
  <c r="E1036" i="5" s="1"/>
  <c r="D1035" i="5"/>
  <c r="E1035" i="5" s="1"/>
  <c r="D1034" i="5"/>
  <c r="E1034" i="5" s="1"/>
  <c r="D1033" i="5"/>
  <c r="E1033" i="5" s="1"/>
  <c r="D1032" i="5"/>
  <c r="E1032" i="5" s="1"/>
  <c r="F1032" i="5" s="1"/>
  <c r="D1031" i="5"/>
  <c r="E1031" i="5" s="1"/>
  <c r="D1030" i="5"/>
  <c r="E1030" i="5" s="1"/>
  <c r="D1029" i="5"/>
  <c r="E1029" i="5" s="1"/>
  <c r="D1028" i="5"/>
  <c r="E1028" i="5" s="1"/>
  <c r="D1027" i="5"/>
  <c r="E1027" i="5" s="1"/>
  <c r="D1026" i="5"/>
  <c r="E1026" i="5" s="1"/>
  <c r="D1025" i="5"/>
  <c r="E1025" i="5" s="1"/>
  <c r="D1024" i="5"/>
  <c r="E1024" i="5" s="1"/>
  <c r="F1024" i="5" s="1"/>
  <c r="D1023" i="5"/>
  <c r="E1023" i="5" s="1"/>
  <c r="D1022" i="5"/>
  <c r="E1022" i="5" s="1"/>
  <c r="D1021" i="5"/>
  <c r="E1021" i="5" s="1"/>
  <c r="D1020" i="5"/>
  <c r="E1020" i="5" s="1"/>
  <c r="D1019" i="5"/>
  <c r="E1019" i="5" s="1"/>
  <c r="D1018" i="5"/>
  <c r="E1018" i="5" s="1"/>
  <c r="D1017" i="5"/>
  <c r="E1017" i="5" s="1"/>
  <c r="D1016" i="5"/>
  <c r="E1016" i="5" s="1"/>
  <c r="D1015" i="5"/>
  <c r="E1015" i="5" s="1"/>
  <c r="D1014" i="5"/>
  <c r="E1014" i="5" s="1"/>
  <c r="D1013" i="5"/>
  <c r="E1013" i="5" s="1"/>
  <c r="D1012" i="5"/>
  <c r="E1012" i="5" s="1"/>
  <c r="D1011" i="5"/>
  <c r="E1011" i="5" s="1"/>
  <c r="F1011" i="5" s="1"/>
  <c r="D1010" i="5"/>
  <c r="E1010" i="5" s="1"/>
  <c r="D1009" i="5"/>
  <c r="E1009" i="5" s="1"/>
  <c r="D1008" i="5"/>
  <c r="E1008" i="5" s="1"/>
  <c r="D1007" i="5"/>
  <c r="E1007" i="5" s="1"/>
  <c r="D1006" i="5"/>
  <c r="E1006" i="5" s="1"/>
  <c r="D1005" i="5"/>
  <c r="E1005" i="5" s="1"/>
  <c r="D1004" i="5"/>
  <c r="E1004" i="5" s="1"/>
  <c r="D1003" i="5"/>
  <c r="E1003" i="5" s="1"/>
  <c r="D1002" i="5"/>
  <c r="E1002" i="5" s="1"/>
  <c r="D1001" i="5"/>
  <c r="E1001" i="5" s="1"/>
  <c r="D1000" i="5"/>
  <c r="E1000" i="5" s="1"/>
  <c r="D999" i="5"/>
  <c r="E999" i="5" s="1"/>
  <c r="D998" i="5"/>
  <c r="E998" i="5" s="1"/>
  <c r="D997" i="5"/>
  <c r="E997" i="5" s="1"/>
  <c r="D996" i="5"/>
  <c r="E996" i="5" s="1"/>
  <c r="D995" i="5"/>
  <c r="E995" i="5" s="1"/>
  <c r="F995" i="5" s="1"/>
  <c r="D994" i="5"/>
  <c r="E994" i="5" s="1"/>
  <c r="D993" i="5"/>
  <c r="E993" i="5" s="1"/>
  <c r="D992" i="5"/>
  <c r="E992" i="5" s="1"/>
  <c r="D991" i="5"/>
  <c r="E991" i="5" s="1"/>
  <c r="D990" i="5"/>
  <c r="E990" i="5" s="1"/>
  <c r="D989" i="5"/>
  <c r="E989" i="5" s="1"/>
  <c r="D988" i="5"/>
  <c r="E988" i="5" s="1"/>
  <c r="D987" i="5"/>
  <c r="E987" i="5" s="1"/>
  <c r="D986" i="5"/>
  <c r="E986" i="5" s="1"/>
  <c r="D985" i="5"/>
  <c r="E985" i="5" s="1"/>
  <c r="D984" i="5"/>
  <c r="E984" i="5" s="1"/>
  <c r="D983" i="5"/>
  <c r="E983" i="5" s="1"/>
  <c r="D982" i="5"/>
  <c r="E982" i="5" s="1"/>
  <c r="D981" i="5"/>
  <c r="E981" i="5" s="1"/>
  <c r="D980" i="5"/>
  <c r="E980" i="5" s="1"/>
  <c r="D979" i="5"/>
  <c r="E979" i="5" s="1"/>
  <c r="F979" i="5" s="1"/>
  <c r="D978" i="5"/>
  <c r="E978" i="5" s="1"/>
  <c r="D977" i="5"/>
  <c r="E977" i="5" s="1"/>
  <c r="D976" i="5"/>
  <c r="E976" i="5" s="1"/>
  <c r="D975" i="5"/>
  <c r="E975" i="5" s="1"/>
  <c r="D974" i="5"/>
  <c r="E974" i="5" s="1"/>
  <c r="D973" i="5"/>
  <c r="E973" i="5" s="1"/>
  <c r="D972" i="5"/>
  <c r="E972" i="5" s="1"/>
  <c r="D971" i="5"/>
  <c r="E971" i="5" s="1"/>
  <c r="D970" i="5"/>
  <c r="E970" i="5" s="1"/>
  <c r="D969" i="5"/>
  <c r="E969" i="5" s="1"/>
  <c r="D968" i="5"/>
  <c r="E968" i="5" s="1"/>
  <c r="D967" i="5"/>
  <c r="E967" i="5" s="1"/>
  <c r="D966" i="5"/>
  <c r="E966" i="5" s="1"/>
  <c r="D965" i="5"/>
  <c r="E965" i="5" s="1"/>
  <c r="D964" i="5"/>
  <c r="E964" i="5" s="1"/>
  <c r="D963" i="5"/>
  <c r="E963" i="5" s="1"/>
  <c r="F963" i="5" s="1"/>
  <c r="D962" i="5"/>
  <c r="E962" i="5" s="1"/>
  <c r="D961" i="5"/>
  <c r="E961" i="5" s="1"/>
  <c r="D960" i="5"/>
  <c r="E960" i="5" s="1"/>
  <c r="D959" i="5"/>
  <c r="E959" i="5" s="1"/>
  <c r="D958" i="5"/>
  <c r="E958" i="5" s="1"/>
  <c r="D957" i="5"/>
  <c r="E957" i="5" s="1"/>
  <c r="D956" i="5"/>
  <c r="E956" i="5" s="1"/>
  <c r="D955" i="5"/>
  <c r="E955" i="5" s="1"/>
  <c r="D954" i="5"/>
  <c r="E954" i="5" s="1"/>
  <c r="D953" i="5"/>
  <c r="E953" i="5" s="1"/>
  <c r="D952" i="5"/>
  <c r="E952" i="5" s="1"/>
  <c r="D951" i="5"/>
  <c r="E951" i="5" s="1"/>
  <c r="D950" i="5"/>
  <c r="E950" i="5" s="1"/>
  <c r="D949" i="5"/>
  <c r="E949" i="5" s="1"/>
  <c r="D948" i="5"/>
  <c r="E948" i="5" s="1"/>
  <c r="E947" i="5"/>
  <c r="D947" i="5"/>
  <c r="D946" i="5"/>
  <c r="E946" i="5" s="1"/>
  <c r="D945" i="5"/>
  <c r="E945" i="5" s="1"/>
  <c r="D944" i="5"/>
  <c r="E944" i="5" s="1"/>
  <c r="D943" i="5"/>
  <c r="E943" i="5" s="1"/>
  <c r="D942" i="5"/>
  <c r="E942" i="5" s="1"/>
  <c r="D941" i="5"/>
  <c r="E941" i="5" s="1"/>
  <c r="D940" i="5"/>
  <c r="E940" i="5" s="1"/>
  <c r="D939" i="5"/>
  <c r="E939" i="5" s="1"/>
  <c r="D938" i="5"/>
  <c r="E938" i="5" s="1"/>
  <c r="D937" i="5"/>
  <c r="E937" i="5" s="1"/>
  <c r="D936" i="5"/>
  <c r="E936" i="5" s="1"/>
  <c r="D935" i="5"/>
  <c r="E935" i="5" s="1"/>
  <c r="D934" i="5"/>
  <c r="E934" i="5" s="1"/>
  <c r="D933" i="5"/>
  <c r="E933" i="5" s="1"/>
  <c r="D932" i="5"/>
  <c r="E932" i="5" s="1"/>
  <c r="D931" i="5"/>
  <c r="E931" i="5" s="1"/>
  <c r="D930" i="5"/>
  <c r="E930" i="5" s="1"/>
  <c r="D929" i="5"/>
  <c r="E929" i="5" s="1"/>
  <c r="D928" i="5"/>
  <c r="E928" i="5" s="1"/>
  <c r="D927" i="5"/>
  <c r="E927" i="5" s="1"/>
  <c r="D926" i="5"/>
  <c r="E926" i="5" s="1"/>
  <c r="D925" i="5"/>
  <c r="E925" i="5" s="1"/>
  <c r="D924" i="5"/>
  <c r="E924" i="5" s="1"/>
  <c r="D923" i="5"/>
  <c r="E923" i="5" s="1"/>
  <c r="D922" i="5"/>
  <c r="E922" i="5" s="1"/>
  <c r="D921" i="5"/>
  <c r="E921" i="5" s="1"/>
  <c r="D920" i="5"/>
  <c r="E920" i="5" s="1"/>
  <c r="D919" i="5"/>
  <c r="E919" i="5" s="1"/>
  <c r="D918" i="5"/>
  <c r="E918" i="5" s="1"/>
  <c r="D917" i="5"/>
  <c r="E917" i="5" s="1"/>
  <c r="D916" i="5"/>
  <c r="E916" i="5" s="1"/>
  <c r="D915" i="5"/>
  <c r="E915" i="5" s="1"/>
  <c r="D914" i="5"/>
  <c r="E914" i="5" s="1"/>
  <c r="D913" i="5"/>
  <c r="E913" i="5" s="1"/>
  <c r="D912" i="5"/>
  <c r="E912" i="5" s="1"/>
  <c r="D911" i="5"/>
  <c r="E911" i="5" s="1"/>
  <c r="D910" i="5"/>
  <c r="E910" i="5" s="1"/>
  <c r="D909" i="5"/>
  <c r="E909" i="5" s="1"/>
  <c r="D908" i="5"/>
  <c r="E908" i="5" s="1"/>
  <c r="D907" i="5"/>
  <c r="E907" i="5" s="1"/>
  <c r="D906" i="5"/>
  <c r="E906" i="5" s="1"/>
  <c r="D905" i="5"/>
  <c r="E905" i="5" s="1"/>
  <c r="D904" i="5"/>
  <c r="E904" i="5" s="1"/>
  <c r="E903" i="5"/>
  <c r="D903" i="5"/>
  <c r="D902" i="5"/>
  <c r="E902" i="5" s="1"/>
  <c r="D901" i="5"/>
  <c r="E901" i="5" s="1"/>
  <c r="D900" i="5"/>
  <c r="E900" i="5" s="1"/>
  <c r="D899" i="5"/>
  <c r="E899" i="5" s="1"/>
  <c r="D898" i="5"/>
  <c r="E898" i="5" s="1"/>
  <c r="D897" i="5"/>
  <c r="E897" i="5" s="1"/>
  <c r="D896" i="5"/>
  <c r="E896" i="5" s="1"/>
  <c r="D895" i="5"/>
  <c r="E895" i="5" s="1"/>
  <c r="D894" i="5"/>
  <c r="E894" i="5" s="1"/>
  <c r="D893" i="5"/>
  <c r="E893" i="5" s="1"/>
  <c r="D892" i="5"/>
  <c r="E892" i="5" s="1"/>
  <c r="D891" i="5"/>
  <c r="E891" i="5" s="1"/>
  <c r="D890" i="5"/>
  <c r="E890" i="5" s="1"/>
  <c r="D889" i="5"/>
  <c r="E889" i="5" s="1"/>
  <c r="D888" i="5"/>
  <c r="E888" i="5" s="1"/>
  <c r="D887" i="5"/>
  <c r="E887" i="5" s="1"/>
  <c r="D886" i="5"/>
  <c r="E886" i="5" s="1"/>
  <c r="D885" i="5"/>
  <c r="E885" i="5" s="1"/>
  <c r="D884" i="5"/>
  <c r="E884" i="5" s="1"/>
  <c r="D883" i="5"/>
  <c r="E883" i="5" s="1"/>
  <c r="E882" i="5"/>
  <c r="D882" i="5"/>
  <c r="D881" i="5"/>
  <c r="E881" i="5" s="1"/>
  <c r="D880" i="5"/>
  <c r="E880" i="5" s="1"/>
  <c r="E879" i="5"/>
  <c r="D879" i="5"/>
  <c r="D878" i="5"/>
  <c r="E878" i="5" s="1"/>
  <c r="D877" i="5"/>
  <c r="E877" i="5" s="1"/>
  <c r="D876" i="5"/>
  <c r="E876" i="5" s="1"/>
  <c r="D875" i="5"/>
  <c r="E875" i="5" s="1"/>
  <c r="D874" i="5"/>
  <c r="E874" i="5" s="1"/>
  <c r="D873" i="5"/>
  <c r="E873" i="5" s="1"/>
  <c r="D872" i="5"/>
  <c r="E872" i="5" s="1"/>
  <c r="D871" i="5"/>
  <c r="E871" i="5" s="1"/>
  <c r="D870" i="5"/>
  <c r="E870" i="5" s="1"/>
  <c r="D869" i="5"/>
  <c r="E869" i="5" s="1"/>
  <c r="D868" i="5"/>
  <c r="E868" i="5" s="1"/>
  <c r="D867" i="5"/>
  <c r="E867" i="5" s="1"/>
  <c r="D866" i="5"/>
  <c r="E866" i="5" s="1"/>
  <c r="D865" i="5"/>
  <c r="E865" i="5" s="1"/>
  <c r="D864" i="5"/>
  <c r="E864" i="5" s="1"/>
  <c r="D863" i="5"/>
  <c r="E863" i="5" s="1"/>
  <c r="D862" i="5"/>
  <c r="E862" i="5" s="1"/>
  <c r="D861" i="5"/>
  <c r="E861" i="5" s="1"/>
  <c r="D860" i="5"/>
  <c r="E860" i="5" s="1"/>
  <c r="D859" i="5"/>
  <c r="E859" i="5" s="1"/>
  <c r="D858" i="5"/>
  <c r="E858" i="5" s="1"/>
  <c r="D857" i="5"/>
  <c r="E857" i="5" s="1"/>
  <c r="D856" i="5"/>
  <c r="E856" i="5" s="1"/>
  <c r="D855" i="5"/>
  <c r="E855" i="5" s="1"/>
  <c r="D854" i="5"/>
  <c r="E854" i="5" s="1"/>
  <c r="D853" i="5"/>
  <c r="E853" i="5" s="1"/>
  <c r="D852" i="5"/>
  <c r="E852" i="5" s="1"/>
  <c r="D851" i="5"/>
  <c r="E851" i="5" s="1"/>
  <c r="D850" i="5"/>
  <c r="E850" i="5" s="1"/>
  <c r="D849" i="5"/>
  <c r="E849" i="5" s="1"/>
  <c r="D848" i="5"/>
  <c r="E848" i="5" s="1"/>
  <c r="D847" i="5"/>
  <c r="E847" i="5" s="1"/>
  <c r="D846" i="5"/>
  <c r="E846" i="5" s="1"/>
  <c r="D845" i="5"/>
  <c r="E845" i="5" s="1"/>
  <c r="E844" i="5"/>
  <c r="D844" i="5"/>
  <c r="D843" i="5"/>
  <c r="E843" i="5" s="1"/>
  <c r="D842" i="5"/>
  <c r="E842" i="5" s="1"/>
  <c r="D841" i="5"/>
  <c r="E841" i="5" s="1"/>
  <c r="D840" i="5"/>
  <c r="E840" i="5" s="1"/>
  <c r="D839" i="5"/>
  <c r="E839" i="5" s="1"/>
  <c r="D838" i="5"/>
  <c r="E838" i="5" s="1"/>
  <c r="D837" i="5"/>
  <c r="E837" i="5" s="1"/>
  <c r="D836" i="5"/>
  <c r="E836" i="5" s="1"/>
  <c r="D835" i="5"/>
  <c r="E835" i="5" s="1"/>
  <c r="D834" i="5"/>
  <c r="E834" i="5" s="1"/>
  <c r="D833" i="5"/>
  <c r="E833" i="5" s="1"/>
  <c r="D832" i="5"/>
  <c r="E832" i="5" s="1"/>
  <c r="D831" i="5"/>
  <c r="E831" i="5" s="1"/>
  <c r="D830" i="5"/>
  <c r="E830" i="5" s="1"/>
  <c r="D829" i="5"/>
  <c r="E829" i="5" s="1"/>
  <c r="D828" i="5"/>
  <c r="E828" i="5" s="1"/>
  <c r="D827" i="5"/>
  <c r="E827" i="5" s="1"/>
  <c r="D826" i="5"/>
  <c r="E826" i="5" s="1"/>
  <c r="D825" i="5"/>
  <c r="E825" i="5" s="1"/>
  <c r="D824" i="5"/>
  <c r="E824" i="5" s="1"/>
  <c r="D823" i="5"/>
  <c r="E823" i="5" s="1"/>
  <c r="D822" i="5"/>
  <c r="E822" i="5" s="1"/>
  <c r="D821" i="5"/>
  <c r="E821" i="5" s="1"/>
  <c r="D820" i="5"/>
  <c r="E820" i="5" s="1"/>
  <c r="D819" i="5"/>
  <c r="E819" i="5" s="1"/>
  <c r="D818" i="5"/>
  <c r="E818" i="5" s="1"/>
  <c r="D817" i="5"/>
  <c r="E817" i="5" s="1"/>
  <c r="D816" i="5"/>
  <c r="E816" i="5" s="1"/>
  <c r="D815" i="5"/>
  <c r="E815" i="5" s="1"/>
  <c r="D814" i="5"/>
  <c r="E814" i="5" s="1"/>
  <c r="D813" i="5"/>
  <c r="E813" i="5" s="1"/>
  <c r="D812" i="5"/>
  <c r="E812" i="5" s="1"/>
  <c r="D811" i="5"/>
  <c r="E811" i="5" s="1"/>
  <c r="D810" i="5"/>
  <c r="E810" i="5" s="1"/>
  <c r="D809" i="5"/>
  <c r="E809" i="5" s="1"/>
  <c r="D808" i="5"/>
  <c r="E808" i="5" s="1"/>
  <c r="D807" i="5"/>
  <c r="E807" i="5" s="1"/>
  <c r="D806" i="5"/>
  <c r="E806" i="5" s="1"/>
  <c r="D805" i="5"/>
  <c r="E805" i="5" s="1"/>
  <c r="D804" i="5"/>
  <c r="E804" i="5" s="1"/>
  <c r="D803" i="5"/>
  <c r="E803" i="5" s="1"/>
  <c r="D802" i="5"/>
  <c r="E802" i="5" s="1"/>
  <c r="D801" i="5"/>
  <c r="E801" i="5" s="1"/>
  <c r="D800" i="5"/>
  <c r="E800" i="5" s="1"/>
  <c r="D799" i="5"/>
  <c r="E799" i="5" s="1"/>
  <c r="D798" i="5"/>
  <c r="E798" i="5" s="1"/>
  <c r="D797" i="5"/>
  <c r="E797" i="5" s="1"/>
  <c r="D796" i="5"/>
  <c r="E796" i="5" s="1"/>
  <c r="D795" i="5"/>
  <c r="E795" i="5" s="1"/>
  <c r="D794" i="5"/>
  <c r="E794" i="5" s="1"/>
  <c r="D793" i="5"/>
  <c r="E793" i="5" s="1"/>
  <c r="D792" i="5"/>
  <c r="E792" i="5" s="1"/>
  <c r="F792" i="5" s="1"/>
  <c r="D791" i="5"/>
  <c r="E791" i="5" s="1"/>
  <c r="D790" i="5"/>
  <c r="E790" i="5" s="1"/>
  <c r="D789" i="5"/>
  <c r="E789" i="5" s="1"/>
  <c r="D788" i="5"/>
  <c r="E788" i="5" s="1"/>
  <c r="F788" i="5" s="1"/>
  <c r="D787" i="5"/>
  <c r="E787" i="5" s="1"/>
  <c r="D786" i="5"/>
  <c r="E786" i="5" s="1"/>
  <c r="D785" i="5"/>
  <c r="E785" i="5" s="1"/>
  <c r="D784" i="5"/>
  <c r="E784" i="5" s="1"/>
  <c r="F784" i="5" s="1"/>
  <c r="D783" i="5"/>
  <c r="E783" i="5" s="1"/>
  <c r="D782" i="5"/>
  <c r="E782" i="5" s="1"/>
  <c r="D781" i="5"/>
  <c r="E781" i="5" s="1"/>
  <c r="E780" i="5"/>
  <c r="F780" i="5" s="1"/>
  <c r="D780" i="5"/>
  <c r="D779" i="5"/>
  <c r="E779" i="5" s="1"/>
  <c r="D778" i="5"/>
  <c r="E778" i="5" s="1"/>
  <c r="D777" i="5"/>
  <c r="E777" i="5" s="1"/>
  <c r="F777" i="5" s="1"/>
  <c r="D776" i="5"/>
  <c r="E776" i="5" s="1"/>
  <c r="D775" i="5"/>
  <c r="E775" i="5" s="1"/>
  <c r="D774" i="5"/>
  <c r="E774" i="5" s="1"/>
  <c r="D773" i="5"/>
  <c r="E773" i="5" s="1"/>
  <c r="D772" i="5"/>
  <c r="E772" i="5" s="1"/>
  <c r="D771" i="5"/>
  <c r="E771" i="5" s="1"/>
  <c r="D770" i="5"/>
  <c r="E770" i="5" s="1"/>
  <c r="D769" i="5"/>
  <c r="E769" i="5" s="1"/>
  <c r="D768" i="5"/>
  <c r="E768" i="5" s="1"/>
  <c r="D767" i="5"/>
  <c r="E767" i="5" s="1"/>
  <c r="D766" i="5"/>
  <c r="E766" i="5" s="1"/>
  <c r="D765" i="5"/>
  <c r="E765" i="5" s="1"/>
  <c r="D764" i="5"/>
  <c r="E764" i="5" s="1"/>
  <c r="D763" i="5"/>
  <c r="E763" i="5" s="1"/>
  <c r="D762" i="5"/>
  <c r="E762" i="5" s="1"/>
  <c r="D761" i="5"/>
  <c r="E761" i="5" s="1"/>
  <c r="D760" i="5"/>
  <c r="E760" i="5" s="1"/>
  <c r="D759" i="5"/>
  <c r="E759" i="5" s="1"/>
  <c r="D758" i="5"/>
  <c r="E758" i="5" s="1"/>
  <c r="D757" i="5"/>
  <c r="E757" i="5" s="1"/>
  <c r="D756" i="5"/>
  <c r="E756" i="5" s="1"/>
  <c r="D755" i="5"/>
  <c r="E755" i="5" s="1"/>
  <c r="D754" i="5"/>
  <c r="E754" i="5" s="1"/>
  <c r="D753" i="5"/>
  <c r="E753" i="5" s="1"/>
  <c r="D752" i="5"/>
  <c r="E752" i="5" s="1"/>
  <c r="D751" i="5"/>
  <c r="E751" i="5" s="1"/>
  <c r="D750" i="5"/>
  <c r="E750" i="5" s="1"/>
  <c r="D749" i="5"/>
  <c r="E749" i="5" s="1"/>
  <c r="D748" i="5"/>
  <c r="E748" i="5" s="1"/>
  <c r="D747" i="5"/>
  <c r="E747" i="5" s="1"/>
  <c r="D746" i="5"/>
  <c r="E746" i="5" s="1"/>
  <c r="D745" i="5"/>
  <c r="E745" i="5" s="1"/>
  <c r="D744" i="5"/>
  <c r="E744" i="5" s="1"/>
  <c r="D743" i="5"/>
  <c r="E743" i="5" s="1"/>
  <c r="D742" i="5"/>
  <c r="E742" i="5" s="1"/>
  <c r="D741" i="5"/>
  <c r="E741" i="5" s="1"/>
  <c r="D740" i="5"/>
  <c r="E740" i="5" s="1"/>
  <c r="D739" i="5"/>
  <c r="E739" i="5" s="1"/>
  <c r="D738" i="5"/>
  <c r="E738" i="5" s="1"/>
  <c r="D737" i="5"/>
  <c r="E737" i="5" s="1"/>
  <c r="D736" i="5"/>
  <c r="E736" i="5" s="1"/>
  <c r="D735" i="5"/>
  <c r="E735" i="5" s="1"/>
  <c r="D734" i="5"/>
  <c r="E734" i="5" s="1"/>
  <c r="D733" i="5"/>
  <c r="E733" i="5" s="1"/>
  <c r="D732" i="5"/>
  <c r="E732" i="5" s="1"/>
  <c r="D731" i="5"/>
  <c r="E731" i="5" s="1"/>
  <c r="D730" i="5"/>
  <c r="E730" i="5" s="1"/>
  <c r="D729" i="5"/>
  <c r="E729" i="5" s="1"/>
  <c r="D728" i="5"/>
  <c r="E728" i="5" s="1"/>
  <c r="D727" i="5"/>
  <c r="E727" i="5" s="1"/>
  <c r="D726" i="5"/>
  <c r="E726" i="5" s="1"/>
  <c r="D725" i="5"/>
  <c r="E725" i="5" s="1"/>
  <c r="D724" i="5"/>
  <c r="E724" i="5" s="1"/>
  <c r="D723" i="5"/>
  <c r="E723" i="5" s="1"/>
  <c r="D722" i="5"/>
  <c r="E722" i="5" s="1"/>
  <c r="D721" i="5"/>
  <c r="E721" i="5" s="1"/>
  <c r="D720" i="5"/>
  <c r="E720" i="5" s="1"/>
  <c r="D719" i="5"/>
  <c r="E719" i="5" s="1"/>
  <c r="D718" i="5"/>
  <c r="E718" i="5" s="1"/>
  <c r="D717" i="5"/>
  <c r="E717" i="5" s="1"/>
  <c r="E716" i="5"/>
  <c r="D716" i="5"/>
  <c r="D715" i="5"/>
  <c r="E715" i="5" s="1"/>
  <c r="D714" i="5"/>
  <c r="E714" i="5" s="1"/>
  <c r="D713" i="5"/>
  <c r="E713" i="5" s="1"/>
  <c r="D712" i="5"/>
  <c r="E712" i="5" s="1"/>
  <c r="D711" i="5"/>
  <c r="E711" i="5" s="1"/>
  <c r="D710" i="5"/>
  <c r="E710" i="5" s="1"/>
  <c r="D709" i="5"/>
  <c r="E709" i="5" s="1"/>
  <c r="D708" i="5"/>
  <c r="E708" i="5" s="1"/>
  <c r="D707" i="5"/>
  <c r="E707" i="5" s="1"/>
  <c r="D706" i="5"/>
  <c r="E706" i="5" s="1"/>
  <c r="D705" i="5"/>
  <c r="E705" i="5" s="1"/>
  <c r="D704" i="5"/>
  <c r="E704" i="5" s="1"/>
  <c r="D703" i="5"/>
  <c r="E703" i="5" s="1"/>
  <c r="D702" i="5"/>
  <c r="E702" i="5" s="1"/>
  <c r="D701" i="5"/>
  <c r="E701" i="5" s="1"/>
  <c r="D700" i="5"/>
  <c r="E700" i="5" s="1"/>
  <c r="D699" i="5"/>
  <c r="E699" i="5" s="1"/>
  <c r="D698" i="5"/>
  <c r="E698" i="5" s="1"/>
  <c r="D697" i="5"/>
  <c r="E697" i="5" s="1"/>
  <c r="D696" i="5"/>
  <c r="E696" i="5" s="1"/>
  <c r="D695" i="5"/>
  <c r="E695" i="5" s="1"/>
  <c r="D694" i="5"/>
  <c r="E694" i="5" s="1"/>
  <c r="F694" i="5" s="1"/>
  <c r="D693" i="5"/>
  <c r="E693" i="5" s="1"/>
  <c r="D692" i="5"/>
  <c r="E692" i="5" s="1"/>
  <c r="D691" i="5"/>
  <c r="E691" i="5" s="1"/>
  <c r="D690" i="5"/>
  <c r="E690" i="5" s="1"/>
  <c r="D689" i="5"/>
  <c r="E689" i="5" s="1"/>
  <c r="D688" i="5"/>
  <c r="E688" i="5" s="1"/>
  <c r="D687" i="5"/>
  <c r="E687" i="5" s="1"/>
  <c r="D686" i="5"/>
  <c r="E686" i="5" s="1"/>
  <c r="D685" i="5"/>
  <c r="E685" i="5" s="1"/>
  <c r="D684" i="5"/>
  <c r="E684" i="5" s="1"/>
  <c r="D683" i="5"/>
  <c r="E683" i="5" s="1"/>
  <c r="D682" i="5"/>
  <c r="E682" i="5" s="1"/>
  <c r="D681" i="5"/>
  <c r="E681" i="5" s="1"/>
  <c r="D680" i="5"/>
  <c r="E680" i="5" s="1"/>
  <c r="D679" i="5"/>
  <c r="E679" i="5" s="1"/>
  <c r="D678" i="5"/>
  <c r="E678" i="5" s="1"/>
  <c r="D677" i="5"/>
  <c r="E677" i="5" s="1"/>
  <c r="D676" i="5"/>
  <c r="E676" i="5" s="1"/>
  <c r="D675" i="5"/>
  <c r="E675" i="5" s="1"/>
  <c r="D674" i="5"/>
  <c r="E674" i="5" s="1"/>
  <c r="D673" i="5"/>
  <c r="E673" i="5" s="1"/>
  <c r="D672" i="5"/>
  <c r="E672" i="5" s="1"/>
  <c r="D671" i="5"/>
  <c r="E671" i="5" s="1"/>
  <c r="D670" i="5"/>
  <c r="E670" i="5" s="1"/>
  <c r="D669" i="5"/>
  <c r="E669" i="5" s="1"/>
  <c r="D668" i="5"/>
  <c r="E668" i="5" s="1"/>
  <c r="D667" i="5"/>
  <c r="E667" i="5" s="1"/>
  <c r="D666" i="5"/>
  <c r="E666" i="5" s="1"/>
  <c r="D665" i="5"/>
  <c r="E665" i="5" s="1"/>
  <c r="D664" i="5"/>
  <c r="E664" i="5" s="1"/>
  <c r="D663" i="5"/>
  <c r="E663" i="5" s="1"/>
  <c r="D662" i="5"/>
  <c r="E662" i="5" s="1"/>
  <c r="D661" i="5"/>
  <c r="E661" i="5" s="1"/>
  <c r="D660" i="5"/>
  <c r="E660" i="5" s="1"/>
  <c r="D659" i="5"/>
  <c r="E659" i="5" s="1"/>
  <c r="D658" i="5"/>
  <c r="E658" i="5" s="1"/>
  <c r="D657" i="5"/>
  <c r="E657" i="5" s="1"/>
  <c r="D656" i="5"/>
  <c r="E656" i="5" s="1"/>
  <c r="D655" i="5"/>
  <c r="E655" i="5" s="1"/>
  <c r="D654" i="5"/>
  <c r="E654" i="5" s="1"/>
  <c r="D653" i="5"/>
  <c r="E653" i="5" s="1"/>
  <c r="E652" i="5"/>
  <c r="D652" i="5"/>
  <c r="D651" i="5"/>
  <c r="E651" i="5" s="1"/>
  <c r="D650" i="5"/>
  <c r="E650" i="5" s="1"/>
  <c r="D649" i="5"/>
  <c r="E649" i="5" s="1"/>
  <c r="D648" i="5"/>
  <c r="E648" i="5" s="1"/>
  <c r="D647" i="5"/>
  <c r="E647" i="5" s="1"/>
  <c r="D646" i="5"/>
  <c r="E646" i="5" s="1"/>
  <c r="D645" i="5"/>
  <c r="E645" i="5" s="1"/>
  <c r="D644" i="5"/>
  <c r="E644" i="5" s="1"/>
  <c r="D643" i="5"/>
  <c r="E643" i="5" s="1"/>
  <c r="D642" i="5"/>
  <c r="E642" i="5" s="1"/>
  <c r="D641" i="5"/>
  <c r="E641" i="5" s="1"/>
  <c r="D640" i="5"/>
  <c r="E640" i="5" s="1"/>
  <c r="D639" i="5"/>
  <c r="E639" i="5" s="1"/>
  <c r="D638" i="5"/>
  <c r="E638" i="5" s="1"/>
  <c r="D637" i="5"/>
  <c r="E637" i="5" s="1"/>
  <c r="D636" i="5"/>
  <c r="E636" i="5" s="1"/>
  <c r="D635" i="5"/>
  <c r="E635" i="5" s="1"/>
  <c r="D634" i="5"/>
  <c r="E634" i="5" s="1"/>
  <c r="D633" i="5"/>
  <c r="E633" i="5" s="1"/>
  <c r="D632" i="5"/>
  <c r="E632" i="5" s="1"/>
  <c r="D631" i="5"/>
  <c r="E631" i="5" s="1"/>
  <c r="D630" i="5"/>
  <c r="E630" i="5" s="1"/>
  <c r="D629" i="5"/>
  <c r="E629" i="5" s="1"/>
  <c r="D628" i="5"/>
  <c r="E628" i="5" s="1"/>
  <c r="D627" i="5"/>
  <c r="E627" i="5" s="1"/>
  <c r="D626" i="5"/>
  <c r="E626" i="5" s="1"/>
  <c r="D625" i="5"/>
  <c r="E625" i="5" s="1"/>
  <c r="D624" i="5"/>
  <c r="E624" i="5" s="1"/>
  <c r="D623" i="5"/>
  <c r="E623" i="5" s="1"/>
  <c r="F623" i="5" s="1"/>
  <c r="D622" i="5"/>
  <c r="E622" i="5" s="1"/>
  <c r="D621" i="5"/>
  <c r="E621" i="5" s="1"/>
  <c r="D620" i="5"/>
  <c r="E620" i="5" s="1"/>
  <c r="D619" i="5"/>
  <c r="E619" i="5" s="1"/>
  <c r="F619" i="5" s="1"/>
  <c r="D618" i="5"/>
  <c r="E618" i="5" s="1"/>
  <c r="D617" i="5"/>
  <c r="E617" i="5" s="1"/>
  <c r="D616" i="5"/>
  <c r="E616" i="5" s="1"/>
  <c r="D615" i="5"/>
  <c r="E615" i="5" s="1"/>
  <c r="D614" i="5"/>
  <c r="E614" i="5" s="1"/>
  <c r="D613" i="5"/>
  <c r="E613" i="5" s="1"/>
  <c r="D612" i="5"/>
  <c r="E612" i="5" s="1"/>
  <c r="D611" i="5"/>
  <c r="E611" i="5" s="1"/>
  <c r="D610" i="5"/>
  <c r="E610" i="5" s="1"/>
  <c r="D609" i="5"/>
  <c r="E609" i="5" s="1"/>
  <c r="E608" i="5"/>
  <c r="D608" i="5"/>
  <c r="D607" i="5"/>
  <c r="E607" i="5" s="1"/>
  <c r="D606" i="5"/>
  <c r="E606" i="5" s="1"/>
  <c r="D605" i="5"/>
  <c r="E605" i="5" s="1"/>
  <c r="D604" i="5"/>
  <c r="E604" i="5" s="1"/>
  <c r="D603" i="5"/>
  <c r="E603" i="5" s="1"/>
  <c r="D602" i="5"/>
  <c r="E602" i="5" s="1"/>
  <c r="D601" i="5"/>
  <c r="E601" i="5" s="1"/>
  <c r="D600" i="5"/>
  <c r="E600" i="5" s="1"/>
  <c r="D599" i="5"/>
  <c r="E599" i="5" s="1"/>
  <c r="D598" i="5"/>
  <c r="E598" i="5" s="1"/>
  <c r="D597" i="5"/>
  <c r="E597" i="5" s="1"/>
  <c r="D596" i="5"/>
  <c r="E596" i="5" s="1"/>
  <c r="D595" i="5"/>
  <c r="E595" i="5" s="1"/>
  <c r="D594" i="5"/>
  <c r="E594" i="5" s="1"/>
  <c r="D593" i="5"/>
  <c r="E593" i="5" s="1"/>
  <c r="D592" i="5"/>
  <c r="E592" i="5" s="1"/>
  <c r="D591" i="5"/>
  <c r="E591" i="5" s="1"/>
  <c r="D590" i="5"/>
  <c r="E590" i="5" s="1"/>
  <c r="D589" i="5"/>
  <c r="E589" i="5" s="1"/>
  <c r="D588" i="5"/>
  <c r="E588" i="5" s="1"/>
  <c r="F588" i="5" s="1"/>
  <c r="D587" i="5"/>
  <c r="E587" i="5" s="1"/>
  <c r="D586" i="5"/>
  <c r="E586" i="5" s="1"/>
  <c r="D585" i="5"/>
  <c r="E585" i="5" s="1"/>
  <c r="E584" i="5"/>
  <c r="F584" i="5" s="1"/>
  <c r="D584" i="5"/>
  <c r="D583" i="5"/>
  <c r="E583" i="5" s="1"/>
  <c r="D582" i="5"/>
  <c r="E582" i="5" s="1"/>
  <c r="D581" i="5"/>
  <c r="E581" i="5" s="1"/>
  <c r="D580" i="5"/>
  <c r="E580" i="5" s="1"/>
  <c r="D579" i="5"/>
  <c r="E579" i="5" s="1"/>
  <c r="D578" i="5"/>
  <c r="E578" i="5" s="1"/>
  <c r="D577" i="5"/>
  <c r="E577" i="5" s="1"/>
  <c r="D576" i="5"/>
  <c r="E576" i="5" s="1"/>
  <c r="D575" i="5"/>
  <c r="E575" i="5" s="1"/>
  <c r="D574" i="5"/>
  <c r="E574" i="5" s="1"/>
  <c r="D573" i="5"/>
  <c r="E573" i="5" s="1"/>
  <c r="D572" i="5"/>
  <c r="E572" i="5" s="1"/>
  <c r="D571" i="5"/>
  <c r="E571" i="5" s="1"/>
  <c r="D570" i="5"/>
  <c r="E570" i="5" s="1"/>
  <c r="D569" i="5"/>
  <c r="E569" i="5" s="1"/>
  <c r="D568" i="5"/>
  <c r="E568" i="5" s="1"/>
  <c r="D567" i="5"/>
  <c r="E567" i="5" s="1"/>
  <c r="D566" i="5"/>
  <c r="E566" i="5" s="1"/>
  <c r="D565" i="5"/>
  <c r="E565" i="5" s="1"/>
  <c r="D564" i="5"/>
  <c r="E564" i="5" s="1"/>
  <c r="D563" i="5"/>
  <c r="E563" i="5" s="1"/>
  <c r="D562" i="5"/>
  <c r="E562" i="5" s="1"/>
  <c r="D561" i="5"/>
  <c r="E561" i="5" s="1"/>
  <c r="D560" i="5"/>
  <c r="E560" i="5" s="1"/>
  <c r="D559" i="5"/>
  <c r="E559" i="5" s="1"/>
  <c r="D558" i="5"/>
  <c r="E558" i="5" s="1"/>
  <c r="D557" i="5"/>
  <c r="E557" i="5" s="1"/>
  <c r="D556" i="5"/>
  <c r="E556" i="5" s="1"/>
  <c r="D555" i="5"/>
  <c r="E555" i="5" s="1"/>
  <c r="D554" i="5"/>
  <c r="E554" i="5" s="1"/>
  <c r="D553" i="5"/>
  <c r="E553" i="5" s="1"/>
  <c r="D552" i="5"/>
  <c r="E552" i="5" s="1"/>
  <c r="D551" i="5"/>
  <c r="E551" i="5" s="1"/>
  <c r="D550" i="5"/>
  <c r="E550" i="5" s="1"/>
  <c r="D549" i="5"/>
  <c r="E549" i="5" s="1"/>
  <c r="D548" i="5"/>
  <c r="E548" i="5" s="1"/>
  <c r="D547" i="5"/>
  <c r="E547" i="5" s="1"/>
  <c r="D546" i="5"/>
  <c r="E546" i="5" s="1"/>
  <c r="D545" i="5"/>
  <c r="E545" i="5" s="1"/>
  <c r="D544" i="5"/>
  <c r="E544" i="5" s="1"/>
  <c r="D543" i="5"/>
  <c r="E543" i="5" s="1"/>
  <c r="D542" i="5"/>
  <c r="E542" i="5" s="1"/>
  <c r="D541" i="5"/>
  <c r="E541" i="5" s="1"/>
  <c r="D540" i="5"/>
  <c r="E540" i="5" s="1"/>
  <c r="D539" i="5"/>
  <c r="E539" i="5" s="1"/>
  <c r="D538" i="5"/>
  <c r="E538" i="5" s="1"/>
  <c r="D537" i="5"/>
  <c r="E537" i="5" s="1"/>
  <c r="D536" i="5"/>
  <c r="E536" i="5" s="1"/>
  <c r="D535" i="5"/>
  <c r="E535" i="5" s="1"/>
  <c r="D534" i="5"/>
  <c r="E534" i="5" s="1"/>
  <c r="D533" i="5"/>
  <c r="E533" i="5" s="1"/>
  <c r="D532" i="5"/>
  <c r="E532" i="5" s="1"/>
  <c r="D531" i="5"/>
  <c r="E531" i="5" s="1"/>
  <c r="D530" i="5"/>
  <c r="E530" i="5" s="1"/>
  <c r="D529" i="5"/>
  <c r="E529" i="5" s="1"/>
  <c r="D528" i="5"/>
  <c r="E528" i="5" s="1"/>
  <c r="D527" i="5"/>
  <c r="E527" i="5" s="1"/>
  <c r="D526" i="5"/>
  <c r="E526" i="5" s="1"/>
  <c r="D525" i="5"/>
  <c r="E525" i="5" s="1"/>
  <c r="F525" i="5" s="1"/>
  <c r="D524" i="5"/>
  <c r="E524" i="5" s="1"/>
  <c r="D523" i="5"/>
  <c r="E523" i="5" s="1"/>
  <c r="D522" i="5"/>
  <c r="E522" i="5" s="1"/>
  <c r="D521" i="5"/>
  <c r="E521" i="5" s="1"/>
  <c r="D520" i="5"/>
  <c r="E520" i="5" s="1"/>
  <c r="D519" i="5"/>
  <c r="E519" i="5" s="1"/>
  <c r="D518" i="5"/>
  <c r="E518" i="5" s="1"/>
  <c r="D517" i="5"/>
  <c r="E517" i="5" s="1"/>
  <c r="D516" i="5"/>
  <c r="E516" i="5" s="1"/>
  <c r="D515" i="5"/>
  <c r="E515" i="5" s="1"/>
  <c r="D514" i="5"/>
  <c r="E514" i="5" s="1"/>
  <c r="D513" i="5"/>
  <c r="E513" i="5" s="1"/>
  <c r="D512" i="5"/>
  <c r="E512" i="5" s="1"/>
  <c r="D511" i="5"/>
  <c r="E511" i="5" s="1"/>
  <c r="D510" i="5"/>
  <c r="E510" i="5" s="1"/>
  <c r="D509" i="5"/>
  <c r="E509" i="5" s="1"/>
  <c r="D508" i="5"/>
  <c r="E508" i="5" s="1"/>
  <c r="D507" i="5"/>
  <c r="E507" i="5" s="1"/>
  <c r="D506" i="5"/>
  <c r="E506" i="5" s="1"/>
  <c r="D505" i="5"/>
  <c r="E505" i="5" s="1"/>
  <c r="D504" i="5"/>
  <c r="E504" i="5" s="1"/>
  <c r="D503" i="5"/>
  <c r="E503" i="5" s="1"/>
  <c r="E502" i="5"/>
  <c r="D502" i="5"/>
  <c r="D501" i="5"/>
  <c r="E501" i="5" s="1"/>
  <c r="D500" i="5"/>
  <c r="E500" i="5" s="1"/>
  <c r="D499" i="5"/>
  <c r="E499" i="5" s="1"/>
  <c r="D498" i="5"/>
  <c r="E498" i="5" s="1"/>
  <c r="D497" i="5"/>
  <c r="E497" i="5" s="1"/>
  <c r="D496" i="5"/>
  <c r="E496" i="5" s="1"/>
  <c r="D495" i="5"/>
  <c r="E495" i="5" s="1"/>
  <c r="D494" i="5"/>
  <c r="E494" i="5" s="1"/>
  <c r="D493" i="5"/>
  <c r="E493" i="5" s="1"/>
  <c r="D492" i="5"/>
  <c r="E492" i="5" s="1"/>
  <c r="D491" i="5"/>
  <c r="E491" i="5" s="1"/>
  <c r="D490" i="5"/>
  <c r="E490" i="5" s="1"/>
  <c r="D489" i="5"/>
  <c r="E489" i="5" s="1"/>
  <c r="D488" i="5"/>
  <c r="E488" i="5" s="1"/>
  <c r="D487" i="5"/>
  <c r="E487" i="5" s="1"/>
  <c r="D486" i="5"/>
  <c r="E486" i="5" s="1"/>
  <c r="D485" i="5"/>
  <c r="E485" i="5" s="1"/>
  <c r="D484" i="5"/>
  <c r="E484" i="5" s="1"/>
  <c r="D483" i="5"/>
  <c r="E483" i="5" s="1"/>
  <c r="D482" i="5"/>
  <c r="E482" i="5" s="1"/>
  <c r="D481" i="5"/>
  <c r="E481" i="5" s="1"/>
  <c r="D480" i="5"/>
  <c r="E480" i="5" s="1"/>
  <c r="D479" i="5"/>
  <c r="E479" i="5" s="1"/>
  <c r="D478" i="5"/>
  <c r="E478" i="5" s="1"/>
  <c r="D477" i="5"/>
  <c r="E477" i="5" s="1"/>
  <c r="D476" i="5"/>
  <c r="E476" i="5" s="1"/>
  <c r="D475" i="5"/>
  <c r="E475" i="5" s="1"/>
  <c r="D474" i="5"/>
  <c r="E474" i="5" s="1"/>
  <c r="D473" i="5"/>
  <c r="E473" i="5" s="1"/>
  <c r="D472" i="5"/>
  <c r="E472" i="5" s="1"/>
  <c r="D471" i="5"/>
  <c r="E471" i="5" s="1"/>
  <c r="D470" i="5"/>
  <c r="E470" i="5" s="1"/>
  <c r="D469" i="5"/>
  <c r="E469" i="5" s="1"/>
  <c r="D468" i="5"/>
  <c r="E468" i="5" s="1"/>
  <c r="D467" i="5"/>
  <c r="E467" i="5" s="1"/>
  <c r="D466" i="5"/>
  <c r="E466" i="5" s="1"/>
  <c r="D465" i="5"/>
  <c r="E465" i="5" s="1"/>
  <c r="D464" i="5"/>
  <c r="E464" i="5" s="1"/>
  <c r="D463" i="5"/>
  <c r="E463" i="5" s="1"/>
  <c r="D462" i="5"/>
  <c r="E462" i="5" s="1"/>
  <c r="D461" i="5"/>
  <c r="E461" i="5" s="1"/>
  <c r="D460" i="5"/>
  <c r="E460" i="5" s="1"/>
  <c r="D459" i="5"/>
  <c r="E459" i="5" s="1"/>
  <c r="D458" i="5"/>
  <c r="E458" i="5" s="1"/>
  <c r="D457" i="5"/>
  <c r="E457" i="5" s="1"/>
  <c r="D456" i="5"/>
  <c r="E456" i="5" s="1"/>
  <c r="D455" i="5"/>
  <c r="E455" i="5" s="1"/>
  <c r="D454" i="5"/>
  <c r="E454" i="5" s="1"/>
  <c r="D453" i="5"/>
  <c r="E453" i="5" s="1"/>
  <c r="D452" i="5"/>
  <c r="E452" i="5" s="1"/>
  <c r="D451" i="5"/>
  <c r="E451" i="5" s="1"/>
  <c r="D450" i="5"/>
  <c r="E450" i="5" s="1"/>
  <c r="F450" i="5" s="1"/>
  <c r="D449" i="5"/>
  <c r="E449" i="5" s="1"/>
  <c r="D448" i="5"/>
  <c r="E448" i="5" s="1"/>
  <c r="D447" i="5"/>
  <c r="E447" i="5" s="1"/>
  <c r="D446" i="5"/>
  <c r="E446" i="5" s="1"/>
  <c r="F446" i="5" s="1"/>
  <c r="D445" i="5"/>
  <c r="E445" i="5" s="1"/>
  <c r="D444" i="5"/>
  <c r="E444" i="5" s="1"/>
  <c r="D443" i="5"/>
  <c r="E443" i="5" s="1"/>
  <c r="D442" i="5"/>
  <c r="E442" i="5" s="1"/>
  <c r="F442" i="5" s="1"/>
  <c r="D441" i="5"/>
  <c r="E441" i="5" s="1"/>
  <c r="D440" i="5"/>
  <c r="E440" i="5" s="1"/>
  <c r="D439" i="5"/>
  <c r="E439" i="5" s="1"/>
  <c r="E438" i="5"/>
  <c r="F438" i="5" s="1"/>
  <c r="D438" i="5"/>
  <c r="D437" i="5"/>
  <c r="E437" i="5" s="1"/>
  <c r="D436" i="5"/>
  <c r="E436" i="5" s="1"/>
  <c r="D435" i="5"/>
  <c r="E435" i="5" s="1"/>
  <c r="F435" i="5" s="1"/>
  <c r="D434" i="5"/>
  <c r="E434" i="5" s="1"/>
  <c r="D433" i="5"/>
  <c r="E433" i="5" s="1"/>
  <c r="D432" i="5"/>
  <c r="E432" i="5" s="1"/>
  <c r="D431" i="5"/>
  <c r="E431" i="5" s="1"/>
  <c r="D430" i="5"/>
  <c r="E430" i="5" s="1"/>
  <c r="D429" i="5"/>
  <c r="E429" i="5" s="1"/>
  <c r="D428" i="5"/>
  <c r="E428" i="5" s="1"/>
  <c r="D427" i="5"/>
  <c r="E427" i="5" s="1"/>
  <c r="D426" i="5"/>
  <c r="E426" i="5" s="1"/>
  <c r="D425" i="5"/>
  <c r="E425" i="5" s="1"/>
  <c r="D424" i="5"/>
  <c r="E424" i="5" s="1"/>
  <c r="D423" i="5"/>
  <c r="E423" i="5" s="1"/>
  <c r="D422" i="5"/>
  <c r="E422" i="5" s="1"/>
  <c r="D421" i="5"/>
  <c r="E421" i="5" s="1"/>
  <c r="D420" i="5"/>
  <c r="E420" i="5" s="1"/>
  <c r="D419" i="5"/>
  <c r="E419" i="5" s="1"/>
  <c r="D418" i="5"/>
  <c r="E418" i="5" s="1"/>
  <c r="D417" i="5"/>
  <c r="E417" i="5" s="1"/>
  <c r="D416" i="5"/>
  <c r="E416" i="5" s="1"/>
  <c r="D415" i="5"/>
  <c r="E415" i="5" s="1"/>
  <c r="D414" i="5"/>
  <c r="E414" i="5" s="1"/>
  <c r="D413" i="5"/>
  <c r="E413" i="5" s="1"/>
  <c r="D412" i="5"/>
  <c r="E412" i="5" s="1"/>
  <c r="D411" i="5"/>
  <c r="E411" i="5" s="1"/>
  <c r="D410" i="5"/>
  <c r="E410" i="5" s="1"/>
  <c r="D409" i="5"/>
  <c r="E409" i="5" s="1"/>
  <c r="D408" i="5"/>
  <c r="E408" i="5" s="1"/>
  <c r="D407" i="5"/>
  <c r="E407" i="5" s="1"/>
  <c r="D406" i="5"/>
  <c r="E406" i="5" s="1"/>
  <c r="D405" i="5"/>
  <c r="E405" i="5" s="1"/>
  <c r="D404" i="5"/>
  <c r="E404" i="5" s="1"/>
  <c r="D403" i="5"/>
  <c r="E403" i="5" s="1"/>
  <c r="D402" i="5"/>
  <c r="E402" i="5" s="1"/>
  <c r="D401" i="5"/>
  <c r="E401" i="5" s="1"/>
  <c r="D400" i="5"/>
  <c r="E400" i="5" s="1"/>
  <c r="D399" i="5"/>
  <c r="E399" i="5" s="1"/>
  <c r="D398" i="5"/>
  <c r="E398" i="5" s="1"/>
  <c r="D397" i="5"/>
  <c r="E397" i="5" s="1"/>
  <c r="D396" i="5"/>
  <c r="E396" i="5" s="1"/>
  <c r="D395" i="5"/>
  <c r="E395" i="5" s="1"/>
  <c r="D394" i="5"/>
  <c r="E394" i="5" s="1"/>
  <c r="D393" i="5"/>
  <c r="E393" i="5" s="1"/>
  <c r="D392" i="5"/>
  <c r="E392" i="5" s="1"/>
  <c r="D391" i="5"/>
  <c r="E391" i="5" s="1"/>
  <c r="D390" i="5"/>
  <c r="E390" i="5" s="1"/>
  <c r="D389" i="5"/>
  <c r="E389" i="5" s="1"/>
  <c r="D388" i="5"/>
  <c r="E388" i="5" s="1"/>
  <c r="D387" i="5"/>
  <c r="E387" i="5" s="1"/>
  <c r="D386" i="5"/>
  <c r="E386" i="5" s="1"/>
  <c r="D385" i="5"/>
  <c r="E385" i="5" s="1"/>
  <c r="D384" i="5"/>
  <c r="E384" i="5" s="1"/>
  <c r="D383" i="5"/>
  <c r="E383" i="5" s="1"/>
  <c r="D382" i="5"/>
  <c r="E382" i="5" s="1"/>
  <c r="D381" i="5"/>
  <c r="E381" i="5" s="1"/>
  <c r="D380" i="5"/>
  <c r="E380" i="5" s="1"/>
  <c r="D379" i="5"/>
  <c r="E379" i="5" s="1"/>
  <c r="D378" i="5"/>
  <c r="E378" i="5" s="1"/>
  <c r="D377" i="5"/>
  <c r="E377" i="5" s="1"/>
  <c r="D376" i="5"/>
  <c r="E376" i="5" s="1"/>
  <c r="D375" i="5"/>
  <c r="E375" i="5" s="1"/>
  <c r="E374" i="5"/>
  <c r="D374" i="5"/>
  <c r="D373" i="5"/>
  <c r="E373" i="5" s="1"/>
  <c r="D372" i="5"/>
  <c r="E372" i="5" s="1"/>
  <c r="D371" i="5"/>
  <c r="E371" i="5" s="1"/>
  <c r="D370" i="5"/>
  <c r="E370" i="5" s="1"/>
  <c r="D369" i="5"/>
  <c r="E369" i="5" s="1"/>
  <c r="D368" i="5"/>
  <c r="E368" i="5" s="1"/>
  <c r="D367" i="5"/>
  <c r="E367" i="5" s="1"/>
  <c r="D366" i="5"/>
  <c r="E366" i="5" s="1"/>
  <c r="D365" i="5"/>
  <c r="E365" i="5" s="1"/>
  <c r="D364" i="5"/>
  <c r="E364" i="5" s="1"/>
  <c r="D363" i="5"/>
  <c r="E363" i="5" s="1"/>
  <c r="D362" i="5"/>
  <c r="E362" i="5" s="1"/>
  <c r="D361" i="5"/>
  <c r="E361" i="5" s="1"/>
  <c r="D360" i="5"/>
  <c r="E360" i="5" s="1"/>
  <c r="D359" i="5"/>
  <c r="E359" i="5" s="1"/>
  <c r="D358" i="5"/>
  <c r="E358" i="5" s="1"/>
  <c r="D357" i="5"/>
  <c r="E357" i="5" s="1"/>
  <c r="D356" i="5"/>
  <c r="E356" i="5" s="1"/>
  <c r="D355" i="5"/>
  <c r="E355" i="5" s="1"/>
  <c r="D354" i="5"/>
  <c r="E354" i="5" s="1"/>
  <c r="D353" i="5"/>
  <c r="E353" i="5" s="1"/>
  <c r="D352" i="5"/>
  <c r="E352" i="5" s="1"/>
  <c r="F352" i="5" s="1"/>
  <c r="D351" i="5"/>
  <c r="E351" i="5" s="1"/>
  <c r="D350" i="5"/>
  <c r="E350" i="5" s="1"/>
  <c r="D349" i="5"/>
  <c r="E349" i="5" s="1"/>
  <c r="D348" i="5"/>
  <c r="E348" i="5" s="1"/>
  <c r="D347" i="5"/>
  <c r="E347" i="5" s="1"/>
  <c r="D346" i="5"/>
  <c r="E346" i="5" s="1"/>
  <c r="D345" i="5"/>
  <c r="E345" i="5" s="1"/>
  <c r="D344" i="5"/>
  <c r="E344" i="5" s="1"/>
  <c r="D343" i="5"/>
  <c r="E343" i="5" s="1"/>
  <c r="D342" i="5"/>
  <c r="E342" i="5" s="1"/>
  <c r="D341" i="5"/>
  <c r="E341" i="5" s="1"/>
  <c r="D340" i="5"/>
  <c r="E340" i="5" s="1"/>
  <c r="D339" i="5"/>
  <c r="E339" i="5" s="1"/>
  <c r="D338" i="5"/>
  <c r="E338" i="5" s="1"/>
  <c r="D337" i="5"/>
  <c r="E337" i="5" s="1"/>
  <c r="D336" i="5"/>
  <c r="E336" i="5" s="1"/>
  <c r="D335" i="5"/>
  <c r="E335" i="5" s="1"/>
  <c r="D334" i="5"/>
  <c r="E334" i="5" s="1"/>
  <c r="D333" i="5"/>
  <c r="E333" i="5" s="1"/>
  <c r="D332" i="5"/>
  <c r="E332" i="5" s="1"/>
  <c r="D331" i="5"/>
  <c r="E331" i="5" s="1"/>
  <c r="D330" i="5"/>
  <c r="E330" i="5" s="1"/>
  <c r="D329" i="5"/>
  <c r="E329" i="5" s="1"/>
  <c r="D328" i="5"/>
  <c r="E328" i="5" s="1"/>
  <c r="D327" i="5"/>
  <c r="E327" i="5" s="1"/>
  <c r="D326" i="5"/>
  <c r="E326" i="5" s="1"/>
  <c r="D325" i="5"/>
  <c r="E325" i="5" s="1"/>
  <c r="D324" i="5"/>
  <c r="E324" i="5" s="1"/>
  <c r="D323" i="5"/>
  <c r="E323" i="5" s="1"/>
  <c r="D322" i="5"/>
  <c r="E322" i="5" s="1"/>
  <c r="D321" i="5"/>
  <c r="E321" i="5" s="1"/>
  <c r="D320" i="5"/>
  <c r="E320" i="5" s="1"/>
  <c r="D319" i="5"/>
  <c r="E319" i="5" s="1"/>
  <c r="D318" i="5"/>
  <c r="E318" i="5" s="1"/>
  <c r="D317" i="5"/>
  <c r="E317" i="5" s="1"/>
  <c r="D316" i="5"/>
  <c r="E316" i="5" s="1"/>
  <c r="D315" i="5"/>
  <c r="E315" i="5" s="1"/>
  <c r="D314" i="5"/>
  <c r="E314" i="5" s="1"/>
  <c r="D313" i="5"/>
  <c r="E313" i="5" s="1"/>
  <c r="D312" i="5"/>
  <c r="E312" i="5" s="1"/>
  <c r="D311" i="5"/>
  <c r="E311" i="5" s="1"/>
  <c r="E310" i="5"/>
  <c r="D310" i="5"/>
  <c r="D309" i="5"/>
  <c r="E309" i="5" s="1"/>
  <c r="D308" i="5"/>
  <c r="E308" i="5" s="1"/>
  <c r="D307" i="5"/>
  <c r="E307" i="5" s="1"/>
  <c r="D306" i="5"/>
  <c r="E306" i="5" s="1"/>
  <c r="D305" i="5"/>
  <c r="E305" i="5" s="1"/>
  <c r="D304" i="5"/>
  <c r="E304" i="5" s="1"/>
  <c r="D303" i="5"/>
  <c r="E303" i="5" s="1"/>
  <c r="D302" i="5"/>
  <c r="E302" i="5" s="1"/>
  <c r="D301" i="5"/>
  <c r="E301" i="5" s="1"/>
  <c r="D300" i="5"/>
  <c r="E300" i="5" s="1"/>
  <c r="D299" i="5"/>
  <c r="E299" i="5" s="1"/>
  <c r="D298" i="5"/>
  <c r="E298" i="5" s="1"/>
  <c r="D297" i="5"/>
  <c r="E297" i="5" s="1"/>
  <c r="D296" i="5"/>
  <c r="E296" i="5" s="1"/>
  <c r="D295" i="5"/>
  <c r="E295" i="5" s="1"/>
  <c r="D294" i="5"/>
  <c r="E294" i="5" s="1"/>
  <c r="D293" i="5"/>
  <c r="E293" i="5" s="1"/>
  <c r="D292" i="5"/>
  <c r="E292" i="5" s="1"/>
  <c r="D291" i="5"/>
  <c r="E291" i="5" s="1"/>
  <c r="D290" i="5"/>
  <c r="E290" i="5" s="1"/>
  <c r="D289" i="5"/>
  <c r="E289" i="5" s="1"/>
  <c r="D288" i="5"/>
  <c r="E288" i="5" s="1"/>
  <c r="D287" i="5"/>
  <c r="E287" i="5" s="1"/>
  <c r="D286" i="5"/>
  <c r="E286" i="5" s="1"/>
  <c r="D285" i="5"/>
  <c r="E285" i="5" s="1"/>
  <c r="D284" i="5"/>
  <c r="E284" i="5" s="1"/>
  <c r="D283" i="5"/>
  <c r="E283" i="5" s="1"/>
  <c r="D282" i="5"/>
  <c r="E282" i="5" s="1"/>
  <c r="D281" i="5"/>
  <c r="E281" i="5" s="1"/>
  <c r="D280" i="5"/>
  <c r="E280" i="5" s="1"/>
  <c r="D279" i="5"/>
  <c r="E279" i="5" s="1"/>
  <c r="D278" i="5"/>
  <c r="E278" i="5" s="1"/>
  <c r="D277" i="5"/>
  <c r="E277" i="5" s="1"/>
  <c r="D276" i="5"/>
  <c r="E276" i="5" s="1"/>
  <c r="D275" i="5"/>
  <c r="E275" i="5" s="1"/>
  <c r="D274" i="5"/>
  <c r="E274" i="5" s="1"/>
  <c r="D273" i="5"/>
  <c r="E273" i="5" s="1"/>
  <c r="D272" i="5"/>
  <c r="E272" i="5" s="1"/>
  <c r="D271" i="5"/>
  <c r="E271" i="5" s="1"/>
  <c r="D270" i="5"/>
  <c r="E270" i="5" s="1"/>
  <c r="D269" i="5"/>
  <c r="E269" i="5" s="1"/>
  <c r="F269" i="5" s="1"/>
  <c r="D268" i="5"/>
  <c r="E268" i="5" s="1"/>
  <c r="D267" i="5"/>
  <c r="E267" i="5" s="1"/>
  <c r="D266" i="5"/>
  <c r="E266" i="5" s="1"/>
  <c r="D265" i="5"/>
  <c r="E265" i="5" s="1"/>
  <c r="D264" i="5"/>
  <c r="E264" i="5" s="1"/>
  <c r="D263" i="5"/>
  <c r="E263" i="5" s="1"/>
  <c r="D262" i="5"/>
  <c r="E262" i="5" s="1"/>
  <c r="D261" i="5"/>
  <c r="E261" i="5" s="1"/>
  <c r="D260" i="5"/>
  <c r="E260" i="5" s="1"/>
  <c r="D259" i="5"/>
  <c r="E259" i="5" s="1"/>
  <c r="D258" i="5"/>
  <c r="E258" i="5" s="1"/>
  <c r="D257" i="5"/>
  <c r="E257" i="5" s="1"/>
  <c r="D256" i="5"/>
  <c r="E256" i="5" s="1"/>
  <c r="D255" i="5"/>
  <c r="E255" i="5" s="1"/>
  <c r="D254" i="5"/>
  <c r="E254" i="5" s="1"/>
  <c r="D253" i="5"/>
  <c r="E253" i="5" s="1"/>
  <c r="D252" i="5"/>
  <c r="E252" i="5" s="1"/>
  <c r="D251" i="5"/>
  <c r="E251" i="5" s="1"/>
  <c r="D250" i="5"/>
  <c r="E250" i="5" s="1"/>
  <c r="D249" i="5"/>
  <c r="E249" i="5" s="1"/>
  <c r="D248" i="5"/>
  <c r="E248" i="5" s="1"/>
  <c r="D247" i="5"/>
  <c r="E247" i="5" s="1"/>
  <c r="E246" i="5"/>
  <c r="D246" i="5"/>
  <c r="D245" i="5"/>
  <c r="E245" i="5" s="1"/>
  <c r="D244" i="5"/>
  <c r="E244" i="5" s="1"/>
  <c r="D243" i="5"/>
  <c r="E243" i="5" s="1"/>
  <c r="D242" i="5"/>
  <c r="E242" i="5" s="1"/>
  <c r="D241" i="5"/>
  <c r="E241" i="5" s="1"/>
  <c r="D240" i="5"/>
  <c r="E240" i="5" s="1"/>
  <c r="D239" i="5"/>
  <c r="E239" i="5" s="1"/>
  <c r="D238" i="5"/>
  <c r="E238" i="5" s="1"/>
  <c r="D237" i="5"/>
  <c r="E237" i="5" s="1"/>
  <c r="D236" i="5"/>
  <c r="E236" i="5" s="1"/>
  <c r="D235" i="5"/>
  <c r="E235" i="5" s="1"/>
  <c r="D234" i="5"/>
  <c r="E234" i="5" s="1"/>
  <c r="D233" i="5"/>
  <c r="E233" i="5" s="1"/>
  <c r="D232" i="5"/>
  <c r="E232" i="5" s="1"/>
  <c r="D231" i="5"/>
  <c r="E231" i="5" s="1"/>
  <c r="D230" i="5"/>
  <c r="E230" i="5" s="1"/>
  <c r="D229" i="5"/>
  <c r="E229" i="5" s="1"/>
  <c r="D228" i="5"/>
  <c r="E228" i="5" s="1"/>
  <c r="D227" i="5"/>
  <c r="E227" i="5" s="1"/>
  <c r="E226" i="5"/>
  <c r="D226" i="5"/>
  <c r="D225" i="5"/>
  <c r="E225" i="5" s="1"/>
  <c r="D224" i="5"/>
  <c r="E224" i="5" s="1"/>
  <c r="D223" i="5"/>
  <c r="E223" i="5" s="1"/>
  <c r="D222" i="5"/>
  <c r="E222" i="5" s="1"/>
  <c r="D221" i="5"/>
  <c r="E221" i="5" s="1"/>
  <c r="D220" i="5"/>
  <c r="E220" i="5" s="1"/>
  <c r="D219" i="5"/>
  <c r="E219" i="5" s="1"/>
  <c r="D218" i="5"/>
  <c r="E218" i="5" s="1"/>
  <c r="D217" i="5"/>
  <c r="E217" i="5" s="1"/>
  <c r="D216" i="5"/>
  <c r="E216" i="5" s="1"/>
  <c r="D215" i="5"/>
  <c r="E215" i="5" s="1"/>
  <c r="D214" i="5"/>
  <c r="E214" i="5" s="1"/>
  <c r="D213" i="5"/>
  <c r="E213" i="5" s="1"/>
  <c r="D212" i="5"/>
  <c r="E212" i="5" s="1"/>
  <c r="D211" i="5"/>
  <c r="E211" i="5" s="1"/>
  <c r="D210" i="5"/>
  <c r="E210" i="5" s="1"/>
  <c r="D209" i="5"/>
  <c r="E209" i="5" s="1"/>
  <c r="D208" i="5"/>
  <c r="E208" i="5" s="1"/>
  <c r="D207" i="5"/>
  <c r="E207" i="5" s="1"/>
  <c r="E206" i="5"/>
  <c r="D206" i="5"/>
  <c r="D205" i="5"/>
  <c r="E205" i="5" s="1"/>
  <c r="D204" i="5"/>
  <c r="E204" i="5" s="1"/>
  <c r="D203" i="5"/>
  <c r="E203" i="5" s="1"/>
  <c r="D202" i="5"/>
  <c r="E202" i="5" s="1"/>
  <c r="D201" i="5"/>
  <c r="E201" i="5" s="1"/>
  <c r="D200" i="5"/>
  <c r="E200" i="5" s="1"/>
  <c r="D199" i="5"/>
  <c r="E199" i="5" s="1"/>
  <c r="D198" i="5"/>
  <c r="E198" i="5" s="1"/>
  <c r="D197" i="5"/>
  <c r="E197" i="5" s="1"/>
  <c r="D196" i="5"/>
  <c r="E196" i="5" s="1"/>
  <c r="D195" i="5"/>
  <c r="E195" i="5" s="1"/>
  <c r="D194" i="5"/>
  <c r="E194" i="5" s="1"/>
  <c r="D193" i="5"/>
  <c r="E193" i="5" s="1"/>
  <c r="D192" i="5"/>
  <c r="E192" i="5" s="1"/>
  <c r="D191" i="5"/>
  <c r="E191" i="5" s="1"/>
  <c r="D190" i="5"/>
  <c r="E190" i="5" s="1"/>
  <c r="D189" i="5"/>
  <c r="E189" i="5" s="1"/>
  <c r="D188" i="5"/>
  <c r="E188" i="5" s="1"/>
  <c r="D187" i="5"/>
  <c r="E187" i="5" s="1"/>
  <c r="D186" i="5"/>
  <c r="E186" i="5" s="1"/>
  <c r="D185" i="5"/>
  <c r="E185" i="5" s="1"/>
  <c r="D184" i="5"/>
  <c r="E184" i="5" s="1"/>
  <c r="D183" i="5"/>
  <c r="E183" i="5" s="1"/>
  <c r="E182" i="5"/>
  <c r="D182" i="5"/>
  <c r="D181" i="5"/>
  <c r="E181" i="5" s="1"/>
  <c r="D180" i="5"/>
  <c r="E180" i="5" s="1"/>
  <c r="D179" i="5"/>
  <c r="E179" i="5" s="1"/>
  <c r="D178" i="5"/>
  <c r="E178" i="5" s="1"/>
  <c r="D177" i="5"/>
  <c r="E177" i="5" s="1"/>
  <c r="D176" i="5"/>
  <c r="E176" i="5" s="1"/>
  <c r="D175" i="5"/>
  <c r="E175" i="5" s="1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D160" i="5"/>
  <c r="E160" i="5" s="1"/>
  <c r="D159" i="5"/>
  <c r="E159" i="5" s="1"/>
  <c r="D158" i="5"/>
  <c r="E158" i="5" s="1"/>
  <c r="D157" i="5"/>
  <c r="E157" i="5" s="1"/>
  <c r="D156" i="5"/>
  <c r="E156" i="5" s="1"/>
  <c r="D155" i="5"/>
  <c r="E155" i="5" s="1"/>
  <c r="D154" i="5"/>
  <c r="E154" i="5" s="1"/>
  <c r="D153" i="5"/>
  <c r="E153" i="5" s="1"/>
  <c r="D152" i="5"/>
  <c r="E152" i="5" s="1"/>
  <c r="D151" i="5"/>
  <c r="E151" i="5" s="1"/>
  <c r="E150" i="5"/>
  <c r="D150" i="5"/>
  <c r="D149" i="5"/>
  <c r="E149" i="5" s="1"/>
  <c r="D148" i="5"/>
  <c r="E148" i="5" s="1"/>
  <c r="D147" i="5"/>
  <c r="E147" i="5" s="1"/>
  <c r="D146" i="5"/>
  <c r="E146" i="5" s="1"/>
  <c r="D145" i="5"/>
  <c r="E145" i="5" s="1"/>
  <c r="D144" i="5"/>
  <c r="E144" i="5" s="1"/>
  <c r="D143" i="5"/>
  <c r="E143" i="5" s="1"/>
  <c r="D142" i="5"/>
  <c r="E142" i="5" s="1"/>
  <c r="D141" i="5"/>
  <c r="E141" i="5" s="1"/>
  <c r="D140" i="5"/>
  <c r="E140" i="5" s="1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D131" i="5"/>
  <c r="E131" i="5" s="1"/>
  <c r="D130" i="5"/>
  <c r="E130" i="5" s="1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E123" i="5" s="1"/>
  <c r="D122" i="5"/>
  <c r="E122" i="5" s="1"/>
  <c r="D121" i="5"/>
  <c r="E121" i="5" s="1"/>
  <c r="D120" i="5"/>
  <c r="E120" i="5" s="1"/>
  <c r="D119" i="5"/>
  <c r="E119" i="5" s="1"/>
  <c r="E118" i="5"/>
  <c r="D118" i="5"/>
  <c r="D117" i="5"/>
  <c r="E117" i="5" s="1"/>
  <c r="D116" i="5"/>
  <c r="E116" i="5" s="1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D105" i="5"/>
  <c r="E105" i="5" s="1"/>
  <c r="D104" i="5"/>
  <c r="E104" i="5" s="1"/>
  <c r="D103" i="5"/>
  <c r="E103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7" i="5"/>
  <c r="E87" i="5" s="1"/>
  <c r="E86" i="5"/>
  <c r="D86" i="5"/>
  <c r="D85" i="5"/>
  <c r="E85" i="5" s="1"/>
  <c r="D84" i="5"/>
  <c r="E84" i="5" s="1"/>
  <c r="D83" i="5"/>
  <c r="E83" i="5" s="1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E54" i="5"/>
  <c r="D54" i="5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E22" i="5"/>
  <c r="D22" i="5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I5" i="5"/>
  <c r="F243" i="5" l="1"/>
  <c r="F258" i="5"/>
  <c r="F333" i="5"/>
  <c r="F499" i="5"/>
  <c r="F506" i="5"/>
  <c r="F514" i="5"/>
  <c r="F574" i="5"/>
  <c r="F612" i="5"/>
  <c r="F675" i="5"/>
  <c r="F844" i="5"/>
  <c r="F852" i="5"/>
  <c r="F879" i="5"/>
  <c r="F976" i="5"/>
  <c r="F992" i="5"/>
  <c r="F1008" i="5"/>
  <c r="F1120" i="5"/>
  <c r="F250" i="5"/>
  <c r="F1088" i="5"/>
  <c r="F246" i="5"/>
  <c r="F254" i="5"/>
  <c r="F416" i="5"/>
  <c r="F502" i="5"/>
  <c r="F510" i="5"/>
  <c r="F570" i="5"/>
  <c r="F608" i="5"/>
  <c r="F758" i="5"/>
  <c r="F848" i="5"/>
  <c r="F876" i="5"/>
  <c r="F882" i="5"/>
  <c r="F960" i="5"/>
  <c r="F1080" i="5"/>
  <c r="F1096" i="5"/>
  <c r="F1104" i="5"/>
  <c r="F1112" i="5"/>
  <c r="F1128" i="5"/>
  <c r="F1136" i="5"/>
  <c r="F1144" i="5"/>
  <c r="F1152" i="5"/>
  <c r="F1160" i="5"/>
  <c r="F1168" i="5"/>
  <c r="F1176" i="5"/>
  <c r="F1184" i="5"/>
  <c r="F1192" i="5"/>
  <c r="F1200" i="5"/>
  <c r="F1208" i="5"/>
  <c r="F1216" i="5"/>
  <c r="F1224" i="5"/>
  <c r="F1232" i="5"/>
  <c r="F1240" i="5"/>
  <c r="F1248" i="5"/>
  <c r="F1256" i="5"/>
  <c r="F1264" i="5"/>
  <c r="F1272" i="5"/>
  <c r="F1280" i="5"/>
  <c r="F1288" i="5"/>
  <c r="F1296" i="5"/>
  <c r="F1304" i="5"/>
  <c r="F1312" i="5"/>
  <c r="F1320" i="5"/>
  <c r="F1328" i="5"/>
  <c r="F1332" i="5"/>
  <c r="F1359" i="5"/>
  <c r="F1363" i="5"/>
  <c r="F1414" i="5"/>
  <c r="F1425" i="5"/>
  <c r="F1429" i="5"/>
  <c r="F1433" i="5"/>
  <c r="F1491" i="5"/>
  <c r="F1497" i="5"/>
  <c r="F1531" i="5"/>
  <c r="F1561" i="5"/>
  <c r="F1595" i="5"/>
  <c r="F1625" i="5"/>
  <c r="F1673" i="5"/>
  <c r="F1676" i="5"/>
  <c r="F186" i="5"/>
  <c r="F240" i="5"/>
  <c r="F307" i="5"/>
  <c r="F310" i="5"/>
  <c r="F314" i="5"/>
  <c r="F318" i="5"/>
  <c r="F322" i="5"/>
  <c r="F397" i="5"/>
  <c r="F480" i="5"/>
  <c r="F563" i="5"/>
  <c r="F567" i="5"/>
  <c r="F649" i="5"/>
  <c r="F652" i="5"/>
  <c r="F656" i="5"/>
  <c r="F660" i="5"/>
  <c r="F664" i="5"/>
  <c r="F739" i="5"/>
  <c r="F873" i="5"/>
  <c r="F922" i="5"/>
  <c r="F1352" i="5"/>
  <c r="F1356" i="5"/>
  <c r="F1466" i="5"/>
  <c r="F1469" i="5"/>
  <c r="F1472" i="5"/>
  <c r="F1480" i="5"/>
  <c r="F1484" i="5"/>
  <c r="F1509" i="5"/>
  <c r="F1512" i="5"/>
  <c r="F1558" i="5"/>
  <c r="F1576" i="5"/>
  <c r="F1622" i="5"/>
  <c r="F1659" i="5"/>
  <c r="F237" i="5"/>
  <c r="F288" i="5"/>
  <c r="F371" i="5"/>
  <c r="F374" i="5"/>
  <c r="F378" i="5"/>
  <c r="F382" i="5"/>
  <c r="F386" i="5"/>
  <c r="F461" i="5"/>
  <c r="F544" i="5"/>
  <c r="F595" i="5"/>
  <c r="F599" i="5"/>
  <c r="F626" i="5"/>
  <c r="F630" i="5"/>
  <c r="F713" i="5"/>
  <c r="F716" i="5"/>
  <c r="F720" i="5"/>
  <c r="F724" i="5"/>
  <c r="F728" i="5"/>
  <c r="F870" i="5"/>
  <c r="F903" i="5"/>
  <c r="F907" i="5"/>
  <c r="F911" i="5"/>
  <c r="F935" i="5"/>
  <c r="F1349" i="5"/>
  <c r="F1400" i="5"/>
  <c r="F1443" i="5"/>
  <c r="F1455" i="5"/>
  <c r="F1506" i="5"/>
  <c r="F1521" i="5"/>
  <c r="F1570" i="5"/>
  <c r="F1573" i="5"/>
  <c r="F1585" i="5"/>
  <c r="F1634" i="5"/>
  <c r="F1637" i="5"/>
  <c r="F1640" i="5"/>
  <c r="F138" i="5"/>
  <c r="F1686" i="5"/>
  <c r="F1689" i="5"/>
  <c r="F1698" i="5"/>
  <c r="F1701" i="5"/>
  <c r="F1704" i="5"/>
  <c r="F1713" i="5"/>
  <c r="F1723" i="5"/>
  <c r="F1729" i="5"/>
  <c r="F1738" i="5"/>
  <c r="F1741" i="5"/>
  <c r="F1748" i="5"/>
  <c r="F1751" i="5"/>
  <c r="F1757" i="5"/>
  <c r="F1760" i="5"/>
  <c r="F1764" i="5"/>
  <c r="F1772" i="5"/>
  <c r="F1783" i="5"/>
  <c r="F1799" i="5"/>
  <c r="F1803" i="5"/>
  <c r="F1807" i="5"/>
  <c r="F1815" i="5"/>
  <c r="F1837" i="5"/>
  <c r="F1844" i="5"/>
  <c r="F1847" i="5"/>
  <c r="F1855" i="5"/>
  <c r="F1863" i="5"/>
  <c r="F1871" i="5"/>
  <c r="F1892" i="5"/>
  <c r="F1896" i="5"/>
  <c r="F1914" i="5"/>
  <c r="F1930" i="5"/>
  <c r="F1934" i="5"/>
  <c r="F1938" i="5"/>
  <c r="F1948" i="5"/>
  <c r="F1952" i="5"/>
  <c r="F1970" i="5"/>
  <c r="F1974" i="5"/>
  <c r="F3137" i="5"/>
  <c r="F234" i="5"/>
  <c r="F10" i="5"/>
  <c r="F14" i="5"/>
  <c r="F42" i="5"/>
  <c r="F46" i="5"/>
  <c r="F74" i="5"/>
  <c r="F78" i="5"/>
  <c r="F106" i="5"/>
  <c r="F110" i="5"/>
  <c r="F142" i="5"/>
  <c r="F170" i="5"/>
  <c r="F174" i="5"/>
  <c r="F218" i="5"/>
  <c r="F202" i="5"/>
  <c r="F3115" i="5"/>
  <c r="F3129" i="5"/>
  <c r="F1986" i="5"/>
  <c r="F2008" i="5"/>
  <c r="F2012" i="5"/>
  <c r="F2016" i="5"/>
  <c r="F2040" i="5"/>
  <c r="F2044" i="5"/>
  <c r="F2058" i="5"/>
  <c r="F2078" i="5"/>
  <c r="F2082" i="5"/>
  <c r="F2104" i="5"/>
  <c r="F2108" i="5"/>
  <c r="F2112" i="5"/>
  <c r="F2116" i="5"/>
  <c r="F2142" i="5"/>
  <c r="F2146" i="5"/>
  <c r="F2150" i="5"/>
  <c r="F2154" i="5"/>
  <c r="F2158" i="5"/>
  <c r="F2162" i="5"/>
  <c r="F2180" i="5"/>
  <c r="F2184" i="5"/>
  <c r="F2188" i="5"/>
  <c r="F2202" i="5"/>
  <c r="F2212" i="5"/>
  <c r="F2216" i="5"/>
  <c r="F2399" i="5"/>
  <c r="F2402" i="5"/>
  <c r="F2406" i="5"/>
  <c r="F2419" i="5"/>
  <c r="F2428" i="5"/>
  <c r="F2431" i="5"/>
  <c r="F2434" i="5"/>
  <c r="F2438" i="5"/>
  <c r="F2448" i="5"/>
  <c r="F2455" i="5"/>
  <c r="F2468" i="5"/>
  <c r="F2472" i="5"/>
  <c r="F2475" i="5"/>
  <c r="F2478" i="5"/>
  <c r="F2487" i="5"/>
  <c r="F2506" i="5"/>
  <c r="F2522" i="5"/>
  <c r="F2538" i="5"/>
  <c r="F2554" i="5"/>
  <c r="F2570" i="5"/>
  <c r="F2586" i="5"/>
  <c r="F2610" i="5"/>
  <c r="F2614" i="5"/>
  <c r="F2620" i="5"/>
  <c r="F2630" i="5"/>
  <c r="F2650" i="5"/>
  <c r="F2661" i="5"/>
  <c r="F2665" i="5"/>
  <c r="F2669" i="5"/>
  <c r="F2725" i="5"/>
  <c r="F2729" i="5"/>
  <c r="F2733" i="5"/>
  <c r="F2804" i="5"/>
  <c r="F2818" i="5"/>
  <c r="F2822" i="5"/>
  <c r="F2842" i="5"/>
  <c r="F2858" i="5"/>
  <c r="F2874" i="5"/>
  <c r="F2890" i="5"/>
  <c r="F2906" i="5"/>
  <c r="F2922" i="5"/>
  <c r="F2938" i="5"/>
  <c r="F2954" i="5"/>
  <c r="F2970" i="5"/>
  <c r="F2986" i="5"/>
  <c r="F3002" i="5"/>
  <c r="F3018" i="5"/>
  <c r="F3034" i="5"/>
  <c r="F3050" i="5"/>
  <c r="F3091" i="5"/>
  <c r="F3123" i="5"/>
  <c r="F3133" i="5"/>
  <c r="F26" i="5"/>
  <c r="F58" i="5"/>
  <c r="F62" i="5"/>
  <c r="F94" i="5"/>
  <c r="F122" i="5"/>
  <c r="F126" i="5"/>
  <c r="F154" i="5"/>
  <c r="F158" i="5"/>
  <c r="F30" i="5"/>
  <c r="F90" i="5"/>
  <c r="F19" i="5"/>
  <c r="F38" i="5"/>
  <c r="F51" i="5"/>
  <c r="F61" i="5"/>
  <c r="F80" i="5"/>
  <c r="F96" i="5"/>
  <c r="F112" i="5"/>
  <c r="F128" i="5"/>
  <c r="F147" i="5"/>
  <c r="F166" i="5"/>
  <c r="F179" i="5"/>
  <c r="F192" i="5"/>
  <c r="F205" i="5"/>
  <c r="F214" i="5"/>
  <c r="F221" i="5"/>
  <c r="F227" i="5"/>
  <c r="F2220" i="5"/>
  <c r="F2286" i="5"/>
  <c r="F2320" i="5"/>
  <c r="F8" i="5"/>
  <c r="F17" i="5"/>
  <c r="F20" i="5"/>
  <c r="F23" i="5"/>
  <c r="F33" i="5"/>
  <c r="F36" i="5"/>
  <c r="F39" i="5"/>
  <c r="F49" i="5"/>
  <c r="F52" i="5"/>
  <c r="F55" i="5"/>
  <c r="F65" i="5"/>
  <c r="F68" i="5"/>
  <c r="F71" i="5"/>
  <c r="F81" i="5"/>
  <c r="F84" i="5"/>
  <c r="F87" i="5"/>
  <c r="F97" i="5"/>
  <c r="F100" i="5"/>
  <c r="F103" i="5"/>
  <c r="F113" i="5"/>
  <c r="F116" i="5"/>
  <c r="F119" i="5"/>
  <c r="F129" i="5"/>
  <c r="F132" i="5"/>
  <c r="F135" i="5"/>
  <c r="F145" i="5"/>
  <c r="F148" i="5"/>
  <c r="F151" i="5"/>
  <c r="F161" i="5"/>
  <c r="F164" i="5"/>
  <c r="F167" i="5"/>
  <c r="F177" i="5"/>
  <c r="F180" i="5"/>
  <c r="F183" i="5"/>
  <c r="F193" i="5"/>
  <c r="F196" i="5"/>
  <c r="F199" i="5"/>
  <c r="F209" i="5"/>
  <c r="F212" i="5"/>
  <c r="F215" i="5"/>
  <c r="F225" i="5"/>
  <c r="F228" i="5"/>
  <c r="F231" i="5"/>
  <c r="F241" i="5"/>
  <c r="F244" i="5"/>
  <c r="F247" i="5"/>
  <c r="F259" i="5"/>
  <c r="F262" i="5"/>
  <c r="F266" i="5"/>
  <c r="F270" i="5"/>
  <c r="F274" i="5"/>
  <c r="F285" i="5"/>
  <c r="F304" i="5"/>
  <c r="F323" i="5"/>
  <c r="F326" i="5"/>
  <c r="F330" i="5"/>
  <c r="F334" i="5"/>
  <c r="F338" i="5"/>
  <c r="F349" i="5"/>
  <c r="F368" i="5"/>
  <c r="F387" i="5"/>
  <c r="F390" i="5"/>
  <c r="F394" i="5"/>
  <c r="F398" i="5"/>
  <c r="F402" i="5"/>
  <c r="F413" i="5"/>
  <c r="F432" i="5"/>
  <c r="F451" i="5"/>
  <c r="F454" i="5"/>
  <c r="F458" i="5"/>
  <c r="F462" i="5"/>
  <c r="F466" i="5"/>
  <c r="F477" i="5"/>
  <c r="F496" i="5"/>
  <c r="F515" i="5"/>
  <c r="F518" i="5"/>
  <c r="F522" i="5"/>
  <c r="F526" i="5"/>
  <c r="F530" i="5"/>
  <c r="F541" i="5"/>
  <c r="F560" i="5"/>
  <c r="F564" i="5"/>
  <c r="F571" i="5"/>
  <c r="F575" i="5"/>
  <c r="F578" i="5"/>
  <c r="F582" i="5"/>
  <c r="F592" i="5"/>
  <c r="F596" i="5"/>
  <c r="F606" i="5"/>
  <c r="F616" i="5"/>
  <c r="F620" i="5"/>
  <c r="F627" i="5"/>
  <c r="F646" i="5"/>
  <c r="F665" i="5"/>
  <c r="F668" i="5"/>
  <c r="F672" i="5"/>
  <c r="F676" i="5"/>
  <c r="F680" i="5"/>
  <c r="F691" i="5"/>
  <c r="F710" i="5"/>
  <c r="F729" i="5"/>
  <c r="F732" i="5"/>
  <c r="F736" i="5"/>
  <c r="F740" i="5"/>
  <c r="F744" i="5"/>
  <c r="F755" i="5"/>
  <c r="F774" i="5"/>
  <c r="F793" i="5"/>
  <c r="F796" i="5"/>
  <c r="F800" i="5"/>
  <c r="F804" i="5"/>
  <c r="F808" i="5"/>
  <c r="F819" i="5"/>
  <c r="F838" i="5"/>
  <c r="F867" i="5"/>
  <c r="F883" i="5"/>
  <c r="F901" i="5"/>
  <c r="F915" i="5"/>
  <c r="F919" i="5"/>
  <c r="F923" i="5"/>
  <c r="F958" i="5"/>
  <c r="F974" i="5"/>
  <c r="F990" i="5"/>
  <c r="F1006" i="5"/>
  <c r="F1022" i="5"/>
  <c r="F22" i="5"/>
  <c r="F35" i="5"/>
  <c r="F45" i="5"/>
  <c r="F67" i="5"/>
  <c r="F77" i="5"/>
  <c r="F86" i="5"/>
  <c r="F99" i="5"/>
  <c r="F118" i="5"/>
  <c r="F131" i="5"/>
  <c r="F141" i="5"/>
  <c r="F160" i="5"/>
  <c r="F182" i="5"/>
  <c r="F195" i="5"/>
  <c r="F208" i="5"/>
  <c r="F822" i="5"/>
  <c r="F2272" i="5"/>
  <c r="F2310" i="5"/>
  <c r="F2324" i="5"/>
  <c r="F2338" i="5"/>
  <c r="F2356" i="5"/>
  <c r="F2372" i="5"/>
  <c r="F2386" i="5"/>
  <c r="F2396" i="5"/>
  <c r="F11" i="5"/>
  <c r="F21" i="5"/>
  <c r="F24" i="5"/>
  <c r="F27" i="5"/>
  <c r="F37" i="5"/>
  <c r="F40" i="5"/>
  <c r="F43" i="5"/>
  <c r="F53" i="5"/>
  <c r="F56" i="5"/>
  <c r="F59" i="5"/>
  <c r="F69" i="5"/>
  <c r="F72" i="5"/>
  <c r="F75" i="5"/>
  <c r="F85" i="5"/>
  <c r="F88" i="5"/>
  <c r="F91" i="5"/>
  <c r="F101" i="5"/>
  <c r="F104" i="5"/>
  <c r="F107" i="5"/>
  <c r="F117" i="5"/>
  <c r="F120" i="5"/>
  <c r="F123" i="5"/>
  <c r="F133" i="5"/>
  <c r="F136" i="5"/>
  <c r="F139" i="5"/>
  <c r="F149" i="5"/>
  <c r="F152" i="5"/>
  <c r="F155" i="5"/>
  <c r="F165" i="5"/>
  <c r="F168" i="5"/>
  <c r="F171" i="5"/>
  <c r="F181" i="5"/>
  <c r="F184" i="5"/>
  <c r="F187" i="5"/>
  <c r="F190" i="5"/>
  <c r="F197" i="5"/>
  <c r="F200" i="5"/>
  <c r="F203" i="5"/>
  <c r="F206" i="5"/>
  <c r="F213" i="5"/>
  <c r="F216" i="5"/>
  <c r="F219" i="5"/>
  <c r="F222" i="5"/>
  <c r="F229" i="5"/>
  <c r="F232" i="5"/>
  <c r="F235" i="5"/>
  <c r="F238" i="5"/>
  <c r="F245" i="5"/>
  <c r="F248" i="5"/>
  <c r="F256" i="5"/>
  <c r="F275" i="5"/>
  <c r="F278" i="5"/>
  <c r="F282" i="5"/>
  <c r="F286" i="5"/>
  <c r="F290" i="5"/>
  <c r="F301" i="5"/>
  <c r="F320" i="5"/>
  <c r="F339" i="5"/>
  <c r="F342" i="5"/>
  <c r="F346" i="5"/>
  <c r="F350" i="5"/>
  <c r="F354" i="5"/>
  <c r="F365" i="5"/>
  <c r="F384" i="5"/>
  <c r="F403" i="5"/>
  <c r="F406" i="5"/>
  <c r="F410" i="5"/>
  <c r="F414" i="5"/>
  <c r="F418" i="5"/>
  <c r="F429" i="5"/>
  <c r="F448" i="5"/>
  <c r="F467" i="5"/>
  <c r="F470" i="5"/>
  <c r="F474" i="5"/>
  <c r="F478" i="5"/>
  <c r="F482" i="5"/>
  <c r="F493" i="5"/>
  <c r="F512" i="5"/>
  <c r="F531" i="5"/>
  <c r="F534" i="5"/>
  <c r="F538" i="5"/>
  <c r="F542" i="5"/>
  <c r="F546" i="5"/>
  <c r="F557" i="5"/>
  <c r="F568" i="5"/>
  <c r="F572" i="5"/>
  <c r="F579" i="5"/>
  <c r="F583" i="5"/>
  <c r="F586" i="5"/>
  <c r="F590" i="5"/>
  <c r="F600" i="5"/>
  <c r="F603" i="5"/>
  <c r="F607" i="5"/>
  <c r="F610" i="5"/>
  <c r="F614" i="5"/>
  <c r="F624" i="5"/>
  <c r="F628" i="5"/>
  <c r="F632" i="5"/>
  <c r="F643" i="5"/>
  <c r="F662" i="5"/>
  <c r="F681" i="5"/>
  <c r="F684" i="5"/>
  <c r="F688" i="5"/>
  <c r="F692" i="5"/>
  <c r="F696" i="5"/>
  <c r="F707" i="5"/>
  <c r="F726" i="5"/>
  <c r="F745" i="5"/>
  <c r="F748" i="5"/>
  <c r="F752" i="5"/>
  <c r="F756" i="5"/>
  <c r="F760" i="5"/>
  <c r="F771" i="5"/>
  <c r="F790" i="5"/>
  <c r="F809" i="5"/>
  <c r="F812" i="5"/>
  <c r="F816" i="5"/>
  <c r="F820" i="5"/>
  <c r="F824" i="5"/>
  <c r="F835" i="5"/>
  <c r="F854" i="5"/>
  <c r="F857" i="5"/>
  <c r="F860" i="5"/>
  <c r="F864" i="5"/>
  <c r="F868" i="5"/>
  <c r="F898" i="5"/>
  <c r="F913" i="5"/>
  <c r="F937" i="5"/>
  <c r="F940" i="5"/>
  <c r="F943" i="5"/>
  <c r="F946" i="5"/>
  <c r="F949" i="5"/>
  <c r="F952" i="5"/>
  <c r="F955" i="5"/>
  <c r="F968" i="5"/>
  <c r="F971" i="5"/>
  <c r="F984" i="5"/>
  <c r="F987" i="5"/>
  <c r="F1000" i="5"/>
  <c r="F1003" i="5"/>
  <c r="F1016" i="5"/>
  <c r="F1019" i="5"/>
  <c r="F16" i="5"/>
  <c r="F29" i="5"/>
  <c r="F54" i="5"/>
  <c r="F70" i="5"/>
  <c r="F109" i="5"/>
  <c r="F125" i="5"/>
  <c r="F144" i="5"/>
  <c r="F157" i="5"/>
  <c r="F173" i="5"/>
  <c r="F803" i="5"/>
  <c r="F841" i="5"/>
  <c r="F9" i="5"/>
  <c r="F12" i="5"/>
  <c r="F15" i="5"/>
  <c r="F18" i="5"/>
  <c r="F25" i="5"/>
  <c r="F28" i="5"/>
  <c r="F31" i="5"/>
  <c r="F34" i="5"/>
  <c r="F41" i="5"/>
  <c r="F44" i="5"/>
  <c r="F47" i="5"/>
  <c r="F50" i="5"/>
  <c r="F57" i="5"/>
  <c r="F60" i="5"/>
  <c r="F63" i="5"/>
  <c r="F66" i="5"/>
  <c r="F73" i="5"/>
  <c r="F76" i="5"/>
  <c r="F79" i="5"/>
  <c r="F82" i="5"/>
  <c r="F89" i="5"/>
  <c r="F92" i="5"/>
  <c r="F95" i="5"/>
  <c r="F98" i="5"/>
  <c r="F105" i="5"/>
  <c r="F108" i="5"/>
  <c r="F111" i="5"/>
  <c r="F114" i="5"/>
  <c r="F121" i="5"/>
  <c r="F124" i="5"/>
  <c r="F127" i="5"/>
  <c r="F130" i="5"/>
  <c r="F137" i="5"/>
  <c r="F140" i="5"/>
  <c r="F143" i="5"/>
  <c r="F146" i="5"/>
  <c r="F153" i="5"/>
  <c r="F156" i="5"/>
  <c r="F159" i="5"/>
  <c r="F162" i="5"/>
  <c r="F169" i="5"/>
  <c r="F172" i="5"/>
  <c r="F175" i="5"/>
  <c r="F178" i="5"/>
  <c r="F185" i="5"/>
  <c r="F188" i="5"/>
  <c r="F191" i="5"/>
  <c r="F194" i="5"/>
  <c r="F201" i="5"/>
  <c r="F204" i="5"/>
  <c r="F207" i="5"/>
  <c r="F210" i="5"/>
  <c r="F217" i="5"/>
  <c r="F220" i="5"/>
  <c r="F223" i="5"/>
  <c r="F226" i="5"/>
  <c r="F233" i="5"/>
  <c r="F236" i="5"/>
  <c r="F239" i="5"/>
  <c r="F242" i="5"/>
  <c r="F249" i="5"/>
  <c r="F253" i="5"/>
  <c r="F272" i="5"/>
  <c r="F291" i="5"/>
  <c r="F294" i="5"/>
  <c r="F298" i="5"/>
  <c r="F302" i="5"/>
  <c r="F306" i="5"/>
  <c r="F317" i="5"/>
  <c r="F336" i="5"/>
  <c r="F355" i="5"/>
  <c r="F358" i="5"/>
  <c r="F362" i="5"/>
  <c r="F366" i="5"/>
  <c r="F370" i="5"/>
  <c r="F381" i="5"/>
  <c r="F400" i="5"/>
  <c r="F419" i="5"/>
  <c r="F422" i="5"/>
  <c r="F426" i="5"/>
  <c r="F430" i="5"/>
  <c r="F434" i="5"/>
  <c r="F445" i="5"/>
  <c r="F464" i="5"/>
  <c r="F483" i="5"/>
  <c r="F486" i="5"/>
  <c r="F490" i="5"/>
  <c r="F494" i="5"/>
  <c r="F498" i="5"/>
  <c r="F509" i="5"/>
  <c r="F528" i="5"/>
  <c r="F547" i="5"/>
  <c r="F550" i="5"/>
  <c r="F554" i="5"/>
  <c r="F558" i="5"/>
  <c r="F562" i="5"/>
  <c r="F566" i="5"/>
  <c r="F576" i="5"/>
  <c r="F580" i="5"/>
  <c r="F587" i="5"/>
  <c r="F591" i="5"/>
  <c r="F594" i="5"/>
  <c r="F598" i="5"/>
  <c r="F604" i="5"/>
  <c r="F611" i="5"/>
  <c r="F615" i="5"/>
  <c r="F618" i="5"/>
  <c r="F622" i="5"/>
  <c r="F633" i="5"/>
  <c r="F636" i="5"/>
  <c r="F640" i="5"/>
  <c r="F644" i="5"/>
  <c r="F648" i="5"/>
  <c r="F659" i="5"/>
  <c r="F678" i="5"/>
  <c r="F697" i="5"/>
  <c r="F700" i="5"/>
  <c r="F704" i="5"/>
  <c r="F708" i="5"/>
  <c r="F712" i="5"/>
  <c r="F723" i="5"/>
  <c r="F742" i="5"/>
  <c r="F761" i="5"/>
  <c r="F764" i="5"/>
  <c r="F768" i="5"/>
  <c r="F772" i="5"/>
  <c r="F776" i="5"/>
  <c r="F787" i="5"/>
  <c r="F806" i="5"/>
  <c r="F825" i="5"/>
  <c r="F828" i="5"/>
  <c r="F832" i="5"/>
  <c r="F836" i="5"/>
  <c r="F840" i="5"/>
  <c r="F851" i="5"/>
  <c r="F885" i="5"/>
  <c r="F888" i="5"/>
  <c r="F891" i="5"/>
  <c r="F895" i="5"/>
  <c r="F899" i="5"/>
  <c r="F910" i="5"/>
  <c r="F914" i="5"/>
  <c r="F925" i="5"/>
  <c r="F928" i="5"/>
  <c r="F931" i="5"/>
  <c r="F934" i="5"/>
  <c r="F966" i="5"/>
  <c r="F982" i="5"/>
  <c r="F998" i="5"/>
  <c r="F1014" i="5"/>
  <c r="F13" i="5"/>
  <c r="F32" i="5"/>
  <c r="F48" i="5"/>
  <c r="F64" i="5"/>
  <c r="F83" i="5"/>
  <c r="F93" i="5"/>
  <c r="F102" i="5"/>
  <c r="F115" i="5"/>
  <c r="F134" i="5"/>
  <c r="F150" i="5"/>
  <c r="F163" i="5"/>
  <c r="F176" i="5"/>
  <c r="F189" i="5"/>
  <c r="F198" i="5"/>
  <c r="F211" i="5"/>
  <c r="F224" i="5"/>
  <c r="F230" i="5"/>
  <c r="F2242" i="5"/>
  <c r="F2306" i="5"/>
  <c r="F257" i="5"/>
  <c r="F260" i="5"/>
  <c r="F263" i="5"/>
  <c r="F273" i="5"/>
  <c r="F276" i="5"/>
  <c r="F279" i="5"/>
  <c r="F289" i="5"/>
  <c r="F292" i="5"/>
  <c r="F295" i="5"/>
  <c r="F305" i="5"/>
  <c r="F308" i="5"/>
  <c r="F311" i="5"/>
  <c r="F321" i="5"/>
  <c r="F324" i="5"/>
  <c r="F327" i="5"/>
  <c r="F337" i="5"/>
  <c r="F340" i="5"/>
  <c r="F343" i="5"/>
  <c r="F353" i="5"/>
  <c r="F356" i="5"/>
  <c r="F359" i="5"/>
  <c r="F369" i="5"/>
  <c r="F372" i="5"/>
  <c r="F375" i="5"/>
  <c r="F385" i="5"/>
  <c r="F388" i="5"/>
  <c r="F391" i="5"/>
  <c r="F401" i="5"/>
  <c r="F404" i="5"/>
  <c r="F407" i="5"/>
  <c r="F417" i="5"/>
  <c r="F420" i="5"/>
  <c r="F423" i="5"/>
  <c r="F433" i="5"/>
  <c r="F436" i="5"/>
  <c r="F439" i="5"/>
  <c r="F449" i="5"/>
  <c r="F452" i="5"/>
  <c r="F455" i="5"/>
  <c r="F465" i="5"/>
  <c r="F468" i="5"/>
  <c r="F471" i="5"/>
  <c r="F481" i="5"/>
  <c r="F484" i="5"/>
  <c r="F487" i="5"/>
  <c r="F497" i="5"/>
  <c r="F500" i="5"/>
  <c r="F503" i="5"/>
  <c r="F513" i="5"/>
  <c r="F516" i="5"/>
  <c r="F519" i="5"/>
  <c r="F529" i="5"/>
  <c r="F532" i="5"/>
  <c r="F535" i="5"/>
  <c r="F545" i="5"/>
  <c r="F548" i="5"/>
  <c r="F551" i="5"/>
  <c r="F561" i="5"/>
  <c r="F569" i="5"/>
  <c r="F577" i="5"/>
  <c r="F585" i="5"/>
  <c r="F593" i="5"/>
  <c r="F601" i="5"/>
  <c r="F609" i="5"/>
  <c r="F617" i="5"/>
  <c r="F625" i="5"/>
  <c r="F631" i="5"/>
  <c r="F634" i="5"/>
  <c r="F637" i="5"/>
  <c r="F647" i="5"/>
  <c r="F650" i="5"/>
  <c r="F653" i="5"/>
  <c r="F663" i="5"/>
  <c r="F666" i="5"/>
  <c r="F669" i="5"/>
  <c r="F679" i="5"/>
  <c r="F682" i="5"/>
  <c r="F685" i="5"/>
  <c r="F695" i="5"/>
  <c r="F698" i="5"/>
  <c r="F701" i="5"/>
  <c r="F711" i="5"/>
  <c r="F714" i="5"/>
  <c r="F717" i="5"/>
  <c r="F727" i="5"/>
  <c r="F730" i="5"/>
  <c r="F733" i="5"/>
  <c r="F743" i="5"/>
  <c r="F746" i="5"/>
  <c r="F749" i="5"/>
  <c r="F759" i="5"/>
  <c r="F762" i="5"/>
  <c r="F765" i="5"/>
  <c r="F775" i="5"/>
  <c r="F778" i="5"/>
  <c r="F781" i="5"/>
  <c r="F791" i="5"/>
  <c r="F794" i="5"/>
  <c r="F797" i="5"/>
  <c r="F807" i="5"/>
  <c r="F810" i="5"/>
  <c r="F813" i="5"/>
  <c r="F823" i="5"/>
  <c r="F826" i="5"/>
  <c r="F829" i="5"/>
  <c r="F839" i="5"/>
  <c r="F842" i="5"/>
  <c r="F845" i="5"/>
  <c r="F855" i="5"/>
  <c r="F858" i="5"/>
  <c r="F861" i="5"/>
  <c r="F871" i="5"/>
  <c r="F874" i="5"/>
  <c r="F877" i="5"/>
  <c r="F880" i="5"/>
  <c r="F886" i="5"/>
  <c r="F889" i="5"/>
  <c r="F892" i="5"/>
  <c r="F904" i="5"/>
  <c r="F916" i="5"/>
  <c r="F926" i="5"/>
  <c r="F929" i="5"/>
  <c r="F932" i="5"/>
  <c r="F938" i="5"/>
  <c r="F941" i="5"/>
  <c r="F944" i="5"/>
  <c r="F950" i="5"/>
  <c r="F953" i="5"/>
  <c r="F961" i="5"/>
  <c r="F969" i="5"/>
  <c r="F977" i="5"/>
  <c r="F985" i="5"/>
  <c r="F993" i="5"/>
  <c r="F1001" i="5"/>
  <c r="F1009" i="5"/>
  <c r="F1017" i="5"/>
  <c r="F1025" i="5"/>
  <c r="F1329" i="5"/>
  <c r="F1336" i="5"/>
  <c r="F1340" i="5"/>
  <c r="F1343" i="5"/>
  <c r="F1347" i="5"/>
  <c r="F1353" i="5"/>
  <c r="F1360" i="5"/>
  <c r="F1364" i="5"/>
  <c r="F1367" i="5"/>
  <c r="F1371" i="5"/>
  <c r="F1382" i="5"/>
  <c r="F1393" i="5"/>
  <c r="F1397" i="5"/>
  <c r="F1401" i="5"/>
  <c r="F1411" i="5"/>
  <c r="F1423" i="5"/>
  <c r="F1434" i="5"/>
  <c r="F1437" i="5"/>
  <c r="F1440" i="5"/>
  <c r="F1448" i="5"/>
  <c r="F1452" i="5"/>
  <c r="F1456" i="5"/>
  <c r="F1473" i="5"/>
  <c r="F1477" i="5"/>
  <c r="F1481" i="5"/>
  <c r="F1485" i="5"/>
  <c r="F1488" i="5"/>
  <c r="F1492" i="5"/>
  <c r="F1501" i="5"/>
  <c r="F1504" i="5"/>
  <c r="F1519" i="5"/>
  <c r="F1528" i="5"/>
  <c r="F1532" i="5"/>
  <c r="F1543" i="5"/>
  <c r="F1549" i="5"/>
  <c r="F1556" i="5"/>
  <c r="F1559" i="5"/>
  <c r="F1565" i="5"/>
  <c r="F1568" i="5"/>
  <c r="F1583" i="5"/>
  <c r="F1592" i="5"/>
  <c r="F1596" i="5"/>
  <c r="F1607" i="5"/>
  <c r="F1613" i="5"/>
  <c r="F1620" i="5"/>
  <c r="F1623" i="5"/>
  <c r="F1629" i="5"/>
  <c r="F1632" i="5"/>
  <c r="F1647" i="5"/>
  <c r="F1656" i="5"/>
  <c r="F1660" i="5"/>
  <c r="F1671" i="5"/>
  <c r="F1677" i="5"/>
  <c r="F1684" i="5"/>
  <c r="F1687" i="5"/>
  <c r="F1693" i="5"/>
  <c r="F1696" i="5"/>
  <c r="F1711" i="5"/>
  <c r="F1720" i="5"/>
  <c r="F1724" i="5"/>
  <c r="F1733" i="5"/>
  <c r="F1736" i="5"/>
  <c r="F1739" i="5"/>
  <c r="F1745" i="5"/>
  <c r="F1755" i="5"/>
  <c r="F1761" i="5"/>
  <c r="F1770" i="5"/>
  <c r="F1773" i="5"/>
  <c r="F1780" i="5"/>
  <c r="F251" i="5"/>
  <c r="F261" i="5"/>
  <c r="F264" i="5"/>
  <c r="F267" i="5"/>
  <c r="F277" i="5"/>
  <c r="F280" i="5"/>
  <c r="F283" i="5"/>
  <c r="F293" i="5"/>
  <c r="F296" i="5"/>
  <c r="F299" i="5"/>
  <c r="F309" i="5"/>
  <c r="F312" i="5"/>
  <c r="F315" i="5"/>
  <c r="F325" i="5"/>
  <c r="F328" i="5"/>
  <c r="F331" i="5"/>
  <c r="F341" i="5"/>
  <c r="F344" i="5"/>
  <c r="F347" i="5"/>
  <c r="F357" i="5"/>
  <c r="F360" i="5"/>
  <c r="F363" i="5"/>
  <c r="F373" i="5"/>
  <c r="F376" i="5"/>
  <c r="F379" i="5"/>
  <c r="F389" i="5"/>
  <c r="F392" i="5"/>
  <c r="F395" i="5"/>
  <c r="F405" i="5"/>
  <c r="F408" i="5"/>
  <c r="F411" i="5"/>
  <c r="F421" i="5"/>
  <c r="F424" i="5"/>
  <c r="F427" i="5"/>
  <c r="F437" i="5"/>
  <c r="F440" i="5"/>
  <c r="F443" i="5"/>
  <c r="F453" i="5"/>
  <c r="F456" i="5"/>
  <c r="F459" i="5"/>
  <c r="F469" i="5"/>
  <c r="F472" i="5"/>
  <c r="F475" i="5"/>
  <c r="F485" i="5"/>
  <c r="F488" i="5"/>
  <c r="F491" i="5"/>
  <c r="F501" i="5"/>
  <c r="F504" i="5"/>
  <c r="F507" i="5"/>
  <c r="F517" i="5"/>
  <c r="F520" i="5"/>
  <c r="F523" i="5"/>
  <c r="F533" i="5"/>
  <c r="F536" i="5"/>
  <c r="F539" i="5"/>
  <c r="F549" i="5"/>
  <c r="F552" i="5"/>
  <c r="F555" i="5"/>
  <c r="F635" i="5"/>
  <c r="F638" i="5"/>
  <c r="F641" i="5"/>
  <c r="F651" i="5"/>
  <c r="F654" i="5"/>
  <c r="F657" i="5"/>
  <c r="F667" i="5"/>
  <c r="F670" i="5"/>
  <c r="F673" i="5"/>
  <c r="F683" i="5"/>
  <c r="F686" i="5"/>
  <c r="F689" i="5"/>
  <c r="F699" i="5"/>
  <c r="F702" i="5"/>
  <c r="F705" i="5"/>
  <c r="F715" i="5"/>
  <c r="F718" i="5"/>
  <c r="F721" i="5"/>
  <c r="F731" i="5"/>
  <c r="F734" i="5"/>
  <c r="F737" i="5"/>
  <c r="F747" i="5"/>
  <c r="F750" i="5"/>
  <c r="F753" i="5"/>
  <c r="F763" i="5"/>
  <c r="F766" i="5"/>
  <c r="F769" i="5"/>
  <c r="F779" i="5"/>
  <c r="F782" i="5"/>
  <c r="F785" i="5"/>
  <c r="F795" i="5"/>
  <c r="F798" i="5"/>
  <c r="F801" i="5"/>
  <c r="F811" i="5"/>
  <c r="F814" i="5"/>
  <c r="F817" i="5"/>
  <c r="F827" i="5"/>
  <c r="F830" i="5"/>
  <c r="F833" i="5"/>
  <c r="F843" i="5"/>
  <c r="F846" i="5"/>
  <c r="F849" i="5"/>
  <c r="F859" i="5"/>
  <c r="F862" i="5"/>
  <c r="F865" i="5"/>
  <c r="F878" i="5"/>
  <c r="F881" i="5"/>
  <c r="F890" i="5"/>
  <c r="F893" i="5"/>
  <c r="F896" i="5"/>
  <c r="F902" i="5"/>
  <c r="F905" i="5"/>
  <c r="F908" i="5"/>
  <c r="F917" i="5"/>
  <c r="F920" i="5"/>
  <c r="F930" i="5"/>
  <c r="F942" i="5"/>
  <c r="F945" i="5"/>
  <c r="F947" i="5"/>
  <c r="F956" i="5"/>
  <c r="F964" i="5"/>
  <c r="F972" i="5"/>
  <c r="F980" i="5"/>
  <c r="F988" i="5"/>
  <c r="F996" i="5"/>
  <c r="F1004" i="5"/>
  <c r="F1012" i="5"/>
  <c r="F1020" i="5"/>
  <c r="F1026" i="5"/>
  <c r="F1030" i="5"/>
  <c r="F1034" i="5"/>
  <c r="F1038" i="5"/>
  <c r="F1042" i="5"/>
  <c r="F1046" i="5"/>
  <c r="F1050" i="5"/>
  <c r="F1054" i="5"/>
  <c r="F1058" i="5"/>
  <c r="F1062" i="5"/>
  <c r="F1066" i="5"/>
  <c r="F1070" i="5"/>
  <c r="F1074" i="5"/>
  <c r="F1078" i="5"/>
  <c r="F1082" i="5"/>
  <c r="F1086" i="5"/>
  <c r="F1090" i="5"/>
  <c r="F1094" i="5"/>
  <c r="F1098" i="5"/>
  <c r="F1102" i="5"/>
  <c r="F1106" i="5"/>
  <c r="F1110" i="5"/>
  <c r="F1114" i="5"/>
  <c r="F1118" i="5"/>
  <c r="F1122" i="5"/>
  <c r="F1126" i="5"/>
  <c r="F1130" i="5"/>
  <c r="F1134" i="5"/>
  <c r="F1138" i="5"/>
  <c r="F1142" i="5"/>
  <c r="F1146" i="5"/>
  <c r="F1150" i="5"/>
  <c r="F1154" i="5"/>
  <c r="F1158" i="5"/>
  <c r="F1162" i="5"/>
  <c r="F1166" i="5"/>
  <c r="F1170" i="5"/>
  <c r="F1174" i="5"/>
  <c r="F1178" i="5"/>
  <c r="F1182" i="5"/>
  <c r="F1186" i="5"/>
  <c r="F1190" i="5"/>
  <c r="F1194" i="5"/>
  <c r="F1198" i="5"/>
  <c r="F1202" i="5"/>
  <c r="F1206" i="5"/>
  <c r="F1210" i="5"/>
  <c r="F1214" i="5"/>
  <c r="F1218" i="5"/>
  <c r="F1222" i="5"/>
  <c r="F1226" i="5"/>
  <c r="F1230" i="5"/>
  <c r="F1234" i="5"/>
  <c r="F1238" i="5"/>
  <c r="F1242" i="5"/>
  <c r="F1246" i="5"/>
  <c r="F1250" i="5"/>
  <c r="F1254" i="5"/>
  <c r="F1258" i="5"/>
  <c r="F1262" i="5"/>
  <c r="F1266" i="5"/>
  <c r="F1270" i="5"/>
  <c r="F1274" i="5"/>
  <c r="F1278" i="5"/>
  <c r="F1282" i="5"/>
  <c r="F1286" i="5"/>
  <c r="F1290" i="5"/>
  <c r="F1294" i="5"/>
  <c r="F1298" i="5"/>
  <c r="F1302" i="5"/>
  <c r="F1306" i="5"/>
  <c r="F1310" i="5"/>
  <c r="F1314" i="5"/>
  <c r="F1318" i="5"/>
  <c r="F1322" i="5"/>
  <c r="F1326" i="5"/>
  <c r="F1333" i="5"/>
  <c r="F1337" i="5"/>
  <c r="F1344" i="5"/>
  <c r="F1348" i="5"/>
  <c r="F1357" i="5"/>
  <c r="F1361" i="5"/>
  <c r="F1368" i="5"/>
  <c r="F1372" i="5"/>
  <c r="F1375" i="5"/>
  <c r="F1379" i="5"/>
  <c r="F1391" i="5"/>
  <c r="F1402" i="5"/>
  <c r="F1405" i="5"/>
  <c r="F1408" i="5"/>
  <c r="F1416" i="5"/>
  <c r="F1420" i="5"/>
  <c r="F1424" i="5"/>
  <c r="F1441" i="5"/>
  <c r="F1445" i="5"/>
  <c r="F1449" i="5"/>
  <c r="F1453" i="5"/>
  <c r="F1464" i="5"/>
  <c r="F1478" i="5"/>
  <c r="F1486" i="5"/>
  <c r="F1489" i="5"/>
  <c r="F1499" i="5"/>
  <c r="F1513" i="5"/>
  <c r="F1516" i="5"/>
  <c r="F1526" i="5"/>
  <c r="F1529" i="5"/>
  <c r="F1538" i="5"/>
  <c r="F1541" i="5"/>
  <c r="F1544" i="5"/>
  <c r="F1553" i="5"/>
  <c r="F1563" i="5"/>
  <c r="F1577" i="5"/>
  <c r="F1580" i="5"/>
  <c r="F1590" i="5"/>
  <c r="F1593" i="5"/>
  <c r="F1602" i="5"/>
  <c r="F1605" i="5"/>
  <c r="F1608" i="5"/>
  <c r="F1617" i="5"/>
  <c r="F1627" i="5"/>
  <c r="F1641" i="5"/>
  <c r="F1644" i="5"/>
  <c r="F1654" i="5"/>
  <c r="F1657" i="5"/>
  <c r="F1666" i="5"/>
  <c r="F1669" i="5"/>
  <c r="F1672" i="5"/>
  <c r="F1681" i="5"/>
  <c r="F1691" i="5"/>
  <c r="F1705" i="5"/>
  <c r="F1708" i="5"/>
  <c r="F1718" i="5"/>
  <c r="F1721" i="5"/>
  <c r="F1731" i="5"/>
  <c r="F1743" i="5"/>
  <c r="F1752" i="5"/>
  <c r="F1756" i="5"/>
  <c r="F1765" i="5"/>
  <c r="F1768" i="5"/>
  <c r="F1771" i="5"/>
  <c r="F1777" i="5"/>
  <c r="F252" i="5"/>
  <c r="F255" i="5"/>
  <c r="F265" i="5"/>
  <c r="F268" i="5"/>
  <c r="F271" i="5"/>
  <c r="F281" i="5"/>
  <c r="F284" i="5"/>
  <c r="F287" i="5"/>
  <c r="F297" i="5"/>
  <c r="F300" i="5"/>
  <c r="F303" i="5"/>
  <c r="F313" i="5"/>
  <c r="F316" i="5"/>
  <c r="F319" i="5"/>
  <c r="F329" i="5"/>
  <c r="F332" i="5"/>
  <c r="F335" i="5"/>
  <c r="F345" i="5"/>
  <c r="F348" i="5"/>
  <c r="F351" i="5"/>
  <c r="F361" i="5"/>
  <c r="F364" i="5"/>
  <c r="F367" i="5"/>
  <c r="F377" i="5"/>
  <c r="F380" i="5"/>
  <c r="F383" i="5"/>
  <c r="F393" i="5"/>
  <c r="F396" i="5"/>
  <c r="F399" i="5"/>
  <c r="F409" i="5"/>
  <c r="F412" i="5"/>
  <c r="F415" i="5"/>
  <c r="F425" i="5"/>
  <c r="F428" i="5"/>
  <c r="F431" i="5"/>
  <c r="F441" i="5"/>
  <c r="F444" i="5"/>
  <c r="F447" i="5"/>
  <c r="F457" i="5"/>
  <c r="F460" i="5"/>
  <c r="F463" i="5"/>
  <c r="F473" i="5"/>
  <c r="F476" i="5"/>
  <c r="F479" i="5"/>
  <c r="F489" i="5"/>
  <c r="F492" i="5"/>
  <c r="F495" i="5"/>
  <c r="F505" i="5"/>
  <c r="F508" i="5"/>
  <c r="F511" i="5"/>
  <c r="F521" i="5"/>
  <c r="F524" i="5"/>
  <c r="F527" i="5"/>
  <c r="F537" i="5"/>
  <c r="F540" i="5"/>
  <c r="F543" i="5"/>
  <c r="F553" i="5"/>
  <c r="F556" i="5"/>
  <c r="F559" i="5"/>
  <c r="F565" i="5"/>
  <c r="F573" i="5"/>
  <c r="F581" i="5"/>
  <c r="F589" i="5"/>
  <c r="F597" i="5"/>
  <c r="F602" i="5"/>
  <c r="F605" i="5"/>
  <c r="F613" i="5"/>
  <c r="F621" i="5"/>
  <c r="F629" i="5"/>
  <c r="F639" i="5"/>
  <c r="F642" i="5"/>
  <c r="F645" i="5"/>
  <c r="F655" i="5"/>
  <c r="F658" i="5"/>
  <c r="F661" i="5"/>
  <c r="F671" i="5"/>
  <c r="F674" i="5"/>
  <c r="F677" i="5"/>
  <c r="F687" i="5"/>
  <c r="F690" i="5"/>
  <c r="F693" i="5"/>
  <c r="F703" i="5"/>
  <c r="F706" i="5"/>
  <c r="F709" i="5"/>
  <c r="F719" i="5"/>
  <c r="F722" i="5"/>
  <c r="F725" i="5"/>
  <c r="F735" i="5"/>
  <c r="F738" i="5"/>
  <c r="F741" i="5"/>
  <c r="F751" i="5"/>
  <c r="F754" i="5"/>
  <c r="F757" i="5"/>
  <c r="F767" i="5"/>
  <c r="F770" i="5"/>
  <c r="F773" i="5"/>
  <c r="F783" i="5"/>
  <c r="F786" i="5"/>
  <c r="F789" i="5"/>
  <c r="F799" i="5"/>
  <c r="F802" i="5"/>
  <c r="F805" i="5"/>
  <c r="F815" i="5"/>
  <c r="F818" i="5"/>
  <c r="F821" i="5"/>
  <c r="F831" i="5"/>
  <c r="F834" i="5"/>
  <c r="F837" i="5"/>
  <c r="F847" i="5"/>
  <c r="F850" i="5"/>
  <c r="F853" i="5"/>
  <c r="F856" i="5"/>
  <c r="F863" i="5"/>
  <c r="F866" i="5"/>
  <c r="F869" i="5"/>
  <c r="F872" i="5"/>
  <c r="F875" i="5"/>
  <c r="F884" i="5"/>
  <c r="F887" i="5"/>
  <c r="F894" i="5"/>
  <c r="F897" i="5"/>
  <c r="F900" i="5"/>
  <c r="F906" i="5"/>
  <c r="F909" i="5"/>
  <c r="F912" i="5"/>
  <c r="F918" i="5"/>
  <c r="F921" i="5"/>
  <c r="F924" i="5"/>
  <c r="F927" i="5"/>
  <c r="F933" i="5"/>
  <c r="F936" i="5"/>
  <c r="F939" i="5"/>
  <c r="F948" i="5"/>
  <c r="F951" i="5"/>
  <c r="F954" i="5"/>
  <c r="F957" i="5"/>
  <c r="F959" i="5"/>
  <c r="F962" i="5"/>
  <c r="F965" i="5"/>
  <c r="F967" i="5"/>
  <c r="F970" i="5"/>
  <c r="F973" i="5"/>
  <c r="F975" i="5"/>
  <c r="F978" i="5"/>
  <c r="F981" i="5"/>
  <c r="F983" i="5"/>
  <c r="F986" i="5"/>
  <c r="F989" i="5"/>
  <c r="F991" i="5"/>
  <c r="F994" i="5"/>
  <c r="F997" i="5"/>
  <c r="F999" i="5"/>
  <c r="F1002" i="5"/>
  <c r="F1005" i="5"/>
  <c r="F1007" i="5"/>
  <c r="F1010" i="5"/>
  <c r="F1013" i="5"/>
  <c r="F1015" i="5"/>
  <c r="F1018" i="5"/>
  <c r="F1021" i="5"/>
  <c r="F1023" i="5"/>
  <c r="F1027" i="5"/>
  <c r="F1031" i="5"/>
  <c r="F1035" i="5"/>
  <c r="F1039" i="5"/>
  <c r="F1043" i="5"/>
  <c r="F1047" i="5"/>
  <c r="F1051" i="5"/>
  <c r="F1055" i="5"/>
  <c r="F1059" i="5"/>
  <c r="F1063" i="5"/>
  <c r="F1067" i="5"/>
  <c r="F1071" i="5"/>
  <c r="F1075" i="5"/>
  <c r="F1079" i="5"/>
  <c r="F1083" i="5"/>
  <c r="F1087" i="5"/>
  <c r="F1091" i="5"/>
  <c r="F1095" i="5"/>
  <c r="F1099" i="5"/>
  <c r="F1103" i="5"/>
  <c r="F1107" i="5"/>
  <c r="F1111" i="5"/>
  <c r="F1115" i="5"/>
  <c r="F1119" i="5"/>
  <c r="F1123" i="5"/>
  <c r="F1127" i="5"/>
  <c r="F1131" i="5"/>
  <c r="F1135" i="5"/>
  <c r="F1139" i="5"/>
  <c r="F1143" i="5"/>
  <c r="F1147" i="5"/>
  <c r="F1151" i="5"/>
  <c r="F1155" i="5"/>
  <c r="F1159" i="5"/>
  <c r="F1163" i="5"/>
  <c r="F1167" i="5"/>
  <c r="F1171" i="5"/>
  <c r="F1175" i="5"/>
  <c r="F1179" i="5"/>
  <c r="F1183" i="5"/>
  <c r="F1187" i="5"/>
  <c r="F1191" i="5"/>
  <c r="F1195" i="5"/>
  <c r="F1199" i="5"/>
  <c r="F1203" i="5"/>
  <c r="F1207" i="5"/>
  <c r="F1211" i="5"/>
  <c r="F1215" i="5"/>
  <c r="F1219" i="5"/>
  <c r="F1223" i="5"/>
  <c r="F1227" i="5"/>
  <c r="F1231" i="5"/>
  <c r="F1235" i="5"/>
  <c r="F1239" i="5"/>
  <c r="F1243" i="5"/>
  <c r="F1247" i="5"/>
  <c r="F1251" i="5"/>
  <c r="F1255" i="5"/>
  <c r="F1259" i="5"/>
  <c r="F1263" i="5"/>
  <c r="F1267" i="5"/>
  <c r="F1271" i="5"/>
  <c r="F1275" i="5"/>
  <c r="F1279" i="5"/>
  <c r="F1283" i="5"/>
  <c r="F1287" i="5"/>
  <c r="F1291" i="5"/>
  <c r="F1295" i="5"/>
  <c r="F1299" i="5"/>
  <c r="F1303" i="5"/>
  <c r="F1307" i="5"/>
  <c r="F1311" i="5"/>
  <c r="F1315" i="5"/>
  <c r="F1319" i="5"/>
  <c r="F1323" i="5"/>
  <c r="F1327" i="5"/>
  <c r="F1331" i="5"/>
  <c r="F1341" i="5"/>
  <c r="F1345" i="5"/>
  <c r="F1355" i="5"/>
  <c r="F1365" i="5"/>
  <c r="F1369" i="5"/>
  <c r="F1376" i="5"/>
  <c r="F1384" i="5"/>
  <c r="F1388" i="5"/>
  <c r="F1392" i="5"/>
  <c r="F1409" i="5"/>
  <c r="F1413" i="5"/>
  <c r="F1417" i="5"/>
  <c r="F1421" i="5"/>
  <c r="F1432" i="5"/>
  <c r="F1446" i="5"/>
  <c r="F1457" i="5"/>
  <c r="F1461" i="5"/>
  <c r="F1465" i="5"/>
  <c r="F1475" i="5"/>
  <c r="F1487" i="5"/>
  <c r="F1493" i="5"/>
  <c r="F1496" i="5"/>
  <c r="F1500" i="5"/>
  <c r="F1511" i="5"/>
  <c r="F1517" i="5"/>
  <c r="F1524" i="5"/>
  <c r="F1527" i="5"/>
  <c r="F1533" i="5"/>
  <c r="F1536" i="5"/>
  <c r="F1551" i="5"/>
  <c r="F1560" i="5"/>
  <c r="F1564" i="5"/>
  <c r="F1575" i="5"/>
  <c r="F1581" i="5"/>
  <c r="F1588" i="5"/>
  <c r="F1591" i="5"/>
  <c r="F1597" i="5"/>
  <c r="F1600" i="5"/>
  <c r="F1615" i="5"/>
  <c r="F1624" i="5"/>
  <c r="F1628" i="5"/>
  <c r="F1639" i="5"/>
  <c r="F1645" i="5"/>
  <c r="F1652" i="5"/>
  <c r="F1655" i="5"/>
  <c r="F1661" i="5"/>
  <c r="F1664" i="5"/>
  <c r="F1679" i="5"/>
  <c r="F1688" i="5"/>
  <c r="F1692" i="5"/>
  <c r="F1703" i="5"/>
  <c r="F1709" i="5"/>
  <c r="F1716" i="5"/>
  <c r="F1719" i="5"/>
  <c r="F1725" i="5"/>
  <c r="F1728" i="5"/>
  <c r="F1732" i="5"/>
  <c r="F1740" i="5"/>
  <c r="F1750" i="5"/>
  <c r="F1753" i="5"/>
  <c r="F1763" i="5"/>
  <c r="F1775" i="5"/>
  <c r="F1033" i="5"/>
  <c r="F1041" i="5"/>
  <c r="F1049" i="5"/>
  <c r="F1057" i="5"/>
  <c r="F1065" i="5"/>
  <c r="F1073" i="5"/>
  <c r="F1081" i="5"/>
  <c r="F1089" i="5"/>
  <c r="F1097" i="5"/>
  <c r="F1105" i="5"/>
  <c r="F1113" i="5"/>
  <c r="F1121" i="5"/>
  <c r="F1129" i="5"/>
  <c r="F1137" i="5"/>
  <c r="F1145" i="5"/>
  <c r="F1153" i="5"/>
  <c r="F1161" i="5"/>
  <c r="F1169" i="5"/>
  <c r="F1177" i="5"/>
  <c r="F1185" i="5"/>
  <c r="F1193" i="5"/>
  <c r="F1201" i="5"/>
  <c r="F1209" i="5"/>
  <c r="F1217" i="5"/>
  <c r="F1225" i="5"/>
  <c r="F1233" i="5"/>
  <c r="F1241" i="5"/>
  <c r="F1249" i="5"/>
  <c r="F1257" i="5"/>
  <c r="F1265" i="5"/>
  <c r="F1273" i="5"/>
  <c r="F1281" i="5"/>
  <c r="F1289" i="5"/>
  <c r="F1297" i="5"/>
  <c r="F1305" i="5"/>
  <c r="F1313" i="5"/>
  <c r="F1321" i="5"/>
  <c r="F1334" i="5"/>
  <c r="F1342" i="5"/>
  <c r="F1350" i="5"/>
  <c r="F1358" i="5"/>
  <c r="F1366" i="5"/>
  <c r="F1374" i="5"/>
  <c r="F1380" i="5"/>
  <c r="F1383" i="5"/>
  <c r="F1394" i="5"/>
  <c r="F1403" i="5"/>
  <c r="F1406" i="5"/>
  <c r="F1412" i="5"/>
  <c r="F1415" i="5"/>
  <c r="F1426" i="5"/>
  <c r="F1435" i="5"/>
  <c r="F1438" i="5"/>
  <c r="F1444" i="5"/>
  <c r="F1447" i="5"/>
  <c r="F1458" i="5"/>
  <c r="F1467" i="5"/>
  <c r="F1470" i="5"/>
  <c r="F1476" i="5"/>
  <c r="F1479" i="5"/>
  <c r="F1494" i="5"/>
  <c r="F1502" i="5"/>
  <c r="F1507" i="5"/>
  <c r="F1514" i="5"/>
  <c r="F1534" i="5"/>
  <c r="F1539" i="5"/>
  <c r="F1546" i="5"/>
  <c r="F1566" i="5"/>
  <c r="F1571" i="5"/>
  <c r="F1578" i="5"/>
  <c r="F1598" i="5"/>
  <c r="F1603" i="5"/>
  <c r="F1610" i="5"/>
  <c r="F1630" i="5"/>
  <c r="F1635" i="5"/>
  <c r="F1642" i="5"/>
  <c r="F1662" i="5"/>
  <c r="F1667" i="5"/>
  <c r="F1674" i="5"/>
  <c r="F1694" i="5"/>
  <c r="F1699" i="5"/>
  <c r="F1706" i="5"/>
  <c r="F1726" i="5"/>
  <c r="F1734" i="5"/>
  <c r="F1758" i="5"/>
  <c r="F1766" i="5"/>
  <c r="F1784" i="5"/>
  <c r="F1788" i="5"/>
  <c r="F1792" i="5"/>
  <c r="F1796" i="5"/>
  <c r="F1800" i="5"/>
  <c r="F1804" i="5"/>
  <c r="F1808" i="5"/>
  <c r="F1812" i="5"/>
  <c r="F1816" i="5"/>
  <c r="F1820" i="5"/>
  <c r="F1824" i="5"/>
  <c r="F1828" i="5"/>
  <c r="F1841" i="5"/>
  <c r="F1848" i="5"/>
  <c r="F1852" i="5"/>
  <c r="F1856" i="5"/>
  <c r="F1860" i="5"/>
  <c r="F1864" i="5"/>
  <c r="F1868" i="5"/>
  <c r="F1872" i="5"/>
  <c r="F1879" i="5"/>
  <c r="F1904" i="5"/>
  <c r="F1908" i="5"/>
  <c r="F1918" i="5"/>
  <c r="F1942" i="5"/>
  <c r="F1960" i="5"/>
  <c r="F1964" i="5"/>
  <c r="F1990" i="5"/>
  <c r="F1994" i="5"/>
  <c r="F1998" i="5"/>
  <c r="F2002" i="5"/>
  <c r="F2020" i="5"/>
  <c r="F2024" i="5"/>
  <c r="F2034" i="5"/>
  <c r="F2048" i="5"/>
  <c r="F2052" i="5"/>
  <c r="F2062" i="5"/>
  <c r="F2072" i="5"/>
  <c r="F2086" i="5"/>
  <c r="F2090" i="5"/>
  <c r="F2094" i="5"/>
  <c r="F2098" i="5"/>
  <c r="F2120" i="5"/>
  <c r="F2124" i="5"/>
  <c r="F2128" i="5"/>
  <c r="F2132" i="5"/>
  <c r="F2136" i="5"/>
  <c r="F2170" i="5"/>
  <c r="F2174" i="5"/>
  <c r="F2196" i="5"/>
  <c r="F2206" i="5"/>
  <c r="F2224" i="5"/>
  <c r="F2228" i="5"/>
  <c r="F2232" i="5"/>
  <c r="F2236" i="5"/>
  <c r="F2246" i="5"/>
  <c r="F2250" i="5"/>
  <c r="F2254" i="5"/>
  <c r="F2258" i="5"/>
  <c r="F2262" i="5"/>
  <c r="F2266" i="5"/>
  <c r="F2280" i="5"/>
  <c r="F2290" i="5"/>
  <c r="F2300" i="5"/>
  <c r="F2314" i="5"/>
  <c r="F2332" i="5"/>
  <c r="F2342" i="5"/>
  <c r="F2346" i="5"/>
  <c r="F2350" i="5"/>
  <c r="F2360" i="5"/>
  <c r="F2378" i="5"/>
  <c r="F2387" i="5"/>
  <c r="F2403" i="5"/>
  <c r="F2410" i="5"/>
  <c r="F2420" i="5"/>
  <c r="F2435" i="5"/>
  <c r="F2439" i="5"/>
  <c r="F2452" i="5"/>
  <c r="F2456" i="5"/>
  <c r="F2459" i="5"/>
  <c r="F2462" i="5"/>
  <c r="F2466" i="5"/>
  <c r="F2479" i="5"/>
  <c r="F2488" i="5"/>
  <c r="F2491" i="5"/>
  <c r="F2494" i="5"/>
  <c r="F2510" i="5"/>
  <c r="F2526" i="5"/>
  <c r="F2542" i="5"/>
  <c r="F2558" i="5"/>
  <c r="F2574" i="5"/>
  <c r="F2590" i="5"/>
  <c r="F2594" i="5"/>
  <c r="F2598" i="5"/>
  <c r="F2634" i="5"/>
  <c r="F2638" i="5"/>
  <c r="F2644" i="5"/>
  <c r="F2677" i="5"/>
  <c r="F2681" i="5"/>
  <c r="F2685" i="5"/>
  <c r="F2741" i="5"/>
  <c r="F2745" i="5"/>
  <c r="F2749" i="5"/>
  <c r="F2790" i="5"/>
  <c r="F2794" i="5"/>
  <c r="F2798" i="5"/>
  <c r="F2812" i="5"/>
  <c r="F2826" i="5"/>
  <c r="F2836" i="5"/>
  <c r="F2846" i="5"/>
  <c r="F2862" i="5"/>
  <c r="F2878" i="5"/>
  <c r="F2894" i="5"/>
  <c r="F2910" i="5"/>
  <c r="F2926" i="5"/>
  <c r="F2942" i="5"/>
  <c r="F2958" i="5"/>
  <c r="F2974" i="5"/>
  <c r="F2990" i="5"/>
  <c r="F3006" i="5"/>
  <c r="F3022" i="5"/>
  <c r="F3038" i="5"/>
  <c r="F3054" i="5"/>
  <c r="F3067" i="5"/>
  <c r="F3099" i="5"/>
  <c r="F1028" i="5"/>
  <c r="F1036" i="5"/>
  <c r="F1044" i="5"/>
  <c r="F1052" i="5"/>
  <c r="F1060" i="5"/>
  <c r="F1068" i="5"/>
  <c r="F1076" i="5"/>
  <c r="F1084" i="5"/>
  <c r="F1092" i="5"/>
  <c r="F1100" i="5"/>
  <c r="F1108" i="5"/>
  <c r="F1116" i="5"/>
  <c r="F1124" i="5"/>
  <c r="F1132" i="5"/>
  <c r="F1140" i="5"/>
  <c r="F1148" i="5"/>
  <c r="F1156" i="5"/>
  <c r="F1164" i="5"/>
  <c r="F1172" i="5"/>
  <c r="F1180" i="5"/>
  <c r="F1188" i="5"/>
  <c r="F1196" i="5"/>
  <c r="F1204" i="5"/>
  <c r="F1212" i="5"/>
  <c r="F1220" i="5"/>
  <c r="F1228" i="5"/>
  <c r="F1236" i="5"/>
  <c r="F1244" i="5"/>
  <c r="F1252" i="5"/>
  <c r="F1260" i="5"/>
  <c r="F1268" i="5"/>
  <c r="F1276" i="5"/>
  <c r="F1284" i="5"/>
  <c r="F1292" i="5"/>
  <c r="F1300" i="5"/>
  <c r="F1308" i="5"/>
  <c r="F1316" i="5"/>
  <c r="F1324" i="5"/>
  <c r="F1386" i="5"/>
  <c r="F1395" i="5"/>
  <c r="F1398" i="5"/>
  <c r="F1404" i="5"/>
  <c r="F1407" i="5"/>
  <c r="F1418" i="5"/>
  <c r="F1427" i="5"/>
  <c r="F1430" i="5"/>
  <c r="F1436" i="5"/>
  <c r="F1439" i="5"/>
  <c r="F1450" i="5"/>
  <c r="F1459" i="5"/>
  <c r="F1462" i="5"/>
  <c r="F1468" i="5"/>
  <c r="F1471" i="5"/>
  <c r="F1482" i="5"/>
  <c r="F1495" i="5"/>
  <c r="F1510" i="5"/>
  <c r="F1515" i="5"/>
  <c r="F1522" i="5"/>
  <c r="F1542" i="5"/>
  <c r="F1547" i="5"/>
  <c r="F1554" i="5"/>
  <c r="F1574" i="5"/>
  <c r="F1579" i="5"/>
  <c r="F1586" i="5"/>
  <c r="F1606" i="5"/>
  <c r="F1611" i="5"/>
  <c r="F1618" i="5"/>
  <c r="F1638" i="5"/>
  <c r="F1643" i="5"/>
  <c r="F1650" i="5"/>
  <c r="F1670" i="5"/>
  <c r="F1675" i="5"/>
  <c r="F1682" i="5"/>
  <c r="F1702" i="5"/>
  <c r="F1707" i="5"/>
  <c r="F1714" i="5"/>
  <c r="F1727" i="5"/>
  <c r="F1746" i="5"/>
  <c r="F1759" i="5"/>
  <c r="F1778" i="5"/>
  <c r="F1781" i="5"/>
  <c r="F1785" i="5"/>
  <c r="F1789" i="5"/>
  <c r="F1793" i="5"/>
  <c r="F1797" i="5"/>
  <c r="F1801" i="5"/>
  <c r="F1805" i="5"/>
  <c r="F1809" i="5"/>
  <c r="F1813" i="5"/>
  <c r="F1817" i="5"/>
  <c r="F1821" i="5"/>
  <c r="F1825" i="5"/>
  <c r="F1829" i="5"/>
  <c r="F1832" i="5"/>
  <c r="F1835" i="5"/>
  <c r="F1839" i="5"/>
  <c r="F1849" i="5"/>
  <c r="F1853" i="5"/>
  <c r="F1876" i="5"/>
  <c r="F1880" i="5"/>
  <c r="F1887" i="5"/>
  <c r="F1894" i="5"/>
  <c r="F1898" i="5"/>
  <c r="F1912" i="5"/>
  <c r="F1922" i="5"/>
  <c r="F1932" i="5"/>
  <c r="F1936" i="5"/>
  <c r="F1950" i="5"/>
  <c r="F1954" i="5"/>
  <c r="F1972" i="5"/>
  <c r="F1976" i="5"/>
  <c r="F1980" i="5"/>
  <c r="F1984" i="5"/>
  <c r="F2006" i="5"/>
  <c r="F2010" i="5"/>
  <c r="F2014" i="5"/>
  <c r="F2028" i="5"/>
  <c r="F2042" i="5"/>
  <c r="F2066" i="5"/>
  <c r="F2080" i="5"/>
  <c r="F2106" i="5"/>
  <c r="F2110" i="5"/>
  <c r="F2114" i="5"/>
  <c r="F2140" i="5"/>
  <c r="F2144" i="5"/>
  <c r="F2148" i="5"/>
  <c r="F2152" i="5"/>
  <c r="F2156" i="5"/>
  <c r="F2160" i="5"/>
  <c r="F2164" i="5"/>
  <c r="F2178" i="5"/>
  <c r="F2182" i="5"/>
  <c r="F2186" i="5"/>
  <c r="F2190" i="5"/>
  <c r="F2210" i="5"/>
  <c r="F2214" i="5"/>
  <c r="F2218" i="5"/>
  <c r="F2270" i="5"/>
  <c r="F2274" i="5"/>
  <c r="F2294" i="5"/>
  <c r="F2308" i="5"/>
  <c r="F2322" i="5"/>
  <c r="F2326" i="5"/>
  <c r="F2364" i="5"/>
  <c r="F2379" i="5"/>
  <c r="F2388" i="5"/>
  <c r="F2391" i="5"/>
  <c r="F2394" i="5"/>
  <c r="F2404" i="5"/>
  <c r="F2411" i="5"/>
  <c r="F2426" i="5"/>
  <c r="F2436" i="5"/>
  <c r="F2440" i="5"/>
  <c r="F2443" i="5"/>
  <c r="F2446" i="5"/>
  <c r="F2450" i="5"/>
  <c r="F2463" i="5"/>
  <c r="F2470" i="5"/>
  <c r="F2480" i="5"/>
  <c r="F2498" i="5"/>
  <c r="F2514" i="5"/>
  <c r="F2530" i="5"/>
  <c r="F2546" i="5"/>
  <c r="F2562" i="5"/>
  <c r="F2578" i="5"/>
  <c r="F2602" i="5"/>
  <c r="F2612" i="5"/>
  <c r="F2622" i="5"/>
  <c r="F2693" i="5"/>
  <c r="F2697" i="5"/>
  <c r="F2701" i="5"/>
  <c r="F2757" i="5"/>
  <c r="F2761" i="5"/>
  <c r="F2765" i="5"/>
  <c r="F2802" i="5"/>
  <c r="F2806" i="5"/>
  <c r="F2820" i="5"/>
  <c r="F2830" i="5"/>
  <c r="F2850" i="5"/>
  <c r="F2866" i="5"/>
  <c r="F2882" i="5"/>
  <c r="F2898" i="5"/>
  <c r="F2914" i="5"/>
  <c r="F2930" i="5"/>
  <c r="F2946" i="5"/>
  <c r="F2962" i="5"/>
  <c r="F2978" i="5"/>
  <c r="F2994" i="5"/>
  <c r="F3010" i="5"/>
  <c r="F3026" i="5"/>
  <c r="F3042" i="5"/>
  <c r="F3058" i="5"/>
  <c r="F3075" i="5"/>
  <c r="F3107" i="5"/>
  <c r="F1029" i="5"/>
  <c r="F1037" i="5"/>
  <c r="F1045" i="5"/>
  <c r="F1053" i="5"/>
  <c r="F1061" i="5"/>
  <c r="F1069" i="5"/>
  <c r="F1077" i="5"/>
  <c r="F1085" i="5"/>
  <c r="F1093" i="5"/>
  <c r="F1101" i="5"/>
  <c r="F1109" i="5"/>
  <c r="F1117" i="5"/>
  <c r="F1125" i="5"/>
  <c r="F1133" i="5"/>
  <c r="F1141" i="5"/>
  <c r="F1149" i="5"/>
  <c r="F1157" i="5"/>
  <c r="F1165" i="5"/>
  <c r="F1173" i="5"/>
  <c r="F1181" i="5"/>
  <c r="F1189" i="5"/>
  <c r="F1197" i="5"/>
  <c r="F1205" i="5"/>
  <c r="F1213" i="5"/>
  <c r="F1221" i="5"/>
  <c r="F1229" i="5"/>
  <c r="F1237" i="5"/>
  <c r="F1245" i="5"/>
  <c r="F1253" i="5"/>
  <c r="F1261" i="5"/>
  <c r="F1269" i="5"/>
  <c r="F1277" i="5"/>
  <c r="F1285" i="5"/>
  <c r="F1293" i="5"/>
  <c r="F1301" i="5"/>
  <c r="F1309" i="5"/>
  <c r="F1317" i="5"/>
  <c r="F1325" i="5"/>
  <c r="F1330" i="5"/>
  <c r="F1338" i="5"/>
  <c r="F1346" i="5"/>
  <c r="F1351" i="5"/>
  <c r="F1354" i="5"/>
  <c r="F1362" i="5"/>
  <c r="F1370" i="5"/>
  <c r="F1378" i="5"/>
  <c r="F1387" i="5"/>
  <c r="F1390" i="5"/>
  <c r="F1396" i="5"/>
  <c r="F1399" i="5"/>
  <c r="F1410" i="5"/>
  <c r="F1419" i="5"/>
  <c r="F1422" i="5"/>
  <c r="F1428" i="5"/>
  <c r="F1431" i="5"/>
  <c r="F1442" i="5"/>
  <c r="F1451" i="5"/>
  <c r="F1454" i="5"/>
  <c r="F1460" i="5"/>
  <c r="F1463" i="5"/>
  <c r="F1474" i="5"/>
  <c r="F1483" i="5"/>
  <c r="F1490" i="5"/>
  <c r="F1498" i="5"/>
  <c r="F1503" i="5"/>
  <c r="F1505" i="5"/>
  <c r="F1508" i="5"/>
  <c r="F1518" i="5"/>
  <c r="F1520" i="5"/>
  <c r="F1523" i="5"/>
  <c r="F1525" i="5"/>
  <c r="F1530" i="5"/>
  <c r="F1535" i="5"/>
  <c r="F1537" i="5"/>
  <c r="F1540" i="5"/>
  <c r="F1550" i="5"/>
  <c r="F1552" i="5"/>
  <c r="F1555" i="5"/>
  <c r="F1557" i="5"/>
  <c r="F1562" i="5"/>
  <c r="F1567" i="5"/>
  <c r="F1569" i="5"/>
  <c r="F1572" i="5"/>
  <c r="F1582" i="5"/>
  <c r="F1584" i="5"/>
  <c r="F1587" i="5"/>
  <c r="F1589" i="5"/>
  <c r="F1594" i="5"/>
  <c r="F1599" i="5"/>
  <c r="F1601" i="5"/>
  <c r="F1604" i="5"/>
  <c r="F1614" i="5"/>
  <c r="F1616" i="5"/>
  <c r="F1619" i="5"/>
  <c r="F1621" i="5"/>
  <c r="F1626" i="5"/>
  <c r="F1631" i="5"/>
  <c r="F1633" i="5"/>
  <c r="F1636" i="5"/>
  <c r="F1646" i="5"/>
  <c r="F1648" i="5"/>
  <c r="F1651" i="5"/>
  <c r="F1653" i="5"/>
  <c r="F1658" i="5"/>
  <c r="F1663" i="5"/>
  <c r="F1665" i="5"/>
  <c r="F1668" i="5"/>
  <c r="F1678" i="5"/>
  <c r="F1680" i="5"/>
  <c r="F1683" i="5"/>
  <c r="F1685" i="5"/>
  <c r="F1690" i="5"/>
  <c r="F1695" i="5"/>
  <c r="F1697" i="5"/>
  <c r="F1700" i="5"/>
  <c r="F1710" i="5"/>
  <c r="F1712" i="5"/>
  <c r="F1715" i="5"/>
  <c r="F1717" i="5"/>
  <c r="F1722" i="5"/>
  <c r="F1730" i="5"/>
  <c r="F1735" i="5"/>
  <c r="F1737" i="5"/>
  <c r="F1742" i="5"/>
  <c r="F1744" i="5"/>
  <c r="F1747" i="5"/>
  <c r="F1749" i="5"/>
  <c r="F1754" i="5"/>
  <c r="F1762" i="5"/>
  <c r="F1767" i="5"/>
  <c r="F1769" i="5"/>
  <c r="F1774" i="5"/>
  <c r="F1776" i="5"/>
  <c r="F1779" i="5"/>
  <c r="F1782" i="5"/>
  <c r="F1836" i="5"/>
  <c r="F1858" i="5"/>
  <c r="F1866" i="5"/>
  <c r="F1884" i="5"/>
  <c r="F1888" i="5"/>
  <c r="F1902" i="5"/>
  <c r="F1906" i="5"/>
  <c r="F1926" i="5"/>
  <c r="F1944" i="5"/>
  <c r="F1958" i="5"/>
  <c r="F1962" i="5"/>
  <c r="F1966" i="5"/>
  <c r="F1992" i="5"/>
  <c r="F1996" i="5"/>
  <c r="F2000" i="5"/>
  <c r="F2022" i="5"/>
  <c r="F2032" i="5"/>
  <c r="F2036" i="5"/>
  <c r="F2050" i="5"/>
  <c r="F2054" i="5"/>
  <c r="F2070" i="5"/>
  <c r="F2074" i="5"/>
  <c r="F2088" i="5"/>
  <c r="F2092" i="5"/>
  <c r="F2096" i="5"/>
  <c r="F2100" i="5"/>
  <c r="F2122" i="5"/>
  <c r="F2126" i="5"/>
  <c r="F2130" i="5"/>
  <c r="F2134" i="5"/>
  <c r="F2168" i="5"/>
  <c r="F2172" i="5"/>
  <c r="F2194" i="5"/>
  <c r="F2198" i="5"/>
  <c r="F2226" i="5"/>
  <c r="F2230" i="5"/>
  <c r="F2234" i="5"/>
  <c r="F2238" i="5"/>
  <c r="F2248" i="5"/>
  <c r="F2252" i="5"/>
  <c r="F2256" i="5"/>
  <c r="F2260" i="5"/>
  <c r="F2264" i="5"/>
  <c r="F2278" i="5"/>
  <c r="F2282" i="5"/>
  <c r="F2298" i="5"/>
  <c r="F2302" i="5"/>
  <c r="F2316" i="5"/>
  <c r="F2330" i="5"/>
  <c r="F2334" i="5"/>
  <c r="F2344" i="5"/>
  <c r="F2348" i="5"/>
  <c r="F2352" i="5"/>
  <c r="F2368" i="5"/>
  <c r="F2380" i="5"/>
  <c r="F2395" i="5"/>
  <c r="F2408" i="5"/>
  <c r="F2412" i="5"/>
  <c r="F2415" i="5"/>
  <c r="F2418" i="5"/>
  <c r="F2427" i="5"/>
  <c r="F2447" i="5"/>
  <c r="F2454" i="5"/>
  <c r="F2464" i="5"/>
  <c r="F2471" i="5"/>
  <c r="F2486" i="5"/>
  <c r="F2502" i="5"/>
  <c r="F2518" i="5"/>
  <c r="F2534" i="5"/>
  <c r="F2550" i="5"/>
  <c r="F2566" i="5"/>
  <c r="F2582" i="5"/>
  <c r="F2592" i="5"/>
  <c r="F2596" i="5"/>
  <c r="F2606" i="5"/>
  <c r="F2626" i="5"/>
  <c r="F2636" i="5"/>
  <c r="F2646" i="5"/>
  <c r="F2653" i="5"/>
  <c r="F2709" i="5"/>
  <c r="F2713" i="5"/>
  <c r="F2717" i="5"/>
  <c r="F2773" i="5"/>
  <c r="F2777" i="5"/>
  <c r="F2781" i="5"/>
  <c r="F2796" i="5"/>
  <c r="F2810" i="5"/>
  <c r="F2814" i="5"/>
  <c r="F2834" i="5"/>
  <c r="F2838" i="5"/>
  <c r="F2854" i="5"/>
  <c r="F2870" i="5"/>
  <c r="F2886" i="5"/>
  <c r="F2902" i="5"/>
  <c r="F2918" i="5"/>
  <c r="F2934" i="5"/>
  <c r="F2950" i="5"/>
  <c r="F2966" i="5"/>
  <c r="F2982" i="5"/>
  <c r="F2998" i="5"/>
  <c r="F3014" i="5"/>
  <c r="F3030" i="5"/>
  <c r="F3046" i="5"/>
  <c r="F3083" i="5"/>
  <c r="F1790" i="5"/>
  <c r="F1798" i="5"/>
  <c r="F1822" i="5"/>
  <c r="F1830" i="5"/>
  <c r="F1854" i="5"/>
  <c r="F1859" i="5"/>
  <c r="F1862" i="5"/>
  <c r="F1867" i="5"/>
  <c r="F1870" i="5"/>
  <c r="F1875" i="5"/>
  <c r="F1878" i="5"/>
  <c r="F1883" i="5"/>
  <c r="F1886" i="5"/>
  <c r="F1891" i="5"/>
  <c r="F1899" i="5"/>
  <c r="F1907" i="5"/>
  <c r="F1915" i="5"/>
  <c r="F1920" i="5"/>
  <c r="F1923" i="5"/>
  <c r="F1928" i="5"/>
  <c r="F1931" i="5"/>
  <c r="F1939" i="5"/>
  <c r="F1947" i="5"/>
  <c r="F1955" i="5"/>
  <c r="F1963" i="5"/>
  <c r="F1968" i="5"/>
  <c r="F1971" i="5"/>
  <c r="F1979" i="5"/>
  <c r="F1987" i="5"/>
  <c r="F1995" i="5"/>
  <c r="F2003" i="5"/>
  <c r="F2011" i="5"/>
  <c r="F2019" i="5"/>
  <c r="F2027" i="5"/>
  <c r="F2035" i="5"/>
  <c r="F2043" i="5"/>
  <c r="F2051" i="5"/>
  <c r="F2056" i="5"/>
  <c r="F2059" i="5"/>
  <c r="F2064" i="5"/>
  <c r="F2067" i="5"/>
  <c r="F2075" i="5"/>
  <c r="F2083" i="5"/>
  <c r="F2091" i="5"/>
  <c r="F2099" i="5"/>
  <c r="F2107" i="5"/>
  <c r="F2115" i="5"/>
  <c r="F2123" i="5"/>
  <c r="F2131" i="5"/>
  <c r="F2139" i="5"/>
  <c r="F2147" i="5"/>
  <c r="F2155" i="5"/>
  <c r="F2163" i="5"/>
  <c r="F2171" i="5"/>
  <c r="F2176" i="5"/>
  <c r="F2179" i="5"/>
  <c r="F2187" i="5"/>
  <c r="F2192" i="5"/>
  <c r="F2195" i="5"/>
  <c r="F2200" i="5"/>
  <c r="F2203" i="5"/>
  <c r="F2208" i="5"/>
  <c r="F2211" i="5"/>
  <c r="F2219" i="5"/>
  <c r="F2227" i="5"/>
  <c r="F2235" i="5"/>
  <c r="F2240" i="5"/>
  <c r="F2243" i="5"/>
  <c r="F2251" i="5"/>
  <c r="F2259" i="5"/>
  <c r="F2267" i="5"/>
  <c r="F2275" i="5"/>
  <c r="F2283" i="5"/>
  <c r="F2288" i="5"/>
  <c r="F2291" i="5"/>
  <c r="F2296" i="5"/>
  <c r="F2299" i="5"/>
  <c r="F2304" i="5"/>
  <c r="F2307" i="5"/>
  <c r="F2312" i="5"/>
  <c r="F2315" i="5"/>
  <c r="F2323" i="5"/>
  <c r="F2328" i="5"/>
  <c r="F2331" i="5"/>
  <c r="F2336" i="5"/>
  <c r="F2339" i="5"/>
  <c r="F2347" i="5"/>
  <c r="F2355" i="5"/>
  <c r="F2363" i="5"/>
  <c r="F2371" i="5"/>
  <c r="F2385" i="5"/>
  <c r="F2401" i="5"/>
  <c r="F2417" i="5"/>
  <c r="F2433" i="5"/>
  <c r="F2442" i="5"/>
  <c r="F2444" i="5"/>
  <c r="F2449" i="5"/>
  <c r="F2451" i="5"/>
  <c r="F2458" i="5"/>
  <c r="F2460" i="5"/>
  <c r="F2465" i="5"/>
  <c r="F2467" i="5"/>
  <c r="F2474" i="5"/>
  <c r="F2476" i="5"/>
  <c r="F2481" i="5"/>
  <c r="F2483" i="5"/>
  <c r="F2490" i="5"/>
  <c r="F2492" i="5"/>
  <c r="F2495" i="5"/>
  <c r="F2500" i="5"/>
  <c r="F2503" i="5"/>
  <c r="F2508" i="5"/>
  <c r="F2511" i="5"/>
  <c r="F2516" i="5"/>
  <c r="F2519" i="5"/>
  <c r="F2524" i="5"/>
  <c r="F2527" i="5"/>
  <c r="F2532" i="5"/>
  <c r="F2535" i="5"/>
  <c r="F2540" i="5"/>
  <c r="F2543" i="5"/>
  <c r="F2548" i="5"/>
  <c r="F2551" i="5"/>
  <c r="F2556" i="5"/>
  <c r="F2559" i="5"/>
  <c r="F2564" i="5"/>
  <c r="F2567" i="5"/>
  <c r="F2572" i="5"/>
  <c r="F2575" i="5"/>
  <c r="F2580" i="5"/>
  <c r="F2583" i="5"/>
  <c r="F2588" i="5"/>
  <c r="F2591" i="5"/>
  <c r="F2599" i="5"/>
  <c r="F2604" i="5"/>
  <c r="F2607" i="5"/>
  <c r="F2615" i="5"/>
  <c r="F2623" i="5"/>
  <c r="F2628" i="5"/>
  <c r="F2631" i="5"/>
  <c r="F2639" i="5"/>
  <c r="F2647" i="5"/>
  <c r="F2656" i="5"/>
  <c r="F2659" i="5"/>
  <c r="F2662" i="5"/>
  <c r="F2672" i="5"/>
  <c r="F2675" i="5"/>
  <c r="F2678" i="5"/>
  <c r="F2688" i="5"/>
  <c r="F2691" i="5"/>
  <c r="F2694" i="5"/>
  <c r="F2704" i="5"/>
  <c r="F2707" i="5"/>
  <c r="F2710" i="5"/>
  <c r="F2720" i="5"/>
  <c r="F2723" i="5"/>
  <c r="F2726" i="5"/>
  <c r="F2736" i="5"/>
  <c r="F2739" i="5"/>
  <c r="F2742" i="5"/>
  <c r="F2752" i="5"/>
  <c r="F2755" i="5"/>
  <c r="F2758" i="5"/>
  <c r="F2768" i="5"/>
  <c r="F2771" i="5"/>
  <c r="F2774" i="5"/>
  <c r="F2784" i="5"/>
  <c r="F2787" i="5"/>
  <c r="F2799" i="5"/>
  <c r="F2807" i="5"/>
  <c r="F2815" i="5"/>
  <c r="F2823" i="5"/>
  <c r="F2828" i="5"/>
  <c r="F2831" i="5"/>
  <c r="F2839" i="5"/>
  <c r="F2844" i="5"/>
  <c r="F2847" i="5"/>
  <c r="F2852" i="5"/>
  <c r="F2855" i="5"/>
  <c r="F2860" i="5"/>
  <c r="F2863" i="5"/>
  <c r="F2868" i="5"/>
  <c r="F2871" i="5"/>
  <c r="F2876" i="5"/>
  <c r="F2879" i="5"/>
  <c r="F2884" i="5"/>
  <c r="F2887" i="5"/>
  <c r="F2892" i="5"/>
  <c r="F2895" i="5"/>
  <c r="F2900" i="5"/>
  <c r="F2903" i="5"/>
  <c r="F2908" i="5"/>
  <c r="F2911" i="5"/>
  <c r="F2916" i="5"/>
  <c r="F2919" i="5"/>
  <c r="F2924" i="5"/>
  <c r="F2927" i="5"/>
  <c r="F2932" i="5"/>
  <c r="F2935" i="5"/>
  <c r="F2940" i="5"/>
  <c r="F2943" i="5"/>
  <c r="F2948" i="5"/>
  <c r="F2951" i="5"/>
  <c r="F2956" i="5"/>
  <c r="F2959" i="5"/>
  <c r="F2964" i="5"/>
  <c r="F2967" i="5"/>
  <c r="F2972" i="5"/>
  <c r="F2975" i="5"/>
  <c r="F2980" i="5"/>
  <c r="F2983" i="5"/>
  <c r="F2988" i="5"/>
  <c r="F2991" i="5"/>
  <c r="F2996" i="5"/>
  <c r="F2999" i="5"/>
  <c r="F3004" i="5"/>
  <c r="F3007" i="5"/>
  <c r="F3012" i="5"/>
  <c r="F3015" i="5"/>
  <c r="F3020" i="5"/>
  <c r="F3023" i="5"/>
  <c r="F3028" i="5"/>
  <c r="F3031" i="5"/>
  <c r="F3036" i="5"/>
  <c r="F3039" i="5"/>
  <c r="F3044" i="5"/>
  <c r="F3047" i="5"/>
  <c r="F3052" i="5"/>
  <c r="F3055" i="5"/>
  <c r="F3060" i="5"/>
  <c r="F3063" i="5"/>
  <c r="F3070" i="5"/>
  <c r="F3073" i="5"/>
  <c r="F3076" i="5"/>
  <c r="F3079" i="5"/>
  <c r="F3086" i="5"/>
  <c r="F3089" i="5"/>
  <c r="F3092" i="5"/>
  <c r="F3095" i="5"/>
  <c r="F3102" i="5"/>
  <c r="F3105" i="5"/>
  <c r="F3108" i="5"/>
  <c r="F3111" i="5"/>
  <c r="F3118" i="5"/>
  <c r="F3121" i="5"/>
  <c r="F3124" i="5"/>
  <c r="F3127" i="5"/>
  <c r="F3130" i="5"/>
  <c r="F3135" i="5"/>
  <c r="F3138" i="5"/>
  <c r="F1791" i="5"/>
  <c r="F1810" i="5"/>
  <c r="F1823" i="5"/>
  <c r="F1842" i="5"/>
  <c r="F1857" i="5"/>
  <c r="F1865" i="5"/>
  <c r="F1873" i="5"/>
  <c r="F1881" i="5"/>
  <c r="F1889" i="5"/>
  <c r="F1897" i="5"/>
  <c r="F1905" i="5"/>
  <c r="F1910" i="5"/>
  <c r="F1913" i="5"/>
  <c r="F1921" i="5"/>
  <c r="F1929" i="5"/>
  <c r="F1937" i="5"/>
  <c r="F1945" i="5"/>
  <c r="F1953" i="5"/>
  <c r="F1961" i="5"/>
  <c r="F1969" i="5"/>
  <c r="F1977" i="5"/>
  <c r="F1985" i="5"/>
  <c r="F1993" i="5"/>
  <c r="F2001" i="5"/>
  <c r="F2009" i="5"/>
  <c r="F2017" i="5"/>
  <c r="F2025" i="5"/>
  <c r="F2030" i="5"/>
  <c r="F2033" i="5"/>
  <c r="F2038" i="5"/>
  <c r="F2041" i="5"/>
  <c r="F2046" i="5"/>
  <c r="F2049" i="5"/>
  <c r="F2057" i="5"/>
  <c r="F2065" i="5"/>
  <c r="F2073" i="5"/>
  <c r="F2081" i="5"/>
  <c r="F2089" i="5"/>
  <c r="F2097" i="5"/>
  <c r="F2102" i="5"/>
  <c r="F2105" i="5"/>
  <c r="F2113" i="5"/>
  <c r="F2118" i="5"/>
  <c r="F2121" i="5"/>
  <c r="F2129" i="5"/>
  <c r="F2137" i="5"/>
  <c r="F2145" i="5"/>
  <c r="F2153" i="5"/>
  <c r="F2161" i="5"/>
  <c r="F2166" i="5"/>
  <c r="F2169" i="5"/>
  <c r="F2177" i="5"/>
  <c r="F2185" i="5"/>
  <c r="F2193" i="5"/>
  <c r="F2201" i="5"/>
  <c r="F2209" i="5"/>
  <c r="F2217" i="5"/>
  <c r="F2222" i="5"/>
  <c r="F2225" i="5"/>
  <c r="F2233" i="5"/>
  <c r="F2241" i="5"/>
  <c r="F2249" i="5"/>
  <c r="F2257" i="5"/>
  <c r="F2265" i="5"/>
  <c r="F2273" i="5"/>
  <c r="F2281" i="5"/>
  <c r="F2289" i="5"/>
  <c r="F2297" i="5"/>
  <c r="F2305" i="5"/>
  <c r="F2313" i="5"/>
  <c r="F2318" i="5"/>
  <c r="F2321" i="5"/>
  <c r="F2329" i="5"/>
  <c r="F2337" i="5"/>
  <c r="F2345" i="5"/>
  <c r="F2353" i="5"/>
  <c r="F2358" i="5"/>
  <c r="F2361" i="5"/>
  <c r="F2366" i="5"/>
  <c r="F2369" i="5"/>
  <c r="F2374" i="5"/>
  <c r="F2376" i="5"/>
  <c r="F2381" i="5"/>
  <c r="F2383" i="5"/>
  <c r="F2390" i="5"/>
  <c r="F2392" i="5"/>
  <c r="F2397" i="5"/>
  <c r="F2413" i="5"/>
  <c r="F2422" i="5"/>
  <c r="F2424" i="5"/>
  <c r="F2429" i="5"/>
  <c r="F2445" i="5"/>
  <c r="F2461" i="5"/>
  <c r="F2477" i="5"/>
  <c r="F2493" i="5"/>
  <c r="F2501" i="5"/>
  <c r="F2509" i="5"/>
  <c r="F2517" i="5"/>
  <c r="F2525" i="5"/>
  <c r="F2533" i="5"/>
  <c r="F2541" i="5"/>
  <c r="F2549" i="5"/>
  <c r="F2557" i="5"/>
  <c r="F2565" i="5"/>
  <c r="F2573" i="5"/>
  <c r="F2581" i="5"/>
  <c r="F2589" i="5"/>
  <c r="F2597" i="5"/>
  <c r="F2605" i="5"/>
  <c r="F2613" i="5"/>
  <c r="F2618" i="5"/>
  <c r="F2621" i="5"/>
  <c r="F2629" i="5"/>
  <c r="F2637" i="5"/>
  <c r="F2642" i="5"/>
  <c r="F2645" i="5"/>
  <c r="F2660" i="5"/>
  <c r="F2663" i="5"/>
  <c r="F2666" i="5"/>
  <c r="F2676" i="5"/>
  <c r="F2679" i="5"/>
  <c r="F2682" i="5"/>
  <c r="F2692" i="5"/>
  <c r="F2695" i="5"/>
  <c r="F2698" i="5"/>
  <c r="F2708" i="5"/>
  <c r="F2711" i="5"/>
  <c r="F2714" i="5"/>
  <c r="F2724" i="5"/>
  <c r="F2727" i="5"/>
  <c r="F2730" i="5"/>
  <c r="F2740" i="5"/>
  <c r="F2743" i="5"/>
  <c r="F2746" i="5"/>
  <c r="F2756" i="5"/>
  <c r="F2759" i="5"/>
  <c r="F2762" i="5"/>
  <c r="F2772" i="5"/>
  <c r="F2775" i="5"/>
  <c r="F2778" i="5"/>
  <c r="F2788" i="5"/>
  <c r="F2791" i="5"/>
  <c r="F2797" i="5"/>
  <c r="F2805" i="5"/>
  <c r="F2813" i="5"/>
  <c r="F2821" i="5"/>
  <c r="F2829" i="5"/>
  <c r="F2837" i="5"/>
  <c r="F2845" i="5"/>
  <c r="F2853" i="5"/>
  <c r="F2861" i="5"/>
  <c r="F2869" i="5"/>
  <c r="F2877" i="5"/>
  <c r="F2885" i="5"/>
  <c r="F2893" i="5"/>
  <c r="F2901" i="5"/>
  <c r="F2909" i="5"/>
  <c r="F2917" i="5"/>
  <c r="F2925" i="5"/>
  <c r="F2933" i="5"/>
  <c r="F2941" i="5"/>
  <c r="F2949" i="5"/>
  <c r="F2957" i="5"/>
  <c r="F2965" i="5"/>
  <c r="F2973" i="5"/>
  <c r="F2981" i="5"/>
  <c r="F2989" i="5"/>
  <c r="F2997" i="5"/>
  <c r="F3005" i="5"/>
  <c r="F3013" i="5"/>
  <c r="F3021" i="5"/>
  <c r="F3029" i="5"/>
  <c r="F3037" i="5"/>
  <c r="F3045" i="5"/>
  <c r="F3053" i="5"/>
  <c r="F3061" i="5"/>
  <c r="F3064" i="5"/>
  <c r="F3074" i="5"/>
  <c r="F3077" i="5"/>
  <c r="F3080" i="5"/>
  <c r="F3090" i="5"/>
  <c r="F3093" i="5"/>
  <c r="F3096" i="5"/>
  <c r="F3106" i="5"/>
  <c r="F3109" i="5"/>
  <c r="F3112" i="5"/>
  <c r="F3122" i="5"/>
  <c r="F3125" i="5"/>
  <c r="F3128" i="5"/>
  <c r="F3136" i="5"/>
  <c r="F1786" i="5"/>
  <c r="F1794" i="5"/>
  <c r="F1806" i="5"/>
  <c r="F1811" i="5"/>
  <c r="F1818" i="5"/>
  <c r="F1826" i="5"/>
  <c r="F1831" i="5"/>
  <c r="F1833" i="5"/>
  <c r="F1838" i="5"/>
  <c r="F1840" i="5"/>
  <c r="F1843" i="5"/>
  <c r="F1845" i="5"/>
  <c r="F1850" i="5"/>
  <c r="F1895" i="5"/>
  <c r="F1900" i="5"/>
  <c r="F1903" i="5"/>
  <c r="F1911" i="5"/>
  <c r="F1916" i="5"/>
  <c r="F1919" i="5"/>
  <c r="F1924" i="5"/>
  <c r="F1927" i="5"/>
  <c r="F1935" i="5"/>
  <c r="F1940" i="5"/>
  <c r="F1943" i="5"/>
  <c r="F1951" i="5"/>
  <c r="F1956" i="5"/>
  <c r="F1959" i="5"/>
  <c r="F1967" i="5"/>
  <c r="F1975" i="5"/>
  <c r="F1983" i="5"/>
  <c r="F1988" i="5"/>
  <c r="F1991" i="5"/>
  <c r="F1999" i="5"/>
  <c r="F2004" i="5"/>
  <c r="F2007" i="5"/>
  <c r="F2015" i="5"/>
  <c r="F2023" i="5"/>
  <c r="F2031" i="5"/>
  <c r="F2039" i="5"/>
  <c r="F2047" i="5"/>
  <c r="F2055" i="5"/>
  <c r="F2060" i="5"/>
  <c r="F2063" i="5"/>
  <c r="F2068" i="5"/>
  <c r="F2071" i="5"/>
  <c r="F2076" i="5"/>
  <c r="F2079" i="5"/>
  <c r="F2084" i="5"/>
  <c r="F2087" i="5"/>
  <c r="F2095" i="5"/>
  <c r="F2103" i="5"/>
  <c r="F2111" i="5"/>
  <c r="F2119" i="5"/>
  <c r="F2127" i="5"/>
  <c r="F2135" i="5"/>
  <c r="F2143" i="5"/>
  <c r="F2151" i="5"/>
  <c r="F2159" i="5"/>
  <c r="F2167" i="5"/>
  <c r="F2175" i="5"/>
  <c r="F2183" i="5"/>
  <c r="F2191" i="5"/>
  <c r="F2199" i="5"/>
  <c r="F2204" i="5"/>
  <c r="F2207" i="5"/>
  <c r="F2215" i="5"/>
  <c r="F2223" i="5"/>
  <c r="F2231" i="5"/>
  <c r="F2239" i="5"/>
  <c r="F2244" i="5"/>
  <c r="F2247" i="5"/>
  <c r="F2255" i="5"/>
  <c r="F2263" i="5"/>
  <c r="F2268" i="5"/>
  <c r="F2271" i="5"/>
  <c r="F2276" i="5"/>
  <c r="F2279" i="5"/>
  <c r="F2284" i="5"/>
  <c r="F2287" i="5"/>
  <c r="F2292" i="5"/>
  <c r="F2295" i="5"/>
  <c r="F2303" i="5"/>
  <c r="F2311" i="5"/>
  <c r="F2319" i="5"/>
  <c r="F2327" i="5"/>
  <c r="F2335" i="5"/>
  <c r="F2340" i="5"/>
  <c r="F2343" i="5"/>
  <c r="F2351" i="5"/>
  <c r="F2359" i="5"/>
  <c r="F2367" i="5"/>
  <c r="F2377" i="5"/>
  <c r="F2393" i="5"/>
  <c r="F2409" i="5"/>
  <c r="F2425" i="5"/>
  <c r="F2441" i="5"/>
  <c r="F2457" i="5"/>
  <c r="F2473" i="5"/>
  <c r="F2482" i="5"/>
  <c r="F2484" i="5"/>
  <c r="F2489" i="5"/>
  <c r="F2496" i="5"/>
  <c r="F2499" i="5"/>
  <c r="F2504" i="5"/>
  <c r="F2507" i="5"/>
  <c r="F2512" i="5"/>
  <c r="F2515" i="5"/>
  <c r="F2520" i="5"/>
  <c r="F2523" i="5"/>
  <c r="F2528" i="5"/>
  <c r="F2531" i="5"/>
  <c r="F2536" i="5"/>
  <c r="F2539" i="5"/>
  <c r="F2544" i="5"/>
  <c r="F2547" i="5"/>
  <c r="F2552" i="5"/>
  <c r="F2555" i="5"/>
  <c r="F2560" i="5"/>
  <c r="F2563" i="5"/>
  <c r="F2568" i="5"/>
  <c r="F2571" i="5"/>
  <c r="F2576" i="5"/>
  <c r="F2579" i="5"/>
  <c r="F2584" i="5"/>
  <c r="F2587" i="5"/>
  <c r="F2595" i="5"/>
  <c r="F2600" i="5"/>
  <c r="F2603" i="5"/>
  <c r="F2608" i="5"/>
  <c r="F2611" i="5"/>
  <c r="F2616" i="5"/>
  <c r="F2619" i="5"/>
  <c r="F2624" i="5"/>
  <c r="F2627" i="5"/>
  <c r="F2632" i="5"/>
  <c r="F2635" i="5"/>
  <c r="F2640" i="5"/>
  <c r="F2643" i="5"/>
  <c r="F2648" i="5"/>
  <c r="F2651" i="5"/>
  <c r="F2654" i="5"/>
  <c r="F2657" i="5"/>
  <c r="F2664" i="5"/>
  <c r="F2667" i="5"/>
  <c r="F2670" i="5"/>
  <c r="F2673" i="5"/>
  <c r="F2680" i="5"/>
  <c r="F2683" i="5"/>
  <c r="F2686" i="5"/>
  <c r="F2689" i="5"/>
  <c r="F2696" i="5"/>
  <c r="F2699" i="5"/>
  <c r="F2702" i="5"/>
  <c r="F2705" i="5"/>
  <c r="F2712" i="5"/>
  <c r="F2715" i="5"/>
  <c r="F2718" i="5"/>
  <c r="F2721" i="5"/>
  <c r="F2728" i="5"/>
  <c r="F2731" i="5"/>
  <c r="F2734" i="5"/>
  <c r="F2737" i="5"/>
  <c r="F2744" i="5"/>
  <c r="F2747" i="5"/>
  <c r="F2750" i="5"/>
  <c r="F2753" i="5"/>
  <c r="F2760" i="5"/>
  <c r="F2763" i="5"/>
  <c r="F2766" i="5"/>
  <c r="F2769" i="5"/>
  <c r="F2776" i="5"/>
  <c r="F2779" i="5"/>
  <c r="F2782" i="5"/>
  <c r="F2785" i="5"/>
  <c r="F2789" i="5"/>
  <c r="F2792" i="5"/>
  <c r="F2795" i="5"/>
  <c r="F2800" i="5"/>
  <c r="F2803" i="5"/>
  <c r="F2808" i="5"/>
  <c r="F2811" i="5"/>
  <c r="F2816" i="5"/>
  <c r="F2819" i="5"/>
  <c r="F2824" i="5"/>
  <c r="F2827" i="5"/>
  <c r="F2832" i="5"/>
  <c r="F2835" i="5"/>
  <c r="F2840" i="5"/>
  <c r="F2843" i="5"/>
  <c r="F2848" i="5"/>
  <c r="F2851" i="5"/>
  <c r="F2856" i="5"/>
  <c r="F2859" i="5"/>
  <c r="F2864" i="5"/>
  <c r="F2867" i="5"/>
  <c r="F2872" i="5"/>
  <c r="F2875" i="5"/>
  <c r="F2880" i="5"/>
  <c r="F2883" i="5"/>
  <c r="F2888" i="5"/>
  <c r="F2891" i="5"/>
  <c r="F2896" i="5"/>
  <c r="F2899" i="5"/>
  <c r="F2904" i="5"/>
  <c r="F2907" i="5"/>
  <c r="F2912" i="5"/>
  <c r="F2915" i="5"/>
  <c r="F2920" i="5"/>
  <c r="F2923" i="5"/>
  <c r="F2928" i="5"/>
  <c r="F2931" i="5"/>
  <c r="F2936" i="5"/>
  <c r="F2939" i="5"/>
  <c r="F2944" i="5"/>
  <c r="F2947" i="5"/>
  <c r="F2952" i="5"/>
  <c r="F2955" i="5"/>
  <c r="F2960" i="5"/>
  <c r="F2963" i="5"/>
  <c r="F2968" i="5"/>
  <c r="F2971" i="5"/>
  <c r="F2976" i="5"/>
  <c r="F2979" i="5"/>
  <c r="F2984" i="5"/>
  <c r="F2987" i="5"/>
  <c r="F2992" i="5"/>
  <c r="F2995" i="5"/>
  <c r="F3000" i="5"/>
  <c r="F3003" i="5"/>
  <c r="F3008" i="5"/>
  <c r="F3011" i="5"/>
  <c r="F3016" i="5"/>
  <c r="F3019" i="5"/>
  <c r="F3024" i="5"/>
  <c r="F3027" i="5"/>
  <c r="F3032" i="5"/>
  <c r="F3035" i="5"/>
  <c r="F3040" i="5"/>
  <c r="F3043" i="5"/>
  <c r="F3048" i="5"/>
  <c r="F3051" i="5"/>
  <c r="F3056" i="5"/>
  <c r="F3059" i="5"/>
  <c r="F3062" i="5"/>
  <c r="F3065" i="5"/>
  <c r="F3068" i="5"/>
  <c r="F3071" i="5"/>
  <c r="F3078" i="5"/>
  <c r="F3081" i="5"/>
  <c r="F3084" i="5"/>
  <c r="F3087" i="5"/>
  <c r="F3094" i="5"/>
  <c r="F3097" i="5"/>
  <c r="F3100" i="5"/>
  <c r="F3103" i="5"/>
  <c r="F3110" i="5"/>
  <c r="F3113" i="5"/>
  <c r="F3116" i="5"/>
  <c r="F3119" i="5"/>
  <c r="F3126" i="5"/>
  <c r="F3131" i="5"/>
  <c r="F3134" i="5"/>
  <c r="F3139" i="5"/>
  <c r="F1787" i="5"/>
  <c r="F1795" i="5"/>
  <c r="F1802" i="5"/>
  <c r="F1814" i="5"/>
  <c r="F1819" i="5"/>
  <c r="F1827" i="5"/>
  <c r="F1834" i="5"/>
  <c r="F1846" i="5"/>
  <c r="F1851" i="5"/>
  <c r="F1861" i="5"/>
  <c r="F1869" i="5"/>
  <c r="F1874" i="5"/>
  <c r="F1877" i="5"/>
  <c r="F1882" i="5"/>
  <c r="F1885" i="5"/>
  <c r="F1890" i="5"/>
  <c r="F1893" i="5"/>
  <c r="F1901" i="5"/>
  <c r="F1909" i="5"/>
  <c r="F1917" i="5"/>
  <c r="F1925" i="5"/>
  <c r="F1933" i="5"/>
  <c r="F1941" i="5"/>
  <c r="F1946" i="5"/>
  <c r="F1949" i="5"/>
  <c r="F1957" i="5"/>
  <c r="F1965" i="5"/>
  <c r="F1973" i="5"/>
  <c r="F1981" i="5"/>
  <c r="F1989" i="5"/>
  <c r="F1997" i="5"/>
  <c r="F2005" i="5"/>
  <c r="F2013" i="5"/>
  <c r="F2018" i="5"/>
  <c r="F2021" i="5"/>
  <c r="F2026" i="5"/>
  <c r="F2029" i="5"/>
  <c r="F2037" i="5"/>
  <c r="F2045" i="5"/>
  <c r="F2053" i="5"/>
  <c r="F2061" i="5"/>
  <c r="F2069" i="5"/>
  <c r="F2077" i="5"/>
  <c r="F2085" i="5"/>
  <c r="F2093" i="5"/>
  <c r="F2101" i="5"/>
  <c r="F2109" i="5"/>
  <c r="F2117" i="5"/>
  <c r="F2125" i="5"/>
  <c r="F2133" i="5"/>
  <c r="F2138" i="5"/>
  <c r="F2141" i="5"/>
  <c r="F2149" i="5"/>
  <c r="F2157" i="5"/>
  <c r="F2165" i="5"/>
  <c r="F2173" i="5"/>
  <c r="F2181" i="5"/>
  <c r="F2189" i="5"/>
  <c r="F2197" i="5"/>
  <c r="F2205" i="5"/>
  <c r="F2213" i="5"/>
  <c r="F2221" i="5"/>
  <c r="F2229" i="5"/>
  <c r="F2237" i="5"/>
  <c r="F2245" i="5"/>
  <c r="F2253" i="5"/>
  <c r="F2261" i="5"/>
  <c r="F2269" i="5"/>
  <c r="F2277" i="5"/>
  <c r="F2285" i="5"/>
  <c r="F2293" i="5"/>
  <c r="F2301" i="5"/>
  <c r="F2309" i="5"/>
  <c r="F2317" i="5"/>
  <c r="F2325" i="5"/>
  <c r="F2333" i="5"/>
  <c r="F2341" i="5"/>
  <c r="F2349" i="5"/>
  <c r="F2354" i="5"/>
  <c r="F2357" i="5"/>
  <c r="F2362" i="5"/>
  <c r="F2365" i="5"/>
  <c r="F2370" i="5"/>
  <c r="F2373" i="5"/>
  <c r="F2375" i="5"/>
  <c r="F2382" i="5"/>
  <c r="F2384" i="5"/>
  <c r="F2389" i="5"/>
  <c r="F2398" i="5"/>
  <c r="F2400" i="5"/>
  <c r="F2405" i="5"/>
  <c r="F2407" i="5"/>
  <c r="F2414" i="5"/>
  <c r="F2416" i="5"/>
  <c r="F2421" i="5"/>
  <c r="F2423" i="5"/>
  <c r="F2430" i="5"/>
  <c r="F2432" i="5"/>
  <c r="F2437" i="5"/>
  <c r="F2453" i="5"/>
  <c r="F2469" i="5"/>
  <c r="F2485" i="5"/>
  <c r="F2497" i="5"/>
  <c r="F2505" i="5"/>
  <c r="F2513" i="5"/>
  <c r="F2521" i="5"/>
  <c r="F2529" i="5"/>
  <c r="F2537" i="5"/>
  <c r="F2545" i="5"/>
  <c r="F2553" i="5"/>
  <c r="F2561" i="5"/>
  <c r="F2569" i="5"/>
  <c r="F2577" i="5"/>
  <c r="F2585" i="5"/>
  <c r="F2593" i="5"/>
  <c r="F2601" i="5"/>
  <c r="F2609" i="5"/>
  <c r="F2617" i="5"/>
  <c r="F2625" i="5"/>
  <c r="F2633" i="5"/>
  <c r="F2641" i="5"/>
  <c r="F2649" i="5"/>
  <c r="F2652" i="5"/>
  <c r="F2655" i="5"/>
  <c r="F2658" i="5"/>
  <c r="F2668" i="5"/>
  <c r="F2671" i="5"/>
  <c r="F2674" i="5"/>
  <c r="F2684" i="5"/>
  <c r="F2687" i="5"/>
  <c r="F2690" i="5"/>
  <c r="F2700" i="5"/>
  <c r="F2703" i="5"/>
  <c r="F2706" i="5"/>
  <c r="F2716" i="5"/>
  <c r="F2719" i="5"/>
  <c r="F2722" i="5"/>
  <c r="F2732" i="5"/>
  <c r="F2735" i="5"/>
  <c r="F2738" i="5"/>
  <c r="F2748" i="5"/>
  <c r="F2751" i="5"/>
  <c r="F2754" i="5"/>
  <c r="F2764" i="5"/>
  <c r="F2767" i="5"/>
  <c r="F2770" i="5"/>
  <c r="F2780" i="5"/>
  <c r="F2783" i="5"/>
  <c r="F2786" i="5"/>
  <c r="F2793" i="5"/>
  <c r="F2801" i="5"/>
  <c r="F2809" i="5"/>
  <c r="F2817" i="5"/>
  <c r="F2825" i="5"/>
  <c r="F2833" i="5"/>
  <c r="F2841" i="5"/>
  <c r="F2849" i="5"/>
  <c r="F2857" i="5"/>
  <c r="F2865" i="5"/>
  <c r="F2873" i="5"/>
  <c r="F2881" i="5"/>
  <c r="F2889" i="5"/>
  <c r="F2897" i="5"/>
  <c r="F2905" i="5"/>
  <c r="F2913" i="5"/>
  <c r="F2921" i="5"/>
  <c r="F2929" i="5"/>
  <c r="F2937" i="5"/>
  <c r="F2945" i="5"/>
  <c r="F2953" i="5"/>
  <c r="F2961" i="5"/>
  <c r="F2969" i="5"/>
  <c r="F2977" i="5"/>
  <c r="F2985" i="5"/>
  <c r="F2993" i="5"/>
  <c r="F3001" i="5"/>
  <c r="F3009" i="5"/>
  <c r="F3017" i="5"/>
  <c r="F3025" i="5"/>
  <c r="F3033" i="5"/>
  <c r="F3041" i="5"/>
  <c r="F3049" i="5"/>
  <c r="F3057" i="5"/>
  <c r="F3066" i="5"/>
  <c r="F3069" i="5"/>
  <c r="F3072" i="5"/>
  <c r="F3082" i="5"/>
  <c r="F3085" i="5"/>
  <c r="F3088" i="5"/>
  <c r="F3098" i="5"/>
  <c r="F3101" i="5"/>
  <c r="F3104" i="5"/>
  <c r="F3114" i="5"/>
  <c r="F3117" i="5"/>
  <c r="F3120" i="5"/>
  <c r="F3132" i="5"/>
  <c r="D9" i="3"/>
  <c r="D12" i="3"/>
  <c r="D13" i="3"/>
  <c r="D14" i="3"/>
  <c r="D15" i="3"/>
  <c r="E15" i="3" s="1"/>
  <c r="D16" i="3"/>
  <c r="E16" i="3" s="1"/>
  <c r="D17" i="3"/>
  <c r="D18" i="3"/>
  <c r="D19" i="3"/>
  <c r="E19" i="3" s="1"/>
  <c r="D20" i="3"/>
  <c r="E20" i="3" s="1"/>
  <c r="D21" i="3"/>
  <c r="D22" i="3"/>
  <c r="D23" i="3"/>
  <c r="D24" i="3"/>
  <c r="E24" i="3" s="1"/>
  <c r="D25" i="3"/>
  <c r="D26" i="3"/>
  <c r="D27" i="3"/>
  <c r="D28" i="3"/>
  <c r="E28" i="3" s="1"/>
  <c r="D29" i="3"/>
  <c r="D30" i="3"/>
  <c r="D31" i="3"/>
  <c r="E31" i="3" s="1"/>
  <c r="D32" i="3"/>
  <c r="E32" i="3" s="1"/>
  <c r="D33" i="3"/>
  <c r="D34" i="3"/>
  <c r="D35" i="3"/>
  <c r="E35" i="3" s="1"/>
  <c r="D36" i="3"/>
  <c r="E36" i="3" s="1"/>
  <c r="D37" i="3"/>
  <c r="D38" i="3"/>
  <c r="D39" i="3"/>
  <c r="D40" i="3"/>
  <c r="E40" i="3" s="1"/>
  <c r="D41" i="3"/>
  <c r="D42" i="3"/>
  <c r="D43" i="3"/>
  <c r="D44" i="3"/>
  <c r="E44" i="3" s="1"/>
  <c r="D45" i="3"/>
  <c r="D46" i="3"/>
  <c r="D47" i="3"/>
  <c r="E47" i="3" s="1"/>
  <c r="D48" i="3"/>
  <c r="E48" i="3" s="1"/>
  <c r="D49" i="3"/>
  <c r="D50" i="3"/>
  <c r="D51" i="3"/>
  <c r="E51" i="3" s="1"/>
  <c r="D52" i="3"/>
  <c r="E52" i="3" s="1"/>
  <c r="D53" i="3"/>
  <c r="D54" i="3"/>
  <c r="D55" i="3"/>
  <c r="D56" i="3"/>
  <c r="E56" i="3" s="1"/>
  <c r="D57" i="3"/>
  <c r="D58" i="3"/>
  <c r="D59" i="3"/>
  <c r="D60" i="3"/>
  <c r="E60" i="3" s="1"/>
  <c r="D61" i="3"/>
  <c r="D62" i="3"/>
  <c r="D63" i="3"/>
  <c r="E63" i="3" s="1"/>
  <c r="D64" i="3"/>
  <c r="E64" i="3" s="1"/>
  <c r="D65" i="3"/>
  <c r="D66" i="3"/>
  <c r="D67" i="3"/>
  <c r="E67" i="3" s="1"/>
  <c r="D68" i="3"/>
  <c r="E68" i="3" s="1"/>
  <c r="D69" i="3"/>
  <c r="D70" i="3"/>
  <c r="D71" i="3"/>
  <c r="D72" i="3"/>
  <c r="E72" i="3" s="1"/>
  <c r="D73" i="3"/>
  <c r="D74" i="3"/>
  <c r="D75" i="3"/>
  <c r="D76" i="3"/>
  <c r="E76" i="3" s="1"/>
  <c r="D77" i="3"/>
  <c r="D78" i="3"/>
  <c r="D79" i="3"/>
  <c r="E79" i="3" s="1"/>
  <c r="D80" i="3"/>
  <c r="E80" i="3" s="1"/>
  <c r="D81" i="3"/>
  <c r="D82" i="3"/>
  <c r="D83" i="3"/>
  <c r="E83" i="3" s="1"/>
  <c r="D84" i="3"/>
  <c r="E84" i="3" s="1"/>
  <c r="D85" i="3"/>
  <c r="D86" i="3"/>
  <c r="D87" i="3"/>
  <c r="D88" i="3"/>
  <c r="E88" i="3" s="1"/>
  <c r="D89" i="3"/>
  <c r="D90" i="3"/>
  <c r="D91" i="3"/>
  <c r="D92" i="3"/>
  <c r="E92" i="3" s="1"/>
  <c r="D93" i="3"/>
  <c r="D94" i="3"/>
  <c r="D95" i="3"/>
  <c r="E95" i="3" s="1"/>
  <c r="D96" i="3"/>
  <c r="E96" i="3" s="1"/>
  <c r="D97" i="3"/>
  <c r="D98" i="3"/>
  <c r="D99" i="3"/>
  <c r="E99" i="3" s="1"/>
  <c r="D100" i="3"/>
  <c r="E100" i="3" s="1"/>
  <c r="D101" i="3"/>
  <c r="D102" i="3"/>
  <c r="D103" i="3"/>
  <c r="D104" i="3"/>
  <c r="E104" i="3" s="1"/>
  <c r="D105" i="3"/>
  <c r="D106" i="3"/>
  <c r="D107" i="3"/>
  <c r="D108" i="3"/>
  <c r="E108" i="3" s="1"/>
  <c r="D109" i="3"/>
  <c r="D110" i="3"/>
  <c r="D111" i="3"/>
  <c r="E111" i="3" s="1"/>
  <c r="D112" i="3"/>
  <c r="E112" i="3" s="1"/>
  <c r="D113" i="3"/>
  <c r="D114" i="3"/>
  <c r="D115" i="3"/>
  <c r="E115" i="3" s="1"/>
  <c r="D116" i="3"/>
  <c r="E116" i="3" s="1"/>
  <c r="D117" i="3"/>
  <c r="D118" i="3"/>
  <c r="D119" i="3"/>
  <c r="D120" i="3"/>
  <c r="E120" i="3" s="1"/>
  <c r="D121" i="3"/>
  <c r="D122" i="3"/>
  <c r="D123" i="3"/>
  <c r="D124" i="3"/>
  <c r="E124" i="3" s="1"/>
  <c r="D125" i="3"/>
  <c r="D126" i="3"/>
  <c r="D127" i="3"/>
  <c r="E127" i="3" s="1"/>
  <c r="D128" i="3"/>
  <c r="E128" i="3" s="1"/>
  <c r="D129" i="3"/>
  <c r="D130" i="3"/>
  <c r="D131" i="3"/>
  <c r="E131" i="3" s="1"/>
  <c r="D132" i="3"/>
  <c r="E132" i="3" s="1"/>
  <c r="D133" i="3"/>
  <c r="D134" i="3"/>
  <c r="D135" i="3"/>
  <c r="D136" i="3"/>
  <c r="E136" i="3" s="1"/>
  <c r="D137" i="3"/>
  <c r="D138" i="3"/>
  <c r="D139" i="3"/>
  <c r="D140" i="3"/>
  <c r="E140" i="3" s="1"/>
  <c r="D141" i="3"/>
  <c r="D142" i="3"/>
  <c r="D143" i="3"/>
  <c r="E143" i="3" s="1"/>
  <c r="D144" i="3"/>
  <c r="E144" i="3" s="1"/>
  <c r="D145" i="3"/>
  <c r="D146" i="3"/>
  <c r="D147" i="3"/>
  <c r="E147" i="3" s="1"/>
  <c r="D148" i="3"/>
  <c r="E148" i="3" s="1"/>
  <c r="D149" i="3"/>
  <c r="D150" i="3"/>
  <c r="D151" i="3"/>
  <c r="D152" i="3"/>
  <c r="E152" i="3" s="1"/>
  <c r="D153" i="3"/>
  <c r="D154" i="3"/>
  <c r="D155" i="3"/>
  <c r="D156" i="3"/>
  <c r="E156" i="3" s="1"/>
  <c r="D157" i="3"/>
  <c r="D158" i="3"/>
  <c r="D159" i="3"/>
  <c r="E159" i="3" s="1"/>
  <c r="D160" i="3"/>
  <c r="E160" i="3" s="1"/>
  <c r="D161" i="3"/>
  <c r="D162" i="3"/>
  <c r="D163" i="3"/>
  <c r="E163" i="3" s="1"/>
  <c r="D164" i="3"/>
  <c r="E164" i="3" s="1"/>
  <c r="D165" i="3"/>
  <c r="D166" i="3"/>
  <c r="D167" i="3"/>
  <c r="D168" i="3"/>
  <c r="E168" i="3" s="1"/>
  <c r="D169" i="3"/>
  <c r="D170" i="3"/>
  <c r="D171" i="3"/>
  <c r="D172" i="3"/>
  <c r="E172" i="3" s="1"/>
  <c r="D173" i="3"/>
  <c r="D174" i="3"/>
  <c r="D175" i="3"/>
  <c r="E175" i="3" s="1"/>
  <c r="D176" i="3"/>
  <c r="E176" i="3" s="1"/>
  <c r="D177" i="3"/>
  <c r="D178" i="3"/>
  <c r="D179" i="3"/>
  <c r="E179" i="3" s="1"/>
  <c r="D180" i="3"/>
  <c r="E180" i="3" s="1"/>
  <c r="D181" i="3"/>
  <c r="D182" i="3"/>
  <c r="D183" i="3"/>
  <c r="D184" i="3"/>
  <c r="E184" i="3" s="1"/>
  <c r="D185" i="3"/>
  <c r="D186" i="3"/>
  <c r="D187" i="3"/>
  <c r="D188" i="3"/>
  <c r="E188" i="3" s="1"/>
  <c r="D189" i="3"/>
  <c r="D190" i="3"/>
  <c r="D191" i="3"/>
  <c r="E191" i="3" s="1"/>
  <c r="D192" i="3"/>
  <c r="E192" i="3" s="1"/>
  <c r="D193" i="3"/>
  <c r="D194" i="3"/>
  <c r="D195" i="3"/>
  <c r="E195" i="3" s="1"/>
  <c r="D196" i="3"/>
  <c r="E196" i="3" s="1"/>
  <c r="D197" i="3"/>
  <c r="D198" i="3"/>
  <c r="D199" i="3"/>
  <c r="D200" i="3"/>
  <c r="E200" i="3" s="1"/>
  <c r="D201" i="3"/>
  <c r="D202" i="3"/>
  <c r="D203" i="3"/>
  <c r="D204" i="3"/>
  <c r="E204" i="3" s="1"/>
  <c r="D205" i="3"/>
  <c r="D206" i="3"/>
  <c r="D207" i="3"/>
  <c r="E207" i="3" s="1"/>
  <c r="D208" i="3"/>
  <c r="E208" i="3" s="1"/>
  <c r="D209" i="3"/>
  <c r="D210" i="3"/>
  <c r="D211" i="3"/>
  <c r="E211" i="3" s="1"/>
  <c r="D212" i="3"/>
  <c r="E212" i="3" s="1"/>
  <c r="D213" i="3"/>
  <c r="D214" i="3"/>
  <c r="D215" i="3"/>
  <c r="D216" i="3"/>
  <c r="E216" i="3" s="1"/>
  <c r="D217" i="3"/>
  <c r="D218" i="3"/>
  <c r="D219" i="3"/>
  <c r="D220" i="3"/>
  <c r="E220" i="3" s="1"/>
  <c r="D221" i="3"/>
  <c r="D222" i="3"/>
  <c r="D223" i="3"/>
  <c r="E223" i="3" s="1"/>
  <c r="D224" i="3"/>
  <c r="E224" i="3" s="1"/>
  <c r="D225" i="3"/>
  <c r="D226" i="3"/>
  <c r="D227" i="3"/>
  <c r="E227" i="3" s="1"/>
  <c r="D228" i="3"/>
  <c r="E228" i="3" s="1"/>
  <c r="D229" i="3"/>
  <c r="D230" i="3"/>
  <c r="D231" i="3"/>
  <c r="D232" i="3"/>
  <c r="E232" i="3" s="1"/>
  <c r="D233" i="3"/>
  <c r="D234" i="3"/>
  <c r="D235" i="3"/>
  <c r="D236" i="3"/>
  <c r="E236" i="3" s="1"/>
  <c r="D237" i="3"/>
  <c r="D238" i="3"/>
  <c r="D239" i="3"/>
  <c r="E239" i="3" s="1"/>
  <c r="D240" i="3"/>
  <c r="E240" i="3" s="1"/>
  <c r="D241" i="3"/>
  <c r="D242" i="3"/>
  <c r="D243" i="3"/>
  <c r="E243" i="3" s="1"/>
  <c r="D244" i="3"/>
  <c r="E244" i="3" s="1"/>
  <c r="D245" i="3"/>
  <c r="D246" i="3"/>
  <c r="D247" i="3"/>
  <c r="D248" i="3"/>
  <c r="E248" i="3" s="1"/>
  <c r="D249" i="3"/>
  <c r="D250" i="3"/>
  <c r="D251" i="3"/>
  <c r="D252" i="3"/>
  <c r="E252" i="3" s="1"/>
  <c r="D253" i="3"/>
  <c r="D254" i="3"/>
  <c r="D255" i="3"/>
  <c r="E255" i="3" s="1"/>
  <c r="D256" i="3"/>
  <c r="E256" i="3" s="1"/>
  <c r="D257" i="3"/>
  <c r="D258" i="3"/>
  <c r="D259" i="3"/>
  <c r="E259" i="3" s="1"/>
  <c r="D260" i="3"/>
  <c r="E260" i="3" s="1"/>
  <c r="D261" i="3"/>
  <c r="D262" i="3"/>
  <c r="D263" i="3"/>
  <c r="D264" i="3"/>
  <c r="E264" i="3" s="1"/>
  <c r="D265" i="3"/>
  <c r="D266" i="3"/>
  <c r="D267" i="3"/>
  <c r="D268" i="3"/>
  <c r="E268" i="3" s="1"/>
  <c r="D269" i="3"/>
  <c r="D270" i="3"/>
  <c r="D271" i="3"/>
  <c r="E271" i="3" s="1"/>
  <c r="D272" i="3"/>
  <c r="E272" i="3" s="1"/>
  <c r="D273" i="3"/>
  <c r="D274" i="3"/>
  <c r="D275" i="3"/>
  <c r="E275" i="3" s="1"/>
  <c r="D276" i="3"/>
  <c r="E276" i="3" s="1"/>
  <c r="D277" i="3"/>
  <c r="D278" i="3"/>
  <c r="D279" i="3"/>
  <c r="D280" i="3"/>
  <c r="E280" i="3" s="1"/>
  <c r="D281" i="3"/>
  <c r="D282" i="3"/>
  <c r="D283" i="3"/>
  <c r="D284" i="3"/>
  <c r="E284" i="3" s="1"/>
  <c r="D285" i="3"/>
  <c r="D286" i="3"/>
  <c r="D287" i="3"/>
  <c r="E287" i="3" s="1"/>
  <c r="D288" i="3"/>
  <c r="E288" i="3" s="1"/>
  <c r="D289" i="3"/>
  <c r="D290" i="3"/>
  <c r="D291" i="3"/>
  <c r="E291" i="3" s="1"/>
  <c r="D292" i="3"/>
  <c r="E292" i="3" s="1"/>
  <c r="D293" i="3"/>
  <c r="D294" i="3"/>
  <c r="D295" i="3"/>
  <c r="D296" i="3"/>
  <c r="E296" i="3" s="1"/>
  <c r="D297" i="3"/>
  <c r="D298" i="3"/>
  <c r="D299" i="3"/>
  <c r="D300" i="3"/>
  <c r="E300" i="3" s="1"/>
  <c r="D301" i="3"/>
  <c r="D302" i="3"/>
  <c r="D303" i="3"/>
  <c r="E303" i="3" s="1"/>
  <c r="D304" i="3"/>
  <c r="E304" i="3" s="1"/>
  <c r="D305" i="3"/>
  <c r="D306" i="3"/>
  <c r="D307" i="3"/>
  <c r="E307" i="3" s="1"/>
  <c r="D308" i="3"/>
  <c r="E308" i="3" s="1"/>
  <c r="D309" i="3"/>
  <c r="D310" i="3"/>
  <c r="D311" i="3"/>
  <c r="D312" i="3"/>
  <c r="E312" i="3" s="1"/>
  <c r="D313" i="3"/>
  <c r="D314" i="3"/>
  <c r="D315" i="3"/>
  <c r="D316" i="3"/>
  <c r="E316" i="3" s="1"/>
  <c r="D317" i="3"/>
  <c r="D318" i="3"/>
  <c r="D319" i="3"/>
  <c r="E319" i="3" s="1"/>
  <c r="D320" i="3"/>
  <c r="E320" i="3" s="1"/>
  <c r="D321" i="3"/>
  <c r="D322" i="3"/>
  <c r="D323" i="3"/>
  <c r="E323" i="3" s="1"/>
  <c r="D324" i="3"/>
  <c r="E324" i="3" s="1"/>
  <c r="D325" i="3"/>
  <c r="D326" i="3"/>
  <c r="D327" i="3"/>
  <c r="D328" i="3"/>
  <c r="E328" i="3" s="1"/>
  <c r="D329" i="3"/>
  <c r="D330" i="3"/>
  <c r="D331" i="3"/>
  <c r="D332" i="3"/>
  <c r="E332" i="3" s="1"/>
  <c r="D333" i="3"/>
  <c r="D334" i="3"/>
  <c r="D335" i="3"/>
  <c r="E335" i="3" s="1"/>
  <c r="D336" i="3"/>
  <c r="E336" i="3" s="1"/>
  <c r="D337" i="3"/>
  <c r="D338" i="3"/>
  <c r="D339" i="3"/>
  <c r="E339" i="3" s="1"/>
  <c r="D340" i="3"/>
  <c r="E340" i="3" s="1"/>
  <c r="D341" i="3"/>
  <c r="D342" i="3"/>
  <c r="D343" i="3"/>
  <c r="D344" i="3"/>
  <c r="E344" i="3" s="1"/>
  <c r="D345" i="3"/>
  <c r="D346" i="3"/>
  <c r="D347" i="3"/>
  <c r="D348" i="3"/>
  <c r="E348" i="3" s="1"/>
  <c r="D349" i="3"/>
  <c r="D350" i="3"/>
  <c r="D351" i="3"/>
  <c r="E351" i="3" s="1"/>
  <c r="D352" i="3"/>
  <c r="E352" i="3" s="1"/>
  <c r="D353" i="3"/>
  <c r="D354" i="3"/>
  <c r="D355" i="3"/>
  <c r="E355" i="3" s="1"/>
  <c r="D356" i="3"/>
  <c r="E356" i="3" s="1"/>
  <c r="D357" i="3"/>
  <c r="D358" i="3"/>
  <c r="D359" i="3"/>
  <c r="D360" i="3"/>
  <c r="E360" i="3" s="1"/>
  <c r="D361" i="3"/>
  <c r="D362" i="3"/>
  <c r="D363" i="3"/>
  <c r="D364" i="3"/>
  <c r="E364" i="3" s="1"/>
  <c r="D365" i="3"/>
  <c r="D366" i="3"/>
  <c r="D367" i="3"/>
  <c r="E367" i="3" s="1"/>
  <c r="D368" i="3"/>
  <c r="E368" i="3" s="1"/>
  <c r="D369" i="3"/>
  <c r="D370" i="3"/>
  <c r="D371" i="3"/>
  <c r="E371" i="3" s="1"/>
  <c r="D372" i="3"/>
  <c r="E372" i="3" s="1"/>
  <c r="D373" i="3"/>
  <c r="D374" i="3"/>
  <c r="D375" i="3"/>
  <c r="D376" i="3"/>
  <c r="E376" i="3" s="1"/>
  <c r="D377" i="3"/>
  <c r="D378" i="3"/>
  <c r="D379" i="3"/>
  <c r="D380" i="3"/>
  <c r="E380" i="3" s="1"/>
  <c r="D381" i="3"/>
  <c r="D382" i="3"/>
  <c r="D383" i="3"/>
  <c r="E383" i="3" s="1"/>
  <c r="D384" i="3"/>
  <c r="E384" i="3" s="1"/>
  <c r="D385" i="3"/>
  <c r="D386" i="3"/>
  <c r="D387" i="3"/>
  <c r="E387" i="3" s="1"/>
  <c r="D388" i="3"/>
  <c r="E388" i="3" s="1"/>
  <c r="D389" i="3"/>
  <c r="D390" i="3"/>
  <c r="D391" i="3"/>
  <c r="D392" i="3"/>
  <c r="E392" i="3" s="1"/>
  <c r="D393" i="3"/>
  <c r="D394" i="3"/>
  <c r="D395" i="3"/>
  <c r="D396" i="3"/>
  <c r="E396" i="3" s="1"/>
  <c r="D397" i="3"/>
  <c r="D398" i="3"/>
  <c r="D399" i="3"/>
  <c r="E399" i="3" s="1"/>
  <c r="D400" i="3"/>
  <c r="E400" i="3" s="1"/>
  <c r="D401" i="3"/>
  <c r="D402" i="3"/>
  <c r="D403" i="3"/>
  <c r="E403" i="3" s="1"/>
  <c r="D404" i="3"/>
  <c r="E404" i="3" s="1"/>
  <c r="D405" i="3"/>
  <c r="D406" i="3"/>
  <c r="D407" i="3"/>
  <c r="D408" i="3"/>
  <c r="E408" i="3" s="1"/>
  <c r="D409" i="3"/>
  <c r="D410" i="3"/>
  <c r="D411" i="3"/>
  <c r="D412" i="3"/>
  <c r="E412" i="3" s="1"/>
  <c r="D413" i="3"/>
  <c r="D414" i="3"/>
  <c r="D415" i="3"/>
  <c r="E415" i="3" s="1"/>
  <c r="D416" i="3"/>
  <c r="E416" i="3" s="1"/>
  <c r="D417" i="3"/>
  <c r="D418" i="3"/>
  <c r="D419" i="3"/>
  <c r="E419" i="3" s="1"/>
  <c r="D420" i="3"/>
  <c r="E420" i="3" s="1"/>
  <c r="D421" i="3"/>
  <c r="D422" i="3"/>
  <c r="D423" i="3"/>
  <c r="D424" i="3"/>
  <c r="E424" i="3" s="1"/>
  <c r="D425" i="3"/>
  <c r="D426" i="3"/>
  <c r="D427" i="3"/>
  <c r="D428" i="3"/>
  <c r="E428" i="3" s="1"/>
  <c r="D429" i="3"/>
  <c r="D430" i="3"/>
  <c r="D431" i="3"/>
  <c r="E431" i="3" s="1"/>
  <c r="D432" i="3"/>
  <c r="E432" i="3" s="1"/>
  <c r="D433" i="3"/>
  <c r="D434" i="3"/>
  <c r="D435" i="3"/>
  <c r="E435" i="3" s="1"/>
  <c r="D436" i="3"/>
  <c r="E436" i="3" s="1"/>
  <c r="D437" i="3"/>
  <c r="D438" i="3"/>
  <c r="D439" i="3"/>
  <c r="D440" i="3"/>
  <c r="E440" i="3" s="1"/>
  <c r="D441" i="3"/>
  <c r="D442" i="3"/>
  <c r="D443" i="3"/>
  <c r="D444" i="3"/>
  <c r="E444" i="3" s="1"/>
  <c r="D445" i="3"/>
  <c r="D446" i="3"/>
  <c r="D447" i="3"/>
  <c r="E447" i="3" s="1"/>
  <c r="D448" i="3"/>
  <c r="E448" i="3" s="1"/>
  <c r="D449" i="3"/>
  <c r="D450" i="3"/>
  <c r="D451" i="3"/>
  <c r="E451" i="3" s="1"/>
  <c r="D452" i="3"/>
  <c r="E452" i="3" s="1"/>
  <c r="D453" i="3"/>
  <c r="D454" i="3"/>
  <c r="D455" i="3"/>
  <c r="D456" i="3"/>
  <c r="E456" i="3" s="1"/>
  <c r="D457" i="3"/>
  <c r="D458" i="3"/>
  <c r="D459" i="3"/>
  <c r="D460" i="3"/>
  <c r="E460" i="3" s="1"/>
  <c r="D461" i="3"/>
  <c r="D462" i="3"/>
  <c r="D463" i="3"/>
  <c r="E463" i="3" s="1"/>
  <c r="D464" i="3"/>
  <c r="E464" i="3" s="1"/>
  <c r="D465" i="3"/>
  <c r="D466" i="3"/>
  <c r="D467" i="3"/>
  <c r="E467" i="3" s="1"/>
  <c r="D468" i="3"/>
  <c r="E468" i="3" s="1"/>
  <c r="D469" i="3"/>
  <c r="D470" i="3"/>
  <c r="D471" i="3"/>
  <c r="D472" i="3"/>
  <c r="E472" i="3" s="1"/>
  <c r="D473" i="3"/>
  <c r="D474" i="3"/>
  <c r="D475" i="3"/>
  <c r="D476" i="3"/>
  <c r="E476" i="3" s="1"/>
  <c r="D477" i="3"/>
  <c r="D478" i="3"/>
  <c r="D479" i="3"/>
  <c r="E479" i="3" s="1"/>
  <c r="D480" i="3"/>
  <c r="E480" i="3" s="1"/>
  <c r="D481" i="3"/>
  <c r="D482" i="3"/>
  <c r="D483" i="3"/>
  <c r="E483" i="3" s="1"/>
  <c r="D484" i="3"/>
  <c r="E484" i="3" s="1"/>
  <c r="D485" i="3"/>
  <c r="D486" i="3"/>
  <c r="D487" i="3"/>
  <c r="D488" i="3"/>
  <c r="E488" i="3" s="1"/>
  <c r="D489" i="3"/>
  <c r="D490" i="3"/>
  <c r="D491" i="3"/>
  <c r="D492" i="3"/>
  <c r="E492" i="3" s="1"/>
  <c r="D493" i="3"/>
  <c r="D494" i="3"/>
  <c r="D495" i="3"/>
  <c r="E495" i="3" s="1"/>
  <c r="D496" i="3"/>
  <c r="E496" i="3" s="1"/>
  <c r="D497" i="3"/>
  <c r="D498" i="3"/>
  <c r="D499" i="3"/>
  <c r="E499" i="3" s="1"/>
  <c r="D500" i="3"/>
  <c r="E500" i="3" s="1"/>
  <c r="D501" i="3"/>
  <c r="D502" i="3"/>
  <c r="D503" i="3"/>
  <c r="D504" i="3"/>
  <c r="E504" i="3" s="1"/>
  <c r="D505" i="3"/>
  <c r="D506" i="3"/>
  <c r="D507" i="3"/>
  <c r="D508" i="3"/>
  <c r="E508" i="3" s="1"/>
  <c r="D509" i="3"/>
  <c r="D510" i="3"/>
  <c r="D511" i="3"/>
  <c r="E511" i="3" s="1"/>
  <c r="D512" i="3"/>
  <c r="E512" i="3" s="1"/>
  <c r="D513" i="3"/>
  <c r="D514" i="3"/>
  <c r="D515" i="3"/>
  <c r="E515" i="3" s="1"/>
  <c r="D516" i="3"/>
  <c r="E516" i="3" s="1"/>
  <c r="D517" i="3"/>
  <c r="D518" i="3"/>
  <c r="D519" i="3"/>
  <c r="D520" i="3"/>
  <c r="E520" i="3" s="1"/>
  <c r="D521" i="3"/>
  <c r="D522" i="3"/>
  <c r="D523" i="3"/>
  <c r="D524" i="3"/>
  <c r="E524" i="3" s="1"/>
  <c r="D525" i="3"/>
  <c r="D526" i="3"/>
  <c r="D527" i="3"/>
  <c r="D528" i="3"/>
  <c r="E528" i="3" s="1"/>
  <c r="D529" i="3"/>
  <c r="D530" i="3"/>
  <c r="D531" i="3"/>
  <c r="D532" i="3"/>
  <c r="E532" i="3" s="1"/>
  <c r="D533" i="3"/>
  <c r="D534" i="3"/>
  <c r="D535" i="3"/>
  <c r="D536" i="3"/>
  <c r="E536" i="3" s="1"/>
  <c r="D537" i="3"/>
  <c r="D538" i="3"/>
  <c r="D539" i="3"/>
  <c r="D540" i="3"/>
  <c r="E540" i="3" s="1"/>
  <c r="D541" i="3"/>
  <c r="D542" i="3"/>
  <c r="D543" i="3"/>
  <c r="D544" i="3"/>
  <c r="E544" i="3" s="1"/>
  <c r="D545" i="3"/>
  <c r="D546" i="3"/>
  <c r="D547" i="3"/>
  <c r="D548" i="3"/>
  <c r="E548" i="3" s="1"/>
  <c r="D549" i="3"/>
  <c r="D550" i="3"/>
  <c r="D551" i="3"/>
  <c r="D552" i="3"/>
  <c r="E552" i="3" s="1"/>
  <c r="D553" i="3"/>
  <c r="D554" i="3"/>
  <c r="D555" i="3"/>
  <c r="D556" i="3"/>
  <c r="E556" i="3" s="1"/>
  <c r="D557" i="3"/>
  <c r="D558" i="3"/>
  <c r="D559" i="3"/>
  <c r="D560" i="3"/>
  <c r="E560" i="3" s="1"/>
  <c r="D561" i="3"/>
  <c r="D562" i="3"/>
  <c r="D563" i="3"/>
  <c r="D564" i="3"/>
  <c r="E564" i="3" s="1"/>
  <c r="D565" i="3"/>
  <c r="D566" i="3"/>
  <c r="D567" i="3"/>
  <c r="D568" i="3"/>
  <c r="E568" i="3" s="1"/>
  <c r="D569" i="3"/>
  <c r="D570" i="3"/>
  <c r="D571" i="3"/>
  <c r="D572" i="3"/>
  <c r="E572" i="3" s="1"/>
  <c r="D573" i="3"/>
  <c r="D574" i="3"/>
  <c r="D575" i="3"/>
  <c r="D576" i="3"/>
  <c r="E576" i="3" s="1"/>
  <c r="D577" i="3"/>
  <c r="D578" i="3"/>
  <c r="D579" i="3"/>
  <c r="D580" i="3"/>
  <c r="E580" i="3" s="1"/>
  <c r="D581" i="3"/>
  <c r="D582" i="3"/>
  <c r="D583" i="3"/>
  <c r="D584" i="3"/>
  <c r="E584" i="3" s="1"/>
  <c r="D585" i="3"/>
  <c r="D586" i="3"/>
  <c r="D587" i="3"/>
  <c r="D588" i="3"/>
  <c r="E588" i="3" s="1"/>
  <c r="D589" i="3"/>
  <c r="D590" i="3"/>
  <c r="D591" i="3"/>
  <c r="D592" i="3"/>
  <c r="E592" i="3" s="1"/>
  <c r="D593" i="3"/>
  <c r="D594" i="3"/>
  <c r="D595" i="3"/>
  <c r="D596" i="3"/>
  <c r="E596" i="3" s="1"/>
  <c r="D597" i="3"/>
  <c r="D598" i="3"/>
  <c r="D599" i="3"/>
  <c r="D600" i="3"/>
  <c r="E600" i="3" s="1"/>
  <c r="D601" i="3"/>
  <c r="D602" i="3"/>
  <c r="D603" i="3"/>
  <c r="D604" i="3"/>
  <c r="E604" i="3" s="1"/>
  <c r="D605" i="3"/>
  <c r="D606" i="3"/>
  <c r="D607" i="3"/>
  <c r="D608" i="3"/>
  <c r="E608" i="3" s="1"/>
  <c r="D609" i="3"/>
  <c r="D610" i="3"/>
  <c r="D611" i="3"/>
  <c r="D612" i="3"/>
  <c r="E612" i="3" s="1"/>
  <c r="D613" i="3"/>
  <c r="D614" i="3"/>
  <c r="D615" i="3"/>
  <c r="D616" i="3"/>
  <c r="E616" i="3" s="1"/>
  <c r="D617" i="3"/>
  <c r="D618" i="3"/>
  <c r="D619" i="3"/>
  <c r="D620" i="3"/>
  <c r="E620" i="3" s="1"/>
  <c r="D621" i="3"/>
  <c r="D622" i="3"/>
  <c r="D623" i="3"/>
  <c r="D624" i="3"/>
  <c r="E624" i="3" s="1"/>
  <c r="D625" i="3"/>
  <c r="D626" i="3"/>
  <c r="D627" i="3"/>
  <c r="D628" i="3"/>
  <c r="E628" i="3" s="1"/>
  <c r="D629" i="3"/>
  <c r="D630" i="3"/>
  <c r="D631" i="3"/>
  <c r="D632" i="3"/>
  <c r="E632" i="3" s="1"/>
  <c r="D633" i="3"/>
  <c r="D634" i="3"/>
  <c r="D635" i="3"/>
  <c r="D636" i="3"/>
  <c r="E636" i="3" s="1"/>
  <c r="D637" i="3"/>
  <c r="D638" i="3"/>
  <c r="D639" i="3"/>
  <c r="D640" i="3"/>
  <c r="E640" i="3" s="1"/>
  <c r="D641" i="3"/>
  <c r="D642" i="3"/>
  <c r="D643" i="3"/>
  <c r="D644" i="3"/>
  <c r="E644" i="3" s="1"/>
  <c r="D645" i="3"/>
  <c r="D646" i="3"/>
  <c r="D647" i="3"/>
  <c r="D648" i="3"/>
  <c r="E648" i="3" s="1"/>
  <c r="D649" i="3"/>
  <c r="D650" i="3"/>
  <c r="D651" i="3"/>
  <c r="D652" i="3"/>
  <c r="E652" i="3" s="1"/>
  <c r="D653" i="3"/>
  <c r="D654" i="3"/>
  <c r="D655" i="3"/>
  <c r="D656" i="3"/>
  <c r="E656" i="3" s="1"/>
  <c r="D657" i="3"/>
  <c r="D658" i="3"/>
  <c r="D659" i="3"/>
  <c r="D660" i="3"/>
  <c r="E660" i="3" s="1"/>
  <c r="D661" i="3"/>
  <c r="D662" i="3"/>
  <c r="D663" i="3"/>
  <c r="D664" i="3"/>
  <c r="E664" i="3" s="1"/>
  <c r="D665" i="3"/>
  <c r="D666" i="3"/>
  <c r="D667" i="3"/>
  <c r="D668" i="3"/>
  <c r="E668" i="3" s="1"/>
  <c r="D669" i="3"/>
  <c r="D670" i="3"/>
  <c r="D671" i="3"/>
  <c r="D672" i="3"/>
  <c r="E672" i="3" s="1"/>
  <c r="D673" i="3"/>
  <c r="D674" i="3"/>
  <c r="D675" i="3"/>
  <c r="D676" i="3"/>
  <c r="E676" i="3" s="1"/>
  <c r="D677" i="3"/>
  <c r="D678" i="3"/>
  <c r="D679" i="3"/>
  <c r="D680" i="3"/>
  <c r="E680" i="3" s="1"/>
  <c r="D681" i="3"/>
  <c r="D682" i="3"/>
  <c r="D683" i="3"/>
  <c r="D684" i="3"/>
  <c r="E684" i="3" s="1"/>
  <c r="D685" i="3"/>
  <c r="D686" i="3"/>
  <c r="D687" i="3"/>
  <c r="D688" i="3"/>
  <c r="E688" i="3" s="1"/>
  <c r="D689" i="3"/>
  <c r="D690" i="3"/>
  <c r="D691" i="3"/>
  <c r="D692" i="3"/>
  <c r="E692" i="3" s="1"/>
  <c r="D693" i="3"/>
  <c r="D694" i="3"/>
  <c r="D695" i="3"/>
  <c r="D696" i="3"/>
  <c r="E696" i="3" s="1"/>
  <c r="D697" i="3"/>
  <c r="D698" i="3"/>
  <c r="D699" i="3"/>
  <c r="D700" i="3"/>
  <c r="E700" i="3" s="1"/>
  <c r="D701" i="3"/>
  <c r="D702" i="3"/>
  <c r="D703" i="3"/>
  <c r="D704" i="3"/>
  <c r="E704" i="3" s="1"/>
  <c r="D705" i="3"/>
  <c r="D706" i="3"/>
  <c r="D707" i="3"/>
  <c r="D708" i="3"/>
  <c r="E708" i="3" s="1"/>
  <c r="D709" i="3"/>
  <c r="D710" i="3"/>
  <c r="D711" i="3"/>
  <c r="D712" i="3"/>
  <c r="E712" i="3" s="1"/>
  <c r="D713" i="3"/>
  <c r="D714" i="3"/>
  <c r="D715" i="3"/>
  <c r="D716" i="3"/>
  <c r="E716" i="3" s="1"/>
  <c r="D717" i="3"/>
  <c r="D718" i="3"/>
  <c r="D719" i="3"/>
  <c r="D720" i="3"/>
  <c r="E720" i="3" s="1"/>
  <c r="D721" i="3"/>
  <c r="D722" i="3"/>
  <c r="D723" i="3"/>
  <c r="D724" i="3"/>
  <c r="E724" i="3" s="1"/>
  <c r="D725" i="3"/>
  <c r="D726" i="3"/>
  <c r="D727" i="3"/>
  <c r="D728" i="3"/>
  <c r="E728" i="3" s="1"/>
  <c r="D729" i="3"/>
  <c r="D730" i="3"/>
  <c r="D731" i="3"/>
  <c r="D732" i="3"/>
  <c r="E732" i="3" s="1"/>
  <c r="D733" i="3"/>
  <c r="D734" i="3"/>
  <c r="D735" i="3"/>
  <c r="D736" i="3"/>
  <c r="E736" i="3" s="1"/>
  <c r="D737" i="3"/>
  <c r="D738" i="3"/>
  <c r="D739" i="3"/>
  <c r="D740" i="3"/>
  <c r="E740" i="3" s="1"/>
  <c r="D741" i="3"/>
  <c r="D742" i="3"/>
  <c r="D743" i="3"/>
  <c r="D744" i="3"/>
  <c r="E744" i="3" s="1"/>
  <c r="D745" i="3"/>
  <c r="D746" i="3"/>
  <c r="D747" i="3"/>
  <c r="D748" i="3"/>
  <c r="E748" i="3" s="1"/>
  <c r="D749" i="3"/>
  <c r="D750" i="3"/>
  <c r="D751" i="3"/>
  <c r="D752" i="3"/>
  <c r="E752" i="3" s="1"/>
  <c r="D753" i="3"/>
  <c r="D754" i="3"/>
  <c r="D755" i="3"/>
  <c r="D756" i="3"/>
  <c r="E756" i="3" s="1"/>
  <c r="D757" i="3"/>
  <c r="D758" i="3"/>
  <c r="D759" i="3"/>
  <c r="D760" i="3"/>
  <c r="E760" i="3" s="1"/>
  <c r="D761" i="3"/>
  <c r="D762" i="3"/>
  <c r="D763" i="3"/>
  <c r="D764" i="3"/>
  <c r="E764" i="3" s="1"/>
  <c r="D765" i="3"/>
  <c r="D766" i="3"/>
  <c r="D767" i="3"/>
  <c r="D768" i="3"/>
  <c r="E768" i="3" s="1"/>
  <c r="D769" i="3"/>
  <c r="D770" i="3"/>
  <c r="D771" i="3"/>
  <c r="D772" i="3"/>
  <c r="E772" i="3" s="1"/>
  <c r="D773" i="3"/>
  <c r="D774" i="3"/>
  <c r="D775" i="3"/>
  <c r="D776" i="3"/>
  <c r="E776" i="3" s="1"/>
  <c r="D777" i="3"/>
  <c r="D778" i="3"/>
  <c r="D779" i="3"/>
  <c r="D780" i="3"/>
  <c r="E780" i="3" s="1"/>
  <c r="D781" i="3"/>
  <c r="D782" i="3"/>
  <c r="D783" i="3"/>
  <c r="D784" i="3"/>
  <c r="E784" i="3" s="1"/>
  <c r="D785" i="3"/>
  <c r="D786" i="3"/>
  <c r="D787" i="3"/>
  <c r="D788" i="3"/>
  <c r="E788" i="3" s="1"/>
  <c r="D789" i="3"/>
  <c r="D790" i="3"/>
  <c r="D791" i="3"/>
  <c r="D792" i="3"/>
  <c r="E792" i="3" s="1"/>
  <c r="D793" i="3"/>
  <c r="D794" i="3"/>
  <c r="D795" i="3"/>
  <c r="D796" i="3"/>
  <c r="E796" i="3" s="1"/>
  <c r="D797" i="3"/>
  <c r="D798" i="3"/>
  <c r="D799" i="3"/>
  <c r="D800" i="3"/>
  <c r="E800" i="3" s="1"/>
  <c r="D801" i="3"/>
  <c r="D802" i="3"/>
  <c r="D803" i="3"/>
  <c r="D804" i="3"/>
  <c r="E804" i="3" s="1"/>
  <c r="D805" i="3"/>
  <c r="D806" i="3"/>
  <c r="D807" i="3"/>
  <c r="D808" i="3"/>
  <c r="E808" i="3" s="1"/>
  <c r="D809" i="3"/>
  <c r="D810" i="3"/>
  <c r="D811" i="3"/>
  <c r="D812" i="3"/>
  <c r="E812" i="3" s="1"/>
  <c r="D813" i="3"/>
  <c r="D814" i="3"/>
  <c r="D815" i="3"/>
  <c r="D816" i="3"/>
  <c r="E816" i="3" s="1"/>
  <c r="D817" i="3"/>
  <c r="D818" i="3"/>
  <c r="D819" i="3"/>
  <c r="D820" i="3"/>
  <c r="E820" i="3" s="1"/>
  <c r="D821" i="3"/>
  <c r="D822" i="3"/>
  <c r="D823" i="3"/>
  <c r="D824" i="3"/>
  <c r="E824" i="3" s="1"/>
  <c r="D825" i="3"/>
  <c r="D826" i="3"/>
  <c r="D827" i="3"/>
  <c r="D828" i="3"/>
  <c r="E828" i="3" s="1"/>
  <c r="D829" i="3"/>
  <c r="D830" i="3"/>
  <c r="D831" i="3"/>
  <c r="D832" i="3"/>
  <c r="E832" i="3" s="1"/>
  <c r="D833" i="3"/>
  <c r="D834" i="3"/>
  <c r="D835" i="3"/>
  <c r="D836" i="3"/>
  <c r="E836" i="3" s="1"/>
  <c r="D837" i="3"/>
  <c r="D838" i="3"/>
  <c r="D839" i="3"/>
  <c r="D840" i="3"/>
  <c r="E840" i="3" s="1"/>
  <c r="D841" i="3"/>
  <c r="D842" i="3"/>
  <c r="D843" i="3"/>
  <c r="D844" i="3"/>
  <c r="E844" i="3" s="1"/>
  <c r="D845" i="3"/>
  <c r="D846" i="3"/>
  <c r="D847" i="3"/>
  <c r="D848" i="3"/>
  <c r="E848" i="3" s="1"/>
  <c r="D849" i="3"/>
  <c r="D850" i="3"/>
  <c r="D851" i="3"/>
  <c r="D852" i="3"/>
  <c r="E852" i="3" s="1"/>
  <c r="D853" i="3"/>
  <c r="D854" i="3"/>
  <c r="D855" i="3"/>
  <c r="D856" i="3"/>
  <c r="E856" i="3" s="1"/>
  <c r="D857" i="3"/>
  <c r="D858" i="3"/>
  <c r="D859" i="3"/>
  <c r="D860" i="3"/>
  <c r="E860" i="3" s="1"/>
  <c r="D861" i="3"/>
  <c r="D862" i="3"/>
  <c r="D863" i="3"/>
  <c r="D864" i="3"/>
  <c r="E864" i="3" s="1"/>
  <c r="D865" i="3"/>
  <c r="D866" i="3"/>
  <c r="D867" i="3"/>
  <c r="D868" i="3"/>
  <c r="E868" i="3" s="1"/>
  <c r="D869" i="3"/>
  <c r="D870" i="3"/>
  <c r="D871" i="3"/>
  <c r="D872" i="3"/>
  <c r="E872" i="3" s="1"/>
  <c r="D873" i="3"/>
  <c r="D874" i="3"/>
  <c r="D875" i="3"/>
  <c r="D876" i="3"/>
  <c r="E876" i="3" s="1"/>
  <c r="D877" i="3"/>
  <c r="D878" i="3"/>
  <c r="D879" i="3"/>
  <c r="D880" i="3"/>
  <c r="E880" i="3" s="1"/>
  <c r="D881" i="3"/>
  <c r="D882" i="3"/>
  <c r="D883" i="3"/>
  <c r="D884" i="3"/>
  <c r="E884" i="3" s="1"/>
  <c r="D885" i="3"/>
  <c r="D886" i="3"/>
  <c r="D887" i="3"/>
  <c r="D888" i="3"/>
  <c r="E888" i="3" s="1"/>
  <c r="D889" i="3"/>
  <c r="D890" i="3"/>
  <c r="D891" i="3"/>
  <c r="D892" i="3"/>
  <c r="E892" i="3" s="1"/>
  <c r="D893" i="3"/>
  <c r="D894" i="3"/>
  <c r="D895" i="3"/>
  <c r="D896" i="3"/>
  <c r="E896" i="3" s="1"/>
  <c r="D897" i="3"/>
  <c r="D898" i="3"/>
  <c r="D899" i="3"/>
  <c r="D900" i="3"/>
  <c r="E900" i="3" s="1"/>
  <c r="D901" i="3"/>
  <c r="D902" i="3"/>
  <c r="D903" i="3"/>
  <c r="D904" i="3"/>
  <c r="E904" i="3" s="1"/>
  <c r="D905" i="3"/>
  <c r="D906" i="3"/>
  <c r="D907" i="3"/>
  <c r="D908" i="3"/>
  <c r="E908" i="3" s="1"/>
  <c r="D909" i="3"/>
  <c r="D910" i="3"/>
  <c r="D911" i="3"/>
  <c r="D912" i="3"/>
  <c r="E912" i="3" s="1"/>
  <c r="D913" i="3"/>
  <c r="D914" i="3"/>
  <c r="D915" i="3"/>
  <c r="D916" i="3"/>
  <c r="E916" i="3" s="1"/>
  <c r="D917" i="3"/>
  <c r="D918" i="3"/>
  <c r="D919" i="3"/>
  <c r="D920" i="3"/>
  <c r="E920" i="3" s="1"/>
  <c r="D921" i="3"/>
  <c r="D922" i="3"/>
  <c r="D923" i="3"/>
  <c r="D924" i="3"/>
  <c r="E924" i="3" s="1"/>
  <c r="D925" i="3"/>
  <c r="D926" i="3"/>
  <c r="D927" i="3"/>
  <c r="D928" i="3"/>
  <c r="E928" i="3" s="1"/>
  <c r="D929" i="3"/>
  <c r="D930" i="3"/>
  <c r="D931" i="3"/>
  <c r="D932" i="3"/>
  <c r="E932" i="3" s="1"/>
  <c r="D933" i="3"/>
  <c r="D934" i="3"/>
  <c r="D935" i="3"/>
  <c r="D936" i="3"/>
  <c r="E936" i="3" s="1"/>
  <c r="D937" i="3"/>
  <c r="D938" i="3"/>
  <c r="D939" i="3"/>
  <c r="D940" i="3"/>
  <c r="E940" i="3" s="1"/>
  <c r="D941" i="3"/>
  <c r="D942" i="3"/>
  <c r="D943" i="3"/>
  <c r="D944" i="3"/>
  <c r="E944" i="3" s="1"/>
  <c r="D945" i="3"/>
  <c r="D946" i="3"/>
  <c r="D947" i="3"/>
  <c r="D948" i="3"/>
  <c r="E948" i="3" s="1"/>
  <c r="D949" i="3"/>
  <c r="D950" i="3"/>
  <c r="D951" i="3"/>
  <c r="D952" i="3"/>
  <c r="E952" i="3" s="1"/>
  <c r="D953" i="3"/>
  <c r="D954" i="3"/>
  <c r="D955" i="3"/>
  <c r="D956" i="3"/>
  <c r="E956" i="3" s="1"/>
  <c r="D957" i="3"/>
  <c r="D958" i="3"/>
  <c r="D959" i="3"/>
  <c r="D960" i="3"/>
  <c r="E960" i="3" s="1"/>
  <c r="D961" i="3"/>
  <c r="D962" i="3"/>
  <c r="D963" i="3"/>
  <c r="D964" i="3"/>
  <c r="E964" i="3" s="1"/>
  <c r="D965" i="3"/>
  <c r="D966" i="3"/>
  <c r="D967" i="3"/>
  <c r="D968" i="3"/>
  <c r="E968" i="3" s="1"/>
  <c r="D969" i="3"/>
  <c r="D970" i="3"/>
  <c r="D971" i="3"/>
  <c r="D972" i="3"/>
  <c r="E972" i="3" s="1"/>
  <c r="D973" i="3"/>
  <c r="D974" i="3"/>
  <c r="D975" i="3"/>
  <c r="D976" i="3"/>
  <c r="E976" i="3" s="1"/>
  <c r="D977" i="3"/>
  <c r="D978" i="3"/>
  <c r="D979" i="3"/>
  <c r="D980" i="3"/>
  <c r="E980" i="3" s="1"/>
  <c r="D981" i="3"/>
  <c r="D982" i="3"/>
  <c r="D983" i="3"/>
  <c r="D984" i="3"/>
  <c r="E984" i="3" s="1"/>
  <c r="D985" i="3"/>
  <c r="D986" i="3"/>
  <c r="D987" i="3"/>
  <c r="D988" i="3"/>
  <c r="E988" i="3" s="1"/>
  <c r="D989" i="3"/>
  <c r="D990" i="3"/>
  <c r="D991" i="3"/>
  <c r="D992" i="3"/>
  <c r="E992" i="3" s="1"/>
  <c r="D993" i="3"/>
  <c r="D994" i="3"/>
  <c r="D995" i="3"/>
  <c r="D996" i="3"/>
  <c r="E996" i="3" s="1"/>
  <c r="D997" i="3"/>
  <c r="D998" i="3"/>
  <c r="D999" i="3"/>
  <c r="D1000" i="3"/>
  <c r="E1000" i="3" s="1"/>
  <c r="D1001" i="3"/>
  <c r="D1002" i="3"/>
  <c r="D1003" i="3"/>
  <c r="D1004" i="3"/>
  <c r="E1004" i="3" s="1"/>
  <c r="D1005" i="3"/>
  <c r="D1006" i="3"/>
  <c r="D1007" i="3"/>
  <c r="D1008" i="3"/>
  <c r="E1008" i="3" s="1"/>
  <c r="D1009" i="3"/>
  <c r="D1010" i="3"/>
  <c r="D1011" i="3"/>
  <c r="D1012" i="3"/>
  <c r="E1012" i="3" s="1"/>
  <c r="D1013" i="3"/>
  <c r="D1014" i="3"/>
  <c r="D1015" i="3"/>
  <c r="D1016" i="3"/>
  <c r="E1016" i="3" s="1"/>
  <c r="D1017" i="3"/>
  <c r="D1018" i="3"/>
  <c r="D1019" i="3"/>
  <c r="D1020" i="3"/>
  <c r="E1020" i="3" s="1"/>
  <c r="D1021" i="3"/>
  <c r="D1022" i="3"/>
  <c r="D1023" i="3"/>
  <c r="D1024" i="3"/>
  <c r="E1024" i="3" s="1"/>
  <c r="D1025" i="3"/>
  <c r="D1026" i="3"/>
  <c r="D1027" i="3"/>
  <c r="D1028" i="3"/>
  <c r="E1028" i="3" s="1"/>
  <c r="D1029" i="3"/>
  <c r="D1030" i="3"/>
  <c r="D1031" i="3"/>
  <c r="D1032" i="3"/>
  <c r="E1032" i="3" s="1"/>
  <c r="D1033" i="3"/>
  <c r="D1034" i="3"/>
  <c r="D1035" i="3"/>
  <c r="D1036" i="3"/>
  <c r="E1036" i="3" s="1"/>
  <c r="D1037" i="3"/>
  <c r="D1038" i="3"/>
  <c r="D1039" i="3"/>
  <c r="D1040" i="3"/>
  <c r="E1040" i="3" s="1"/>
  <c r="D1041" i="3"/>
  <c r="D1042" i="3"/>
  <c r="D1043" i="3"/>
  <c r="D1044" i="3"/>
  <c r="E1044" i="3" s="1"/>
  <c r="D1045" i="3"/>
  <c r="D1046" i="3"/>
  <c r="D1047" i="3"/>
  <c r="D1048" i="3"/>
  <c r="E1048" i="3" s="1"/>
  <c r="D1049" i="3"/>
  <c r="D1050" i="3"/>
  <c r="D1051" i="3"/>
  <c r="D1052" i="3"/>
  <c r="E1052" i="3" s="1"/>
  <c r="D1053" i="3"/>
  <c r="D1054" i="3"/>
  <c r="D1055" i="3"/>
  <c r="D1056" i="3"/>
  <c r="E1056" i="3" s="1"/>
  <c r="D1057" i="3"/>
  <c r="D1058" i="3"/>
  <c r="D1059" i="3"/>
  <c r="D1060" i="3"/>
  <c r="E1060" i="3" s="1"/>
  <c r="D1061" i="3"/>
  <c r="D1062" i="3"/>
  <c r="D1063" i="3"/>
  <c r="D1064" i="3"/>
  <c r="E1064" i="3" s="1"/>
  <c r="D1065" i="3"/>
  <c r="D1066" i="3"/>
  <c r="D1067" i="3"/>
  <c r="D1068" i="3"/>
  <c r="E1068" i="3" s="1"/>
  <c r="D1069" i="3"/>
  <c r="D1070" i="3"/>
  <c r="D1071" i="3"/>
  <c r="D1072" i="3"/>
  <c r="E1072" i="3" s="1"/>
  <c r="D1073" i="3"/>
  <c r="D1074" i="3"/>
  <c r="D1075" i="3"/>
  <c r="D1076" i="3"/>
  <c r="E1076" i="3" s="1"/>
  <c r="D1077" i="3"/>
  <c r="D1078" i="3"/>
  <c r="D1079" i="3"/>
  <c r="D1080" i="3"/>
  <c r="E1080" i="3" s="1"/>
  <c r="D1081" i="3"/>
  <c r="D1082" i="3"/>
  <c r="D1083" i="3"/>
  <c r="D1084" i="3"/>
  <c r="E1084" i="3" s="1"/>
  <c r="D1085" i="3"/>
  <c r="D1086" i="3"/>
  <c r="D1087" i="3"/>
  <c r="D1088" i="3"/>
  <c r="E1088" i="3" s="1"/>
  <c r="D1089" i="3"/>
  <c r="D1090" i="3"/>
  <c r="D1091" i="3"/>
  <c r="D1092" i="3"/>
  <c r="E1092" i="3" s="1"/>
  <c r="D1093" i="3"/>
  <c r="D1094" i="3"/>
  <c r="D1095" i="3"/>
  <c r="D1096" i="3"/>
  <c r="E1096" i="3" s="1"/>
  <c r="D1097" i="3"/>
  <c r="D1098" i="3"/>
  <c r="D1099" i="3"/>
  <c r="D1100" i="3"/>
  <c r="E1100" i="3" s="1"/>
  <c r="D1101" i="3"/>
  <c r="D1102" i="3"/>
  <c r="D1103" i="3"/>
  <c r="D1104" i="3"/>
  <c r="E1104" i="3" s="1"/>
  <c r="D1105" i="3"/>
  <c r="D1106" i="3"/>
  <c r="D1107" i="3"/>
  <c r="D1108" i="3"/>
  <c r="E1108" i="3" s="1"/>
  <c r="D1109" i="3"/>
  <c r="D1110" i="3"/>
  <c r="D1111" i="3"/>
  <c r="D1112" i="3"/>
  <c r="E1112" i="3" s="1"/>
  <c r="D1113" i="3"/>
  <c r="D1114" i="3"/>
  <c r="D1115" i="3"/>
  <c r="D1116" i="3"/>
  <c r="E1116" i="3" s="1"/>
  <c r="D1117" i="3"/>
  <c r="D1118" i="3"/>
  <c r="D1119" i="3"/>
  <c r="D1120" i="3"/>
  <c r="E1120" i="3" s="1"/>
  <c r="D1121" i="3"/>
  <c r="D1122" i="3"/>
  <c r="D1123" i="3"/>
  <c r="D1124" i="3"/>
  <c r="E1124" i="3" s="1"/>
  <c r="D1125" i="3"/>
  <c r="D1126" i="3"/>
  <c r="D1127" i="3"/>
  <c r="D1128" i="3"/>
  <c r="E1128" i="3" s="1"/>
  <c r="D1129" i="3"/>
  <c r="D1130" i="3"/>
  <c r="D1131" i="3"/>
  <c r="D1132" i="3"/>
  <c r="E1132" i="3" s="1"/>
  <c r="D1133" i="3"/>
  <c r="D1134" i="3"/>
  <c r="D1135" i="3"/>
  <c r="D1136" i="3"/>
  <c r="E1136" i="3" s="1"/>
  <c r="D1137" i="3"/>
  <c r="D1138" i="3"/>
  <c r="D1139" i="3"/>
  <c r="D1140" i="3"/>
  <c r="E1140" i="3" s="1"/>
  <c r="D1141" i="3"/>
  <c r="D1142" i="3"/>
  <c r="D1143" i="3"/>
  <c r="D1144" i="3"/>
  <c r="E1144" i="3" s="1"/>
  <c r="D1145" i="3"/>
  <c r="D1146" i="3"/>
  <c r="D1147" i="3"/>
  <c r="D1148" i="3"/>
  <c r="E1148" i="3" s="1"/>
  <c r="D1149" i="3"/>
  <c r="D1150" i="3"/>
  <c r="D1151" i="3"/>
  <c r="D1152" i="3"/>
  <c r="E1152" i="3" s="1"/>
  <c r="D1153" i="3"/>
  <c r="D1154" i="3"/>
  <c r="D1155" i="3"/>
  <c r="D1156" i="3"/>
  <c r="E1156" i="3" s="1"/>
  <c r="D1157" i="3"/>
  <c r="D1158" i="3"/>
  <c r="D1159" i="3"/>
  <c r="D1160" i="3"/>
  <c r="E1160" i="3" s="1"/>
  <c r="D1161" i="3"/>
  <c r="D1162" i="3"/>
  <c r="D1163" i="3"/>
  <c r="D1164" i="3"/>
  <c r="E1164" i="3" s="1"/>
  <c r="D1165" i="3"/>
  <c r="D1166" i="3"/>
  <c r="D1167" i="3"/>
  <c r="D1168" i="3"/>
  <c r="E1168" i="3" s="1"/>
  <c r="D1169" i="3"/>
  <c r="D1170" i="3"/>
  <c r="D1171" i="3"/>
  <c r="D1172" i="3"/>
  <c r="E1172" i="3" s="1"/>
  <c r="D1173" i="3"/>
  <c r="D1174" i="3"/>
  <c r="D1175" i="3"/>
  <c r="D1176" i="3"/>
  <c r="E1176" i="3" s="1"/>
  <c r="D1177" i="3"/>
  <c r="D1178" i="3"/>
  <c r="D1179" i="3"/>
  <c r="D1180" i="3"/>
  <c r="E1180" i="3" s="1"/>
  <c r="D1181" i="3"/>
  <c r="D1182" i="3"/>
  <c r="D1183" i="3"/>
  <c r="D1184" i="3"/>
  <c r="E1184" i="3" s="1"/>
  <c r="D1185" i="3"/>
  <c r="D1186" i="3"/>
  <c r="D1187" i="3"/>
  <c r="D1188" i="3"/>
  <c r="E1188" i="3" s="1"/>
  <c r="D1189" i="3"/>
  <c r="D1190" i="3"/>
  <c r="D1191" i="3"/>
  <c r="D1192" i="3"/>
  <c r="E1192" i="3" s="1"/>
  <c r="D1193" i="3"/>
  <c r="D1194" i="3"/>
  <c r="D1195" i="3"/>
  <c r="D1196" i="3"/>
  <c r="E1196" i="3" s="1"/>
  <c r="D1197" i="3"/>
  <c r="D1198" i="3"/>
  <c r="D1199" i="3"/>
  <c r="D1200" i="3"/>
  <c r="E1200" i="3" s="1"/>
  <c r="D1201" i="3"/>
  <c r="D1202" i="3"/>
  <c r="D1203" i="3"/>
  <c r="D1204" i="3"/>
  <c r="E1204" i="3" s="1"/>
  <c r="D1205" i="3"/>
  <c r="D1206" i="3"/>
  <c r="D1207" i="3"/>
  <c r="D1208" i="3"/>
  <c r="E1208" i="3" s="1"/>
  <c r="D1209" i="3"/>
  <c r="D1210" i="3"/>
  <c r="D1211" i="3"/>
  <c r="D1212" i="3"/>
  <c r="E1212" i="3" s="1"/>
  <c r="D1213" i="3"/>
  <c r="D1214" i="3"/>
  <c r="D1215" i="3"/>
  <c r="D1216" i="3"/>
  <c r="E1216" i="3" s="1"/>
  <c r="D1217" i="3"/>
  <c r="D1218" i="3"/>
  <c r="D1219" i="3"/>
  <c r="D1220" i="3"/>
  <c r="E1220" i="3" s="1"/>
  <c r="D1221" i="3"/>
  <c r="D1222" i="3"/>
  <c r="D1223" i="3"/>
  <c r="D1224" i="3"/>
  <c r="E1224" i="3" s="1"/>
  <c r="D1225" i="3"/>
  <c r="D1226" i="3"/>
  <c r="D1227" i="3"/>
  <c r="D1228" i="3"/>
  <c r="E1228" i="3" s="1"/>
  <c r="D1229" i="3"/>
  <c r="D1230" i="3"/>
  <c r="D1231" i="3"/>
  <c r="D1232" i="3"/>
  <c r="E1232" i="3" s="1"/>
  <c r="D1233" i="3"/>
  <c r="D1234" i="3"/>
  <c r="D1235" i="3"/>
  <c r="D1236" i="3"/>
  <c r="E1236" i="3" s="1"/>
  <c r="D1237" i="3"/>
  <c r="D1238" i="3"/>
  <c r="D1239" i="3"/>
  <c r="D1240" i="3"/>
  <c r="E1240" i="3" s="1"/>
  <c r="D1241" i="3"/>
  <c r="D1242" i="3"/>
  <c r="D1243" i="3"/>
  <c r="D1244" i="3"/>
  <c r="E1244" i="3" s="1"/>
  <c r="D1245" i="3"/>
  <c r="D1246" i="3"/>
  <c r="D1247" i="3"/>
  <c r="D1248" i="3"/>
  <c r="E1248" i="3" s="1"/>
  <c r="D1249" i="3"/>
  <c r="D1250" i="3"/>
  <c r="D1251" i="3"/>
  <c r="D1252" i="3"/>
  <c r="D1253" i="3"/>
  <c r="D1254" i="3"/>
  <c r="D1255" i="3"/>
  <c r="E1255" i="3" s="1"/>
  <c r="D1256" i="3"/>
  <c r="E1256" i="3" s="1"/>
  <c r="D1257" i="3"/>
  <c r="D1258" i="3"/>
  <c r="D1259" i="3"/>
  <c r="E1259" i="3" s="1"/>
  <c r="D1260" i="3"/>
  <c r="E1260" i="3" s="1"/>
  <c r="D1261" i="3"/>
  <c r="D1262" i="3"/>
  <c r="D1263" i="3"/>
  <c r="E1263" i="3" s="1"/>
  <c r="D1264" i="3"/>
  <c r="E1264" i="3" s="1"/>
  <c r="D1265" i="3"/>
  <c r="D1266" i="3"/>
  <c r="D1267" i="3"/>
  <c r="E1267" i="3" s="1"/>
  <c r="D1268" i="3"/>
  <c r="E1268" i="3" s="1"/>
  <c r="D1269" i="3"/>
  <c r="D1270" i="3"/>
  <c r="D1271" i="3"/>
  <c r="D1272" i="3"/>
  <c r="E1272" i="3" s="1"/>
  <c r="D1273" i="3"/>
  <c r="D1274" i="3"/>
  <c r="D1275" i="3"/>
  <c r="D1276" i="3"/>
  <c r="E1276" i="3" s="1"/>
  <c r="D1277" i="3"/>
  <c r="D1278" i="3"/>
  <c r="D1279" i="3"/>
  <c r="D1280" i="3"/>
  <c r="E1280" i="3" s="1"/>
  <c r="D1281" i="3"/>
  <c r="D1282" i="3"/>
  <c r="D1283" i="3"/>
  <c r="D1284" i="3"/>
  <c r="E1284" i="3" s="1"/>
  <c r="D1285" i="3"/>
  <c r="D1286" i="3"/>
  <c r="D1287" i="3"/>
  <c r="E1287" i="3" s="1"/>
  <c r="D1288" i="3"/>
  <c r="E1288" i="3" s="1"/>
  <c r="D1289" i="3"/>
  <c r="D1290" i="3"/>
  <c r="D1291" i="3"/>
  <c r="E1291" i="3" s="1"/>
  <c r="D1292" i="3"/>
  <c r="E1292" i="3" s="1"/>
  <c r="D1293" i="3"/>
  <c r="D1294" i="3"/>
  <c r="D1295" i="3"/>
  <c r="E1295" i="3" s="1"/>
  <c r="D1296" i="3"/>
  <c r="E1296" i="3" s="1"/>
  <c r="D1297" i="3"/>
  <c r="D1298" i="3"/>
  <c r="D1299" i="3"/>
  <c r="E1299" i="3" s="1"/>
  <c r="D1300" i="3"/>
  <c r="E1300" i="3" s="1"/>
  <c r="D1301" i="3"/>
  <c r="D1302" i="3"/>
  <c r="D1303" i="3"/>
  <c r="D1304" i="3"/>
  <c r="E1304" i="3" s="1"/>
  <c r="D1305" i="3"/>
  <c r="D1306" i="3"/>
  <c r="D1307" i="3"/>
  <c r="D1308" i="3"/>
  <c r="E1308" i="3" s="1"/>
  <c r="D1309" i="3"/>
  <c r="D1310" i="3"/>
  <c r="D1311" i="3"/>
  <c r="D1312" i="3"/>
  <c r="E1312" i="3" s="1"/>
  <c r="D1313" i="3"/>
  <c r="D1314" i="3"/>
  <c r="D1315" i="3"/>
  <c r="D1316" i="3"/>
  <c r="E1316" i="3" s="1"/>
  <c r="D1317" i="3"/>
  <c r="D1318" i="3"/>
  <c r="D1319" i="3"/>
  <c r="E1319" i="3" s="1"/>
  <c r="D1320" i="3"/>
  <c r="D1321" i="3"/>
  <c r="D1322" i="3"/>
  <c r="D1323" i="3"/>
  <c r="E1323" i="3" s="1"/>
  <c r="D1324" i="3"/>
  <c r="E1324" i="3" s="1"/>
  <c r="D1325" i="3"/>
  <c r="D1326" i="3"/>
  <c r="D1327" i="3"/>
  <c r="E1327" i="3" s="1"/>
  <c r="D1328" i="3"/>
  <c r="E1328" i="3" s="1"/>
  <c r="D1329" i="3"/>
  <c r="D1330" i="3"/>
  <c r="D1331" i="3"/>
  <c r="E1331" i="3" s="1"/>
  <c r="D1332" i="3"/>
  <c r="E1332" i="3" s="1"/>
  <c r="D1333" i="3"/>
  <c r="D1334" i="3"/>
  <c r="D1335" i="3"/>
  <c r="D1336" i="3"/>
  <c r="E1336" i="3" s="1"/>
  <c r="D1337" i="3"/>
  <c r="D1338" i="3"/>
  <c r="D1339" i="3"/>
  <c r="D1340" i="3"/>
  <c r="E1340" i="3" s="1"/>
  <c r="D1341" i="3"/>
  <c r="D1342" i="3"/>
  <c r="D1343" i="3"/>
  <c r="D1344" i="3"/>
  <c r="E1344" i="3" s="1"/>
  <c r="D1345" i="3"/>
  <c r="D1346" i="3"/>
  <c r="D1347" i="3"/>
  <c r="D1348" i="3"/>
  <c r="E1348" i="3" s="1"/>
  <c r="D1349" i="3"/>
  <c r="D1350" i="3"/>
  <c r="D1351" i="3"/>
  <c r="E1351" i="3" s="1"/>
  <c r="D1352" i="3"/>
  <c r="E1352" i="3" s="1"/>
  <c r="D1353" i="3"/>
  <c r="D1354" i="3"/>
  <c r="D1355" i="3"/>
  <c r="E1355" i="3" s="1"/>
  <c r="D1356" i="3"/>
  <c r="E1356" i="3" s="1"/>
  <c r="D1357" i="3"/>
  <c r="D1358" i="3"/>
  <c r="D1359" i="3"/>
  <c r="D1360" i="3"/>
  <c r="E1360" i="3" s="1"/>
  <c r="D1361" i="3"/>
  <c r="D1362" i="3"/>
  <c r="D1363" i="3"/>
  <c r="D1364" i="3"/>
  <c r="E1364" i="3" s="1"/>
  <c r="D1365" i="3"/>
  <c r="D1366" i="3"/>
  <c r="D1367" i="3"/>
  <c r="E1367" i="3" s="1"/>
  <c r="D1368" i="3"/>
  <c r="E1368" i="3" s="1"/>
  <c r="D1369" i="3"/>
  <c r="D1370" i="3"/>
  <c r="D1371" i="3"/>
  <c r="E1371" i="3" s="1"/>
  <c r="D1372" i="3"/>
  <c r="E1372" i="3" s="1"/>
  <c r="D1373" i="3"/>
  <c r="D1374" i="3"/>
  <c r="D1375" i="3"/>
  <c r="D1376" i="3"/>
  <c r="E1376" i="3" s="1"/>
  <c r="D1377" i="3"/>
  <c r="D1378" i="3"/>
  <c r="E1378" i="3" s="1"/>
  <c r="D1379" i="3"/>
  <c r="D1380" i="3"/>
  <c r="E1380" i="3" s="1"/>
  <c r="D1381" i="3"/>
  <c r="D1382" i="3"/>
  <c r="D1383" i="3"/>
  <c r="E1383" i="3" s="1"/>
  <c r="D1384" i="3"/>
  <c r="E1384" i="3" s="1"/>
  <c r="D1385" i="3"/>
  <c r="D1386" i="3"/>
  <c r="D1387" i="3"/>
  <c r="E1387" i="3" s="1"/>
  <c r="D1388" i="3"/>
  <c r="E1388" i="3" s="1"/>
  <c r="D1389" i="3"/>
  <c r="D1390" i="3"/>
  <c r="D1391" i="3"/>
  <c r="D1392" i="3"/>
  <c r="E1392" i="3" s="1"/>
  <c r="D1393" i="3"/>
  <c r="D1394" i="3"/>
  <c r="D1395" i="3"/>
  <c r="D1396" i="3"/>
  <c r="E1396" i="3" s="1"/>
  <c r="D1397" i="3"/>
  <c r="D1398" i="3"/>
  <c r="D1399" i="3"/>
  <c r="E1399" i="3" s="1"/>
  <c r="D1400" i="3"/>
  <c r="E1400" i="3" s="1"/>
  <c r="D1401" i="3"/>
  <c r="D1402" i="3"/>
  <c r="D1403" i="3"/>
  <c r="E1403" i="3" s="1"/>
  <c r="D1404" i="3"/>
  <c r="E1404" i="3" s="1"/>
  <c r="D1405" i="3"/>
  <c r="D1406" i="3"/>
  <c r="D1407" i="3"/>
  <c r="D1408" i="3"/>
  <c r="E1408" i="3" s="1"/>
  <c r="D1409" i="3"/>
  <c r="D1410" i="3"/>
  <c r="E1410" i="3" s="1"/>
  <c r="D1411" i="3"/>
  <c r="D1412" i="3"/>
  <c r="E1412" i="3" s="1"/>
  <c r="D1413" i="3"/>
  <c r="D1414" i="3"/>
  <c r="D1415" i="3"/>
  <c r="E1415" i="3" s="1"/>
  <c r="D1416" i="3"/>
  <c r="E1416" i="3" s="1"/>
  <c r="D1417" i="3"/>
  <c r="D1418" i="3"/>
  <c r="D1419" i="3"/>
  <c r="E1419" i="3" s="1"/>
  <c r="D1420" i="3"/>
  <c r="E1420" i="3" s="1"/>
  <c r="D1421" i="3"/>
  <c r="D1422" i="3"/>
  <c r="D1423" i="3"/>
  <c r="D1424" i="3"/>
  <c r="E1424" i="3" s="1"/>
  <c r="D1425" i="3"/>
  <c r="D1426" i="3"/>
  <c r="D1427" i="3"/>
  <c r="D1428" i="3"/>
  <c r="E1428" i="3" s="1"/>
  <c r="D1429" i="3"/>
  <c r="D1430" i="3"/>
  <c r="D1431" i="3"/>
  <c r="E1431" i="3" s="1"/>
  <c r="D1432" i="3"/>
  <c r="E1432" i="3" s="1"/>
  <c r="D1433" i="3"/>
  <c r="D1434" i="3"/>
  <c r="D1435" i="3"/>
  <c r="E1435" i="3" s="1"/>
  <c r="D1436" i="3"/>
  <c r="E1436" i="3" s="1"/>
  <c r="D1437" i="3"/>
  <c r="D1438" i="3"/>
  <c r="D1439" i="3"/>
  <c r="D1440" i="3"/>
  <c r="E1440" i="3" s="1"/>
  <c r="D1441" i="3"/>
  <c r="D1442" i="3"/>
  <c r="E1442" i="3" s="1"/>
  <c r="D1443" i="3"/>
  <c r="D1444" i="3"/>
  <c r="E1444" i="3" s="1"/>
  <c r="D1445" i="3"/>
  <c r="D1446" i="3"/>
  <c r="D1447" i="3"/>
  <c r="E1447" i="3" s="1"/>
  <c r="D1448" i="3"/>
  <c r="E1448" i="3" s="1"/>
  <c r="D1449" i="3"/>
  <c r="D1450" i="3"/>
  <c r="D1451" i="3"/>
  <c r="E1451" i="3" s="1"/>
  <c r="D1452" i="3"/>
  <c r="E1452" i="3" s="1"/>
  <c r="D1453" i="3"/>
  <c r="D1454" i="3"/>
  <c r="D1455" i="3"/>
  <c r="D1456" i="3"/>
  <c r="E1456" i="3" s="1"/>
  <c r="D1457" i="3"/>
  <c r="D1458" i="3"/>
  <c r="D1459" i="3"/>
  <c r="D1460" i="3"/>
  <c r="E1460" i="3" s="1"/>
  <c r="D1461" i="3"/>
  <c r="D1462" i="3"/>
  <c r="D1463" i="3"/>
  <c r="E1463" i="3" s="1"/>
  <c r="D1464" i="3"/>
  <c r="E1464" i="3" s="1"/>
  <c r="D1465" i="3"/>
  <c r="D1466" i="3"/>
  <c r="D1467" i="3"/>
  <c r="E1467" i="3" s="1"/>
  <c r="D1468" i="3"/>
  <c r="E1468" i="3" s="1"/>
  <c r="D1469" i="3"/>
  <c r="D1470" i="3"/>
  <c r="D1471" i="3"/>
  <c r="D1472" i="3"/>
  <c r="E1472" i="3" s="1"/>
  <c r="D1473" i="3"/>
  <c r="D1474" i="3"/>
  <c r="E1474" i="3" s="1"/>
  <c r="D1475" i="3"/>
  <c r="D1476" i="3"/>
  <c r="E1476" i="3" s="1"/>
  <c r="D1477" i="3"/>
  <c r="D1478" i="3"/>
  <c r="D1479" i="3"/>
  <c r="E1479" i="3" s="1"/>
  <c r="D1480" i="3"/>
  <c r="E1480" i="3" s="1"/>
  <c r="D1481" i="3"/>
  <c r="D1482" i="3"/>
  <c r="D1483" i="3"/>
  <c r="E1483" i="3" s="1"/>
  <c r="D1484" i="3"/>
  <c r="E1484" i="3" s="1"/>
  <c r="D1485" i="3"/>
  <c r="D1486" i="3"/>
  <c r="D1487" i="3"/>
  <c r="D1488" i="3"/>
  <c r="E1488" i="3" s="1"/>
  <c r="D1489" i="3"/>
  <c r="D1490" i="3"/>
  <c r="D1491" i="3"/>
  <c r="D1492" i="3"/>
  <c r="E1492" i="3" s="1"/>
  <c r="D1493" i="3"/>
  <c r="D1494" i="3"/>
  <c r="D1495" i="3"/>
  <c r="E1495" i="3" s="1"/>
  <c r="D1496" i="3"/>
  <c r="E1496" i="3" s="1"/>
  <c r="D1497" i="3"/>
  <c r="D1498" i="3"/>
  <c r="D1499" i="3"/>
  <c r="E1499" i="3" s="1"/>
  <c r="D1500" i="3"/>
  <c r="E1500" i="3" s="1"/>
  <c r="D1501" i="3"/>
  <c r="D1502" i="3"/>
  <c r="D1503" i="3"/>
  <c r="D1504" i="3"/>
  <c r="E1504" i="3" s="1"/>
  <c r="D1505" i="3"/>
  <c r="D1506" i="3"/>
  <c r="E1506" i="3" s="1"/>
  <c r="D1507" i="3"/>
  <c r="D1508" i="3"/>
  <c r="E1508" i="3" s="1"/>
  <c r="D1509" i="3"/>
  <c r="D1510" i="3"/>
  <c r="D1511" i="3"/>
  <c r="E1511" i="3" s="1"/>
  <c r="D1512" i="3"/>
  <c r="E1512" i="3" s="1"/>
  <c r="D1513" i="3"/>
  <c r="D1514" i="3"/>
  <c r="D1515" i="3"/>
  <c r="E1515" i="3" s="1"/>
  <c r="D1516" i="3"/>
  <c r="E1516" i="3" s="1"/>
  <c r="D1517" i="3"/>
  <c r="D1518" i="3"/>
  <c r="D1519" i="3"/>
  <c r="D1520" i="3"/>
  <c r="E1520" i="3" s="1"/>
  <c r="D1521" i="3"/>
  <c r="D1522" i="3"/>
  <c r="D1523" i="3"/>
  <c r="D1524" i="3"/>
  <c r="E1524" i="3" s="1"/>
  <c r="D1525" i="3"/>
  <c r="D1526" i="3"/>
  <c r="D1527" i="3"/>
  <c r="E1527" i="3" s="1"/>
  <c r="D1528" i="3"/>
  <c r="E1528" i="3" s="1"/>
  <c r="D1529" i="3"/>
  <c r="D1530" i="3"/>
  <c r="D1531" i="3"/>
  <c r="E1531" i="3" s="1"/>
  <c r="D1532" i="3"/>
  <c r="E1532" i="3" s="1"/>
  <c r="D1533" i="3"/>
  <c r="D1534" i="3"/>
  <c r="D1535" i="3"/>
  <c r="D1536" i="3"/>
  <c r="E1536" i="3" s="1"/>
  <c r="D1537" i="3"/>
  <c r="D1538" i="3"/>
  <c r="E1538" i="3" s="1"/>
  <c r="D1539" i="3"/>
  <c r="D1540" i="3"/>
  <c r="E1540" i="3" s="1"/>
  <c r="D1541" i="3"/>
  <c r="D1542" i="3"/>
  <c r="D1543" i="3"/>
  <c r="E1543" i="3" s="1"/>
  <c r="D1544" i="3"/>
  <c r="E1544" i="3" s="1"/>
  <c r="D1545" i="3"/>
  <c r="D1546" i="3"/>
  <c r="D1547" i="3"/>
  <c r="E1547" i="3" s="1"/>
  <c r="D1548" i="3"/>
  <c r="E1548" i="3" s="1"/>
  <c r="D1549" i="3"/>
  <c r="D1550" i="3"/>
  <c r="D1551" i="3"/>
  <c r="D1552" i="3"/>
  <c r="E1552" i="3" s="1"/>
  <c r="D1553" i="3"/>
  <c r="D1554" i="3"/>
  <c r="D1555" i="3"/>
  <c r="D1556" i="3"/>
  <c r="E1556" i="3" s="1"/>
  <c r="D1557" i="3"/>
  <c r="D1558" i="3"/>
  <c r="D1559" i="3"/>
  <c r="E1559" i="3" s="1"/>
  <c r="D1560" i="3"/>
  <c r="E1560" i="3" s="1"/>
  <c r="D1561" i="3"/>
  <c r="D1562" i="3"/>
  <c r="D1563" i="3"/>
  <c r="E1563" i="3" s="1"/>
  <c r="D1564" i="3"/>
  <c r="E1564" i="3" s="1"/>
  <c r="D1565" i="3"/>
  <c r="D1566" i="3"/>
  <c r="D1567" i="3"/>
  <c r="D1568" i="3"/>
  <c r="E1568" i="3" s="1"/>
  <c r="D1569" i="3"/>
  <c r="D1570" i="3"/>
  <c r="E1570" i="3" s="1"/>
  <c r="D1571" i="3"/>
  <c r="D1572" i="3"/>
  <c r="E1572" i="3" s="1"/>
  <c r="D1573" i="3"/>
  <c r="D1574" i="3"/>
  <c r="D1575" i="3"/>
  <c r="E1575" i="3" s="1"/>
  <c r="D1576" i="3"/>
  <c r="E1576" i="3" s="1"/>
  <c r="D1577" i="3"/>
  <c r="D1578" i="3"/>
  <c r="D1579" i="3"/>
  <c r="E1579" i="3" s="1"/>
  <c r="D1580" i="3"/>
  <c r="E1580" i="3" s="1"/>
  <c r="D1581" i="3"/>
  <c r="D1582" i="3"/>
  <c r="D1583" i="3"/>
  <c r="D1584" i="3"/>
  <c r="E1584" i="3" s="1"/>
  <c r="D1585" i="3"/>
  <c r="D1586" i="3"/>
  <c r="D1587" i="3"/>
  <c r="D1588" i="3"/>
  <c r="E1588" i="3" s="1"/>
  <c r="D1589" i="3"/>
  <c r="D1590" i="3"/>
  <c r="D1591" i="3"/>
  <c r="E1591" i="3" s="1"/>
  <c r="D1592" i="3"/>
  <c r="E1592" i="3" s="1"/>
  <c r="D1593" i="3"/>
  <c r="D1594" i="3"/>
  <c r="D1595" i="3"/>
  <c r="E1595" i="3" s="1"/>
  <c r="D1596" i="3"/>
  <c r="E1596" i="3" s="1"/>
  <c r="D1597" i="3"/>
  <c r="D1598" i="3"/>
  <c r="D1599" i="3"/>
  <c r="D1600" i="3"/>
  <c r="E1600" i="3" s="1"/>
  <c r="D1601" i="3"/>
  <c r="D1602" i="3"/>
  <c r="E1602" i="3" s="1"/>
  <c r="D1603" i="3"/>
  <c r="D1604" i="3"/>
  <c r="E1604" i="3" s="1"/>
  <c r="D1605" i="3"/>
  <c r="D1606" i="3"/>
  <c r="D1607" i="3"/>
  <c r="E1607" i="3" s="1"/>
  <c r="D1608" i="3"/>
  <c r="E1608" i="3" s="1"/>
  <c r="D1609" i="3"/>
  <c r="D1610" i="3"/>
  <c r="D1611" i="3"/>
  <c r="E1611" i="3" s="1"/>
  <c r="D1612" i="3"/>
  <c r="E1612" i="3" s="1"/>
  <c r="D1613" i="3"/>
  <c r="D1614" i="3"/>
  <c r="D1615" i="3"/>
  <c r="D1616" i="3"/>
  <c r="E1616" i="3" s="1"/>
  <c r="D1617" i="3"/>
  <c r="D1618" i="3"/>
  <c r="D1619" i="3"/>
  <c r="D1620" i="3"/>
  <c r="E1620" i="3" s="1"/>
  <c r="D1621" i="3"/>
  <c r="D1622" i="3"/>
  <c r="D1623" i="3"/>
  <c r="E1623" i="3" s="1"/>
  <c r="D1624" i="3"/>
  <c r="E1624" i="3" s="1"/>
  <c r="D1625" i="3"/>
  <c r="D1626" i="3"/>
  <c r="D1627" i="3"/>
  <c r="E1627" i="3" s="1"/>
  <c r="D1628" i="3"/>
  <c r="E1628" i="3" s="1"/>
  <c r="D1629" i="3"/>
  <c r="D1630" i="3"/>
  <c r="D1631" i="3"/>
  <c r="D1632" i="3"/>
  <c r="E1632" i="3" s="1"/>
  <c r="D1633" i="3"/>
  <c r="D1634" i="3"/>
  <c r="E1634" i="3" s="1"/>
  <c r="D1635" i="3"/>
  <c r="D1636" i="3"/>
  <c r="E1636" i="3" s="1"/>
  <c r="D1637" i="3"/>
  <c r="D1638" i="3"/>
  <c r="D1639" i="3"/>
  <c r="E1639" i="3" s="1"/>
  <c r="D1640" i="3"/>
  <c r="E1640" i="3" s="1"/>
  <c r="D1641" i="3"/>
  <c r="D1642" i="3"/>
  <c r="D1643" i="3"/>
  <c r="E1643" i="3" s="1"/>
  <c r="D1644" i="3"/>
  <c r="E1644" i="3" s="1"/>
  <c r="D1645" i="3"/>
  <c r="D1646" i="3"/>
  <c r="D1647" i="3"/>
  <c r="D1648" i="3"/>
  <c r="E1648" i="3" s="1"/>
  <c r="D1649" i="3"/>
  <c r="D1650" i="3"/>
  <c r="D1651" i="3"/>
  <c r="D1652" i="3"/>
  <c r="E1652" i="3" s="1"/>
  <c r="D1653" i="3"/>
  <c r="D1654" i="3"/>
  <c r="D1655" i="3"/>
  <c r="E1655" i="3" s="1"/>
  <c r="D1656" i="3"/>
  <c r="E1656" i="3" s="1"/>
  <c r="D1657" i="3"/>
  <c r="D1658" i="3"/>
  <c r="D1659" i="3"/>
  <c r="E1659" i="3" s="1"/>
  <c r="D1660" i="3"/>
  <c r="E1660" i="3" s="1"/>
  <c r="D1661" i="3"/>
  <c r="D1662" i="3"/>
  <c r="D1663" i="3"/>
  <c r="D1664" i="3"/>
  <c r="E1664" i="3" s="1"/>
  <c r="D1665" i="3"/>
  <c r="D1666" i="3"/>
  <c r="E1666" i="3" s="1"/>
  <c r="D1667" i="3"/>
  <c r="D1668" i="3"/>
  <c r="E1668" i="3" s="1"/>
  <c r="D1669" i="3"/>
  <c r="D1670" i="3"/>
  <c r="D1671" i="3"/>
  <c r="E1671" i="3" s="1"/>
  <c r="D1672" i="3"/>
  <c r="E1672" i="3" s="1"/>
  <c r="D1673" i="3"/>
  <c r="D1674" i="3"/>
  <c r="D1675" i="3"/>
  <c r="E1675" i="3" s="1"/>
  <c r="D1676" i="3"/>
  <c r="E1676" i="3" s="1"/>
  <c r="D1677" i="3"/>
  <c r="D1678" i="3"/>
  <c r="D1679" i="3"/>
  <c r="D1680" i="3"/>
  <c r="E1680" i="3" s="1"/>
  <c r="D1681" i="3"/>
  <c r="D1682" i="3"/>
  <c r="D1683" i="3"/>
  <c r="D1684" i="3"/>
  <c r="E1684" i="3" s="1"/>
  <c r="D1685" i="3"/>
  <c r="D1686" i="3"/>
  <c r="D1687" i="3"/>
  <c r="E1687" i="3" s="1"/>
  <c r="D1688" i="3"/>
  <c r="E1688" i="3" s="1"/>
  <c r="D1689" i="3"/>
  <c r="D1690" i="3"/>
  <c r="D1691" i="3"/>
  <c r="E1691" i="3" s="1"/>
  <c r="D1692" i="3"/>
  <c r="E1692" i="3" s="1"/>
  <c r="D1693" i="3"/>
  <c r="D1694" i="3"/>
  <c r="D1695" i="3"/>
  <c r="D1696" i="3"/>
  <c r="E1696" i="3" s="1"/>
  <c r="D1697" i="3"/>
  <c r="D1698" i="3"/>
  <c r="E1698" i="3" s="1"/>
  <c r="D1699" i="3"/>
  <c r="D1700" i="3"/>
  <c r="E1700" i="3" s="1"/>
  <c r="D1701" i="3"/>
  <c r="D1702" i="3"/>
  <c r="D1703" i="3"/>
  <c r="E1703" i="3" s="1"/>
  <c r="D1704" i="3"/>
  <c r="E1704" i="3" s="1"/>
  <c r="D1705" i="3"/>
  <c r="D1706" i="3"/>
  <c r="D1707" i="3"/>
  <c r="E1707" i="3" s="1"/>
  <c r="D1708" i="3"/>
  <c r="E1708" i="3" s="1"/>
  <c r="D1709" i="3"/>
  <c r="D1710" i="3"/>
  <c r="D1711" i="3"/>
  <c r="D1712" i="3"/>
  <c r="E1712" i="3" s="1"/>
  <c r="D1713" i="3"/>
  <c r="D1714" i="3"/>
  <c r="D1715" i="3"/>
  <c r="D1716" i="3"/>
  <c r="E1716" i="3" s="1"/>
  <c r="D1717" i="3"/>
  <c r="D1718" i="3"/>
  <c r="D1719" i="3"/>
  <c r="E1719" i="3" s="1"/>
  <c r="D1720" i="3"/>
  <c r="E1720" i="3" s="1"/>
  <c r="D1721" i="3"/>
  <c r="D1722" i="3"/>
  <c r="D1723" i="3"/>
  <c r="E1723" i="3" s="1"/>
  <c r="D1724" i="3"/>
  <c r="E1724" i="3" s="1"/>
  <c r="D1725" i="3"/>
  <c r="D1726" i="3"/>
  <c r="D1727" i="3"/>
  <c r="D1728" i="3"/>
  <c r="E1728" i="3" s="1"/>
  <c r="D1729" i="3"/>
  <c r="D1730" i="3"/>
  <c r="E1730" i="3" s="1"/>
  <c r="D1731" i="3"/>
  <c r="D1732" i="3"/>
  <c r="E1732" i="3" s="1"/>
  <c r="D1733" i="3"/>
  <c r="D1734" i="3"/>
  <c r="D1735" i="3"/>
  <c r="E1735" i="3" s="1"/>
  <c r="D1736" i="3"/>
  <c r="E1736" i="3" s="1"/>
  <c r="D1737" i="3"/>
  <c r="D1738" i="3"/>
  <c r="D1739" i="3"/>
  <c r="E1739" i="3" s="1"/>
  <c r="D1740" i="3"/>
  <c r="E1740" i="3" s="1"/>
  <c r="D1741" i="3"/>
  <c r="D1742" i="3"/>
  <c r="D1743" i="3"/>
  <c r="D1744" i="3"/>
  <c r="E1744" i="3" s="1"/>
  <c r="D1745" i="3"/>
  <c r="D1746" i="3"/>
  <c r="D1747" i="3"/>
  <c r="D1748" i="3"/>
  <c r="E1748" i="3" s="1"/>
  <c r="D1749" i="3"/>
  <c r="D1750" i="3"/>
  <c r="D1751" i="3"/>
  <c r="E1751" i="3" s="1"/>
  <c r="D1752" i="3"/>
  <c r="E1752" i="3" s="1"/>
  <c r="D1753" i="3"/>
  <c r="D1754" i="3"/>
  <c r="D1755" i="3"/>
  <c r="E1755" i="3" s="1"/>
  <c r="D1756" i="3"/>
  <c r="E1756" i="3" s="1"/>
  <c r="D1757" i="3"/>
  <c r="D1758" i="3"/>
  <c r="D1759" i="3"/>
  <c r="D1760" i="3"/>
  <c r="E1760" i="3" s="1"/>
  <c r="D1761" i="3"/>
  <c r="D1762" i="3"/>
  <c r="E1762" i="3" s="1"/>
  <c r="D1763" i="3"/>
  <c r="D1764" i="3"/>
  <c r="E1764" i="3" s="1"/>
  <c r="D1765" i="3"/>
  <c r="D1766" i="3"/>
  <c r="D1767" i="3"/>
  <c r="E1767" i="3" s="1"/>
  <c r="D1768" i="3"/>
  <c r="E1768" i="3" s="1"/>
  <c r="D1769" i="3"/>
  <c r="D1770" i="3"/>
  <c r="D1771" i="3"/>
  <c r="E1771" i="3" s="1"/>
  <c r="D1772" i="3"/>
  <c r="E1772" i="3" s="1"/>
  <c r="D1773" i="3"/>
  <c r="D1774" i="3"/>
  <c r="D1775" i="3"/>
  <c r="D1776" i="3"/>
  <c r="E1776" i="3" s="1"/>
  <c r="D1777" i="3"/>
  <c r="D1778" i="3"/>
  <c r="D1779" i="3"/>
  <c r="D1780" i="3"/>
  <c r="E1780" i="3" s="1"/>
  <c r="D1781" i="3"/>
  <c r="D1782" i="3"/>
  <c r="D1783" i="3"/>
  <c r="E1783" i="3" s="1"/>
  <c r="D1784" i="3"/>
  <c r="E1784" i="3" s="1"/>
  <c r="D1785" i="3"/>
  <c r="D1786" i="3"/>
  <c r="D1787" i="3"/>
  <c r="E1787" i="3" s="1"/>
  <c r="D1788" i="3"/>
  <c r="E1788" i="3" s="1"/>
  <c r="D1789" i="3"/>
  <c r="D1790" i="3"/>
  <c r="D1791" i="3"/>
  <c r="D1792" i="3"/>
  <c r="E1792" i="3" s="1"/>
  <c r="D1793" i="3"/>
  <c r="D1794" i="3"/>
  <c r="E1794" i="3" s="1"/>
  <c r="D1795" i="3"/>
  <c r="D1796" i="3"/>
  <c r="E1796" i="3" s="1"/>
  <c r="D1797" i="3"/>
  <c r="D1798" i="3"/>
  <c r="D1799" i="3"/>
  <c r="E1799" i="3" s="1"/>
  <c r="D1800" i="3"/>
  <c r="E1800" i="3" s="1"/>
  <c r="D1801" i="3"/>
  <c r="D1802" i="3"/>
  <c r="D1803" i="3"/>
  <c r="E1803" i="3" s="1"/>
  <c r="D1804" i="3"/>
  <c r="E1804" i="3" s="1"/>
  <c r="D1805" i="3"/>
  <c r="D1806" i="3"/>
  <c r="D1807" i="3"/>
  <c r="D1808" i="3"/>
  <c r="E1808" i="3" s="1"/>
  <c r="D1809" i="3"/>
  <c r="D1810" i="3"/>
  <c r="D1811" i="3"/>
  <c r="D1812" i="3"/>
  <c r="D1813" i="3"/>
  <c r="D1814" i="3"/>
  <c r="D1815" i="3"/>
  <c r="E1815" i="3" s="1"/>
  <c r="D1816" i="3"/>
  <c r="E1816" i="3" s="1"/>
  <c r="D1817" i="3"/>
  <c r="D1818" i="3"/>
  <c r="D1819" i="3"/>
  <c r="E1819" i="3" s="1"/>
  <c r="D1820" i="3"/>
  <c r="E1820" i="3" s="1"/>
  <c r="D1821" i="3"/>
  <c r="D1822" i="3"/>
  <c r="D1823" i="3"/>
  <c r="D1824" i="3"/>
  <c r="E1824" i="3" s="1"/>
  <c r="D1825" i="3"/>
  <c r="D1826" i="3"/>
  <c r="E1826" i="3" s="1"/>
  <c r="D1827" i="3"/>
  <c r="D1828" i="3"/>
  <c r="E1828" i="3" s="1"/>
  <c r="D1829" i="3"/>
  <c r="D1830" i="3"/>
  <c r="D1831" i="3"/>
  <c r="E1831" i="3" s="1"/>
  <c r="D1832" i="3"/>
  <c r="E1832" i="3" s="1"/>
  <c r="D1833" i="3"/>
  <c r="D1834" i="3"/>
  <c r="D1835" i="3"/>
  <c r="E1835" i="3" s="1"/>
  <c r="D1836" i="3"/>
  <c r="E1836" i="3" s="1"/>
  <c r="D1837" i="3"/>
  <c r="D1838" i="3"/>
  <c r="D1839" i="3"/>
  <c r="D1840" i="3"/>
  <c r="E1840" i="3" s="1"/>
  <c r="D1841" i="3"/>
  <c r="D1842" i="3"/>
  <c r="D1843" i="3"/>
  <c r="D1844" i="3"/>
  <c r="E1844" i="3" s="1"/>
  <c r="D1845" i="3"/>
  <c r="D1846" i="3"/>
  <c r="D1847" i="3"/>
  <c r="E1847" i="3" s="1"/>
  <c r="D1848" i="3"/>
  <c r="E1848" i="3" s="1"/>
  <c r="D1849" i="3"/>
  <c r="D1850" i="3"/>
  <c r="D1851" i="3"/>
  <c r="E1851" i="3" s="1"/>
  <c r="D1852" i="3"/>
  <c r="E1852" i="3" s="1"/>
  <c r="D1853" i="3"/>
  <c r="D1854" i="3"/>
  <c r="D1855" i="3"/>
  <c r="D1856" i="3"/>
  <c r="E1856" i="3" s="1"/>
  <c r="D1857" i="3"/>
  <c r="D1858" i="3"/>
  <c r="E1858" i="3" s="1"/>
  <c r="D1859" i="3"/>
  <c r="D1860" i="3"/>
  <c r="E1860" i="3" s="1"/>
  <c r="D1861" i="3"/>
  <c r="D1862" i="3"/>
  <c r="D1863" i="3"/>
  <c r="E1863" i="3" s="1"/>
  <c r="D1864" i="3"/>
  <c r="E1864" i="3" s="1"/>
  <c r="D1865" i="3"/>
  <c r="D1866" i="3"/>
  <c r="D1867" i="3"/>
  <c r="E1867" i="3" s="1"/>
  <c r="D1868" i="3"/>
  <c r="E1868" i="3" s="1"/>
  <c r="D1869" i="3"/>
  <c r="D1870" i="3"/>
  <c r="D1871" i="3"/>
  <c r="D1872" i="3"/>
  <c r="E1872" i="3" s="1"/>
  <c r="D1873" i="3"/>
  <c r="D1874" i="3"/>
  <c r="D1875" i="3"/>
  <c r="D1876" i="3"/>
  <c r="E1876" i="3" s="1"/>
  <c r="D1877" i="3"/>
  <c r="D1878" i="3"/>
  <c r="D1879" i="3"/>
  <c r="E1879" i="3" s="1"/>
  <c r="D1880" i="3"/>
  <c r="E1880" i="3" s="1"/>
  <c r="D1881" i="3"/>
  <c r="D1882" i="3"/>
  <c r="D1883" i="3"/>
  <c r="E1883" i="3" s="1"/>
  <c r="D1884" i="3"/>
  <c r="E1884" i="3" s="1"/>
  <c r="D1885" i="3"/>
  <c r="D1886" i="3"/>
  <c r="D1887" i="3"/>
  <c r="D1888" i="3"/>
  <c r="E1888" i="3" s="1"/>
  <c r="D1889" i="3"/>
  <c r="D1890" i="3"/>
  <c r="E1890" i="3" s="1"/>
  <c r="D1891" i="3"/>
  <c r="D1892" i="3"/>
  <c r="E1892" i="3" s="1"/>
  <c r="D1893" i="3"/>
  <c r="D1894" i="3"/>
  <c r="D1895" i="3"/>
  <c r="E1895" i="3" s="1"/>
  <c r="D1896" i="3"/>
  <c r="E1896" i="3" s="1"/>
  <c r="D1897" i="3"/>
  <c r="D1898" i="3"/>
  <c r="D1899" i="3"/>
  <c r="E1899" i="3" s="1"/>
  <c r="D1900" i="3"/>
  <c r="E1900" i="3" s="1"/>
  <c r="D1901" i="3"/>
  <c r="D1902" i="3"/>
  <c r="D1903" i="3"/>
  <c r="D1904" i="3"/>
  <c r="E1904" i="3" s="1"/>
  <c r="D1905" i="3"/>
  <c r="D1906" i="3"/>
  <c r="D1907" i="3"/>
  <c r="D1908" i="3"/>
  <c r="E1908" i="3" s="1"/>
  <c r="D1909" i="3"/>
  <c r="D1910" i="3"/>
  <c r="D1911" i="3"/>
  <c r="E1911" i="3" s="1"/>
  <c r="D1912" i="3"/>
  <c r="E1912" i="3" s="1"/>
  <c r="D1913" i="3"/>
  <c r="D1914" i="3"/>
  <c r="D1915" i="3"/>
  <c r="E1915" i="3" s="1"/>
  <c r="D1916" i="3"/>
  <c r="E1916" i="3" s="1"/>
  <c r="D1917" i="3"/>
  <c r="D1918" i="3"/>
  <c r="D1919" i="3"/>
  <c r="D1920" i="3"/>
  <c r="E1920" i="3" s="1"/>
  <c r="D1921" i="3"/>
  <c r="D1922" i="3"/>
  <c r="E1922" i="3" s="1"/>
  <c r="D1923" i="3"/>
  <c r="D1924" i="3"/>
  <c r="E1924" i="3" s="1"/>
  <c r="D1925" i="3"/>
  <c r="D1926" i="3"/>
  <c r="D1927" i="3"/>
  <c r="E1927" i="3" s="1"/>
  <c r="D1928" i="3"/>
  <c r="E1928" i="3" s="1"/>
  <c r="D1929" i="3"/>
  <c r="D1930" i="3"/>
  <c r="D1931" i="3"/>
  <c r="E1931" i="3" s="1"/>
  <c r="D1932" i="3"/>
  <c r="E1932" i="3" s="1"/>
  <c r="D1933" i="3"/>
  <c r="D1934" i="3"/>
  <c r="D1935" i="3"/>
  <c r="D1936" i="3"/>
  <c r="E1936" i="3" s="1"/>
  <c r="D1937" i="3"/>
  <c r="D1938" i="3"/>
  <c r="E1938" i="3" s="1"/>
  <c r="D1939" i="3"/>
  <c r="D1940" i="3"/>
  <c r="E1940" i="3" s="1"/>
  <c r="D1941" i="3"/>
  <c r="D1942" i="3"/>
  <c r="E1942" i="3" s="1"/>
  <c r="D1943" i="3"/>
  <c r="E1943" i="3" s="1"/>
  <c r="D1944" i="3"/>
  <c r="E1944" i="3" s="1"/>
  <c r="D1945" i="3"/>
  <c r="D1946" i="3"/>
  <c r="D1947" i="3"/>
  <c r="E1947" i="3" s="1"/>
  <c r="D1948" i="3"/>
  <c r="E1948" i="3" s="1"/>
  <c r="D1949" i="3"/>
  <c r="D1950" i="3"/>
  <c r="E1950" i="3" s="1"/>
  <c r="D1951" i="3"/>
  <c r="D1952" i="3"/>
  <c r="E1952" i="3" s="1"/>
  <c r="D1953" i="3"/>
  <c r="D1954" i="3"/>
  <c r="D1955" i="3"/>
  <c r="D1956" i="3"/>
  <c r="E1956" i="3" s="1"/>
  <c r="D1957" i="3"/>
  <c r="D1958" i="3"/>
  <c r="D1959" i="3"/>
  <c r="E1959" i="3" s="1"/>
  <c r="D1960" i="3"/>
  <c r="E1960" i="3" s="1"/>
  <c r="D1961" i="3"/>
  <c r="D1962" i="3"/>
  <c r="E1962" i="3" s="1"/>
  <c r="D1963" i="3"/>
  <c r="E1963" i="3" s="1"/>
  <c r="D1964" i="3"/>
  <c r="E1964" i="3" s="1"/>
  <c r="D1965" i="3"/>
  <c r="D1966" i="3"/>
  <c r="D1967" i="3"/>
  <c r="D1968" i="3"/>
  <c r="E1968" i="3" s="1"/>
  <c r="D1969" i="3"/>
  <c r="D1970" i="3"/>
  <c r="E1970" i="3" s="1"/>
  <c r="D1971" i="3"/>
  <c r="D1972" i="3"/>
  <c r="E1972" i="3" s="1"/>
  <c r="D1973" i="3"/>
  <c r="D1974" i="3"/>
  <c r="D1975" i="3"/>
  <c r="E1975" i="3" s="1"/>
  <c r="D1976" i="3"/>
  <c r="E1976" i="3" s="1"/>
  <c r="D1977" i="3"/>
  <c r="D1978" i="3"/>
  <c r="D1979" i="3"/>
  <c r="E1979" i="3" s="1"/>
  <c r="D1980" i="3"/>
  <c r="E1980" i="3" s="1"/>
  <c r="D1981" i="3"/>
  <c r="D1982" i="3"/>
  <c r="D1983" i="3"/>
  <c r="D1984" i="3"/>
  <c r="E1984" i="3" s="1"/>
  <c r="D1985" i="3"/>
  <c r="D1986" i="3"/>
  <c r="D1987" i="3"/>
  <c r="D1988" i="3"/>
  <c r="E1988" i="3" s="1"/>
  <c r="D1989" i="3"/>
  <c r="D1990" i="3"/>
  <c r="D1991" i="3"/>
  <c r="E1991" i="3" s="1"/>
  <c r="D1992" i="3"/>
  <c r="E1992" i="3" s="1"/>
  <c r="D1993" i="3"/>
  <c r="D1994" i="3"/>
  <c r="D1995" i="3"/>
  <c r="E1995" i="3" s="1"/>
  <c r="D1996" i="3"/>
  <c r="E1996" i="3" s="1"/>
  <c r="D1997" i="3"/>
  <c r="D1998" i="3"/>
  <c r="D1999" i="3"/>
  <c r="D2000" i="3"/>
  <c r="E2000" i="3" s="1"/>
  <c r="D2001" i="3"/>
  <c r="D2002" i="3"/>
  <c r="E2002" i="3" s="1"/>
  <c r="D2003" i="3"/>
  <c r="D2004" i="3"/>
  <c r="E2004" i="3" s="1"/>
  <c r="D2005" i="3"/>
  <c r="D2006" i="3"/>
  <c r="D2007" i="3"/>
  <c r="E2007" i="3" s="1"/>
  <c r="D2008" i="3"/>
  <c r="E2008" i="3" s="1"/>
  <c r="D2009" i="3"/>
  <c r="D2010" i="3"/>
  <c r="E2010" i="3" s="1"/>
  <c r="D2011" i="3"/>
  <c r="E2011" i="3" s="1"/>
  <c r="D2012" i="3"/>
  <c r="E2012" i="3" s="1"/>
  <c r="D2013" i="3"/>
  <c r="D2014" i="3"/>
  <c r="D2015" i="3"/>
  <c r="D2016" i="3"/>
  <c r="E2016" i="3" s="1"/>
  <c r="D2017" i="3"/>
  <c r="D2018" i="3"/>
  <c r="D2019" i="3"/>
  <c r="D2020" i="3"/>
  <c r="E2020" i="3" s="1"/>
  <c r="D2021" i="3"/>
  <c r="D2022" i="3"/>
  <c r="E2022" i="3" s="1"/>
  <c r="D2023" i="3"/>
  <c r="E2023" i="3" s="1"/>
  <c r="D2024" i="3"/>
  <c r="E2024" i="3" s="1"/>
  <c r="D2025" i="3"/>
  <c r="D2026" i="3"/>
  <c r="D2027" i="3"/>
  <c r="E2027" i="3" s="1"/>
  <c r="D2028" i="3"/>
  <c r="E2028" i="3" s="1"/>
  <c r="D2029" i="3"/>
  <c r="D2030" i="3"/>
  <c r="E2030" i="3" s="1"/>
  <c r="D2031" i="3"/>
  <c r="D2032" i="3"/>
  <c r="E2032" i="3" s="1"/>
  <c r="D2033" i="3"/>
  <c r="D2034" i="3"/>
  <c r="E2034" i="3" s="1"/>
  <c r="D2035" i="3"/>
  <c r="D2036" i="3"/>
  <c r="E2036" i="3" s="1"/>
  <c r="D2037" i="3"/>
  <c r="D2038" i="3"/>
  <c r="D2039" i="3"/>
  <c r="E2039" i="3" s="1"/>
  <c r="D2040" i="3"/>
  <c r="E2040" i="3" s="1"/>
  <c r="D2041" i="3"/>
  <c r="D2042" i="3"/>
  <c r="D2043" i="3"/>
  <c r="E2043" i="3" s="1"/>
  <c r="D2044" i="3"/>
  <c r="E2044" i="3" s="1"/>
  <c r="D2045" i="3"/>
  <c r="D2046" i="3"/>
  <c r="D2047" i="3"/>
  <c r="E2047" i="3" s="1"/>
  <c r="D2048" i="3"/>
  <c r="E2048" i="3" s="1"/>
  <c r="D2049" i="3"/>
  <c r="D2050" i="3"/>
  <c r="D2051" i="3"/>
  <c r="D2052" i="3"/>
  <c r="E2052" i="3" s="1"/>
  <c r="D2053" i="3"/>
  <c r="D2054" i="3"/>
  <c r="E2054" i="3" s="1"/>
  <c r="D2055" i="3"/>
  <c r="D2056" i="3"/>
  <c r="E2056" i="3" s="1"/>
  <c r="D2057" i="3"/>
  <c r="D2058" i="3"/>
  <c r="E2058" i="3" s="1"/>
  <c r="D2059" i="3"/>
  <c r="E2059" i="3" s="1"/>
  <c r="D2060" i="3"/>
  <c r="E2060" i="3" s="1"/>
  <c r="D2061" i="3"/>
  <c r="D2062" i="3"/>
  <c r="D2063" i="3"/>
  <c r="E2063" i="3" s="1"/>
  <c r="D2064" i="3"/>
  <c r="E2064" i="3" s="1"/>
  <c r="D2065" i="3"/>
  <c r="D2066" i="3"/>
  <c r="E2066" i="3" s="1"/>
  <c r="D2067" i="3"/>
  <c r="D2068" i="3"/>
  <c r="E2068" i="3" s="1"/>
  <c r="D2069" i="3"/>
  <c r="D2070" i="3"/>
  <c r="D2071" i="3"/>
  <c r="D2072" i="3"/>
  <c r="E2072" i="3" s="1"/>
  <c r="D2073" i="3"/>
  <c r="D2074" i="3"/>
  <c r="D2075" i="3"/>
  <c r="E2075" i="3" s="1"/>
  <c r="D2076" i="3"/>
  <c r="E2076" i="3" s="1"/>
  <c r="D2077" i="3"/>
  <c r="D2078" i="3"/>
  <c r="E2078" i="3" s="1"/>
  <c r="D2079" i="3"/>
  <c r="E2079" i="3" s="1"/>
  <c r="D2080" i="3"/>
  <c r="E2080" i="3" s="1"/>
  <c r="D2081" i="3"/>
  <c r="D2082" i="3"/>
  <c r="D2083" i="3"/>
  <c r="D2084" i="3"/>
  <c r="E2084" i="3" s="1"/>
  <c r="D2085" i="3"/>
  <c r="D2086" i="3"/>
  <c r="E2086" i="3" s="1"/>
  <c r="D2087" i="3"/>
  <c r="D2088" i="3"/>
  <c r="E2088" i="3" s="1"/>
  <c r="D2089" i="3"/>
  <c r="D2090" i="3"/>
  <c r="D2091" i="3"/>
  <c r="E2091" i="3" s="1"/>
  <c r="D2092" i="3"/>
  <c r="E2092" i="3" s="1"/>
  <c r="D2093" i="3"/>
  <c r="D2094" i="3"/>
  <c r="D2095" i="3"/>
  <c r="E2095" i="3" s="1"/>
  <c r="D2096" i="3"/>
  <c r="E2096" i="3" s="1"/>
  <c r="D2097" i="3"/>
  <c r="D2098" i="3"/>
  <c r="D2099" i="3"/>
  <c r="D2100" i="3"/>
  <c r="E2100" i="3" s="1"/>
  <c r="D2101" i="3"/>
  <c r="D2102" i="3"/>
  <c r="E2102" i="3" s="1"/>
  <c r="D2103" i="3"/>
  <c r="D2104" i="3"/>
  <c r="E2104" i="3" s="1"/>
  <c r="D2105" i="3"/>
  <c r="D2106" i="3"/>
  <c r="D2107" i="3"/>
  <c r="E2107" i="3" s="1"/>
  <c r="D2108" i="3"/>
  <c r="E2108" i="3" s="1"/>
  <c r="D2109" i="3"/>
  <c r="D2110" i="3"/>
  <c r="D2111" i="3"/>
  <c r="E2111" i="3" s="1"/>
  <c r="D2112" i="3"/>
  <c r="E2112" i="3" s="1"/>
  <c r="D2113" i="3"/>
  <c r="D2114" i="3"/>
  <c r="D2115" i="3"/>
  <c r="D2116" i="3"/>
  <c r="E2116" i="3" s="1"/>
  <c r="D2117" i="3"/>
  <c r="D2118" i="3"/>
  <c r="E2118" i="3" s="1"/>
  <c r="D2119" i="3"/>
  <c r="D2120" i="3"/>
  <c r="E2120" i="3" s="1"/>
  <c r="D2121" i="3"/>
  <c r="D2122" i="3"/>
  <c r="E2122" i="3" s="1"/>
  <c r="D2123" i="3"/>
  <c r="E2123" i="3" s="1"/>
  <c r="D2124" i="3"/>
  <c r="E2124" i="3" s="1"/>
  <c r="D2125" i="3"/>
  <c r="D2126" i="3"/>
  <c r="E2126" i="3" s="1"/>
  <c r="D2127" i="3"/>
  <c r="E2127" i="3" s="1"/>
  <c r="D2128" i="3"/>
  <c r="E2128" i="3" s="1"/>
  <c r="D2129" i="3"/>
  <c r="D2130" i="3"/>
  <c r="E2130" i="3" s="1"/>
  <c r="D2131" i="3"/>
  <c r="D2132" i="3"/>
  <c r="E2132" i="3" s="1"/>
  <c r="D2133" i="3"/>
  <c r="D2134" i="3"/>
  <c r="D2135" i="3"/>
  <c r="D2136" i="3"/>
  <c r="E2136" i="3" s="1"/>
  <c r="D2137" i="3"/>
  <c r="D2138" i="3"/>
  <c r="E2138" i="3" s="1"/>
  <c r="D2139" i="3"/>
  <c r="E2139" i="3" s="1"/>
  <c r="D2140" i="3"/>
  <c r="E2140" i="3" s="1"/>
  <c r="D2141" i="3"/>
  <c r="D2142" i="3"/>
  <c r="E2142" i="3" s="1"/>
  <c r="D2143" i="3"/>
  <c r="E2143" i="3" s="1"/>
  <c r="D2144" i="3"/>
  <c r="E2144" i="3" s="1"/>
  <c r="D2145" i="3"/>
  <c r="D2146" i="3"/>
  <c r="E2146" i="3" s="1"/>
  <c r="D2147" i="3"/>
  <c r="D2148" i="3"/>
  <c r="E2148" i="3" s="1"/>
  <c r="D2149" i="3"/>
  <c r="D2150" i="3"/>
  <c r="E2150" i="3" s="1"/>
  <c r="D2151" i="3"/>
  <c r="D2152" i="3"/>
  <c r="E2152" i="3" s="1"/>
  <c r="D2153" i="3"/>
  <c r="D2154" i="3"/>
  <c r="D2155" i="3"/>
  <c r="E2155" i="3" s="1"/>
  <c r="D2156" i="3"/>
  <c r="E2156" i="3" s="1"/>
  <c r="D2157" i="3"/>
  <c r="D2158" i="3"/>
  <c r="D2159" i="3"/>
  <c r="E2159" i="3" s="1"/>
  <c r="D2160" i="3"/>
  <c r="E2160" i="3" s="1"/>
  <c r="D2161" i="3"/>
  <c r="D2162" i="3"/>
  <c r="D2163" i="3"/>
  <c r="D2164" i="3"/>
  <c r="E2164" i="3" s="1"/>
  <c r="D2165" i="3"/>
  <c r="D2166" i="3"/>
  <c r="E2166" i="3" s="1"/>
  <c r="D2167" i="3"/>
  <c r="D2168" i="3"/>
  <c r="E2168" i="3" s="1"/>
  <c r="D2169" i="3"/>
  <c r="D2170" i="3"/>
  <c r="D2171" i="3"/>
  <c r="E2171" i="3" s="1"/>
  <c r="D2172" i="3"/>
  <c r="E2172" i="3" s="1"/>
  <c r="D2173" i="3"/>
  <c r="D2174" i="3"/>
  <c r="D2175" i="3"/>
  <c r="E2175" i="3" s="1"/>
  <c r="D2176" i="3"/>
  <c r="E2176" i="3" s="1"/>
  <c r="D2177" i="3"/>
  <c r="D2178" i="3"/>
  <c r="D2179" i="3"/>
  <c r="D2180" i="3"/>
  <c r="E2180" i="3" s="1"/>
  <c r="D2181" i="3"/>
  <c r="D2182" i="3"/>
  <c r="E2182" i="3" s="1"/>
  <c r="D2183" i="3"/>
  <c r="D2184" i="3"/>
  <c r="E2184" i="3" s="1"/>
  <c r="D2185" i="3"/>
  <c r="D2186" i="3"/>
  <c r="E2186" i="3" s="1"/>
  <c r="D2187" i="3"/>
  <c r="E2187" i="3" s="1"/>
  <c r="D2188" i="3"/>
  <c r="E2188" i="3" s="1"/>
  <c r="D2189" i="3"/>
  <c r="D2190" i="3"/>
  <c r="E2190" i="3" s="1"/>
  <c r="D2191" i="3"/>
  <c r="E2191" i="3" s="1"/>
  <c r="D2192" i="3"/>
  <c r="E2192" i="3" s="1"/>
  <c r="D2193" i="3"/>
  <c r="D2194" i="3"/>
  <c r="E2194" i="3" s="1"/>
  <c r="D2195" i="3"/>
  <c r="D2196" i="3"/>
  <c r="E2196" i="3" s="1"/>
  <c r="D2197" i="3"/>
  <c r="D2198" i="3"/>
  <c r="E2198" i="3" s="1"/>
  <c r="D2199" i="3"/>
  <c r="D2200" i="3"/>
  <c r="E2200" i="3" s="1"/>
  <c r="D2201" i="3"/>
  <c r="D2202" i="3"/>
  <c r="D2203" i="3"/>
  <c r="E2203" i="3" s="1"/>
  <c r="D2204" i="3"/>
  <c r="E2204" i="3" s="1"/>
  <c r="D2205" i="3"/>
  <c r="D2206" i="3"/>
  <c r="D2207" i="3"/>
  <c r="E2207" i="3" s="1"/>
  <c r="D2208" i="3"/>
  <c r="E2208" i="3" s="1"/>
  <c r="D2209" i="3"/>
  <c r="D2210" i="3"/>
  <c r="D2211" i="3"/>
  <c r="D2212" i="3"/>
  <c r="E2212" i="3" s="1"/>
  <c r="D2213" i="3"/>
  <c r="D2214" i="3"/>
  <c r="E2214" i="3" s="1"/>
  <c r="D2215" i="3"/>
  <c r="D2216" i="3"/>
  <c r="E2216" i="3" s="1"/>
  <c r="D2217" i="3"/>
  <c r="D2218" i="3"/>
  <c r="E2218" i="3" s="1"/>
  <c r="D2219" i="3"/>
  <c r="E2219" i="3" s="1"/>
  <c r="D2220" i="3"/>
  <c r="E2220" i="3" s="1"/>
  <c r="D2221" i="3"/>
  <c r="D2222" i="3"/>
  <c r="E2222" i="3" s="1"/>
  <c r="D2223" i="3"/>
  <c r="E2223" i="3" s="1"/>
  <c r="D2224" i="3"/>
  <c r="E2224" i="3" s="1"/>
  <c r="D2225" i="3"/>
  <c r="D2226" i="3"/>
  <c r="E2226" i="3" s="1"/>
  <c r="D2227" i="3"/>
  <c r="D2228" i="3"/>
  <c r="E2228" i="3" s="1"/>
  <c r="D2229" i="3"/>
  <c r="D2230" i="3"/>
  <c r="E2230" i="3" s="1"/>
  <c r="D2231" i="3"/>
  <c r="D2232" i="3"/>
  <c r="E2232" i="3" s="1"/>
  <c r="D2233" i="3"/>
  <c r="D2234" i="3"/>
  <c r="D2235" i="3"/>
  <c r="E2235" i="3" s="1"/>
  <c r="D2236" i="3"/>
  <c r="D2237" i="3"/>
  <c r="D2238" i="3"/>
  <c r="D2239" i="3"/>
  <c r="E2239" i="3" s="1"/>
  <c r="D2240" i="3"/>
  <c r="E2240" i="3" s="1"/>
  <c r="D2241" i="3"/>
  <c r="D2242" i="3"/>
  <c r="D2243" i="3"/>
  <c r="D2244" i="3"/>
  <c r="E2244" i="3" s="1"/>
  <c r="D2245" i="3"/>
  <c r="D2246" i="3"/>
  <c r="E2246" i="3" s="1"/>
  <c r="D2247" i="3"/>
  <c r="D2248" i="3"/>
  <c r="E2248" i="3" s="1"/>
  <c r="D2249" i="3"/>
  <c r="D2250" i="3"/>
  <c r="E2250" i="3" s="1"/>
  <c r="D2251" i="3"/>
  <c r="E2251" i="3" s="1"/>
  <c r="D2252" i="3"/>
  <c r="E2252" i="3" s="1"/>
  <c r="D2253" i="3"/>
  <c r="D2254" i="3"/>
  <c r="E2254" i="3" s="1"/>
  <c r="D2255" i="3"/>
  <c r="E2255" i="3" s="1"/>
  <c r="D2256" i="3"/>
  <c r="E2256" i="3" s="1"/>
  <c r="D2257" i="3"/>
  <c r="D2258" i="3"/>
  <c r="E2258" i="3" s="1"/>
  <c r="D2259" i="3"/>
  <c r="D2260" i="3"/>
  <c r="E2260" i="3" s="1"/>
  <c r="D2261" i="3"/>
  <c r="D2262" i="3"/>
  <c r="E2262" i="3" s="1"/>
  <c r="D2263" i="3"/>
  <c r="D2264" i="3"/>
  <c r="E2264" i="3" s="1"/>
  <c r="D2265" i="3"/>
  <c r="D2266" i="3"/>
  <c r="D2267" i="3"/>
  <c r="E2267" i="3" s="1"/>
  <c r="D2268" i="3"/>
  <c r="E2268" i="3" s="1"/>
  <c r="D2269" i="3"/>
  <c r="D2270" i="3"/>
  <c r="D2271" i="3"/>
  <c r="E2271" i="3" s="1"/>
  <c r="D2272" i="3"/>
  <c r="E2272" i="3" s="1"/>
  <c r="D2273" i="3"/>
  <c r="D2274" i="3"/>
  <c r="D2275" i="3"/>
  <c r="D2276" i="3"/>
  <c r="E2276" i="3" s="1"/>
  <c r="D2277" i="3"/>
  <c r="D2278" i="3"/>
  <c r="E2278" i="3" s="1"/>
  <c r="D2279" i="3"/>
  <c r="D2280" i="3"/>
  <c r="E2280" i="3" s="1"/>
  <c r="D2281" i="3"/>
  <c r="D2282" i="3"/>
  <c r="E2282" i="3" s="1"/>
  <c r="D2283" i="3"/>
  <c r="E2283" i="3" s="1"/>
  <c r="D2284" i="3"/>
  <c r="E2284" i="3" s="1"/>
  <c r="D2285" i="3"/>
  <c r="D2286" i="3"/>
  <c r="E2286" i="3" s="1"/>
  <c r="D2287" i="3"/>
  <c r="E2287" i="3" s="1"/>
  <c r="D2288" i="3"/>
  <c r="E2288" i="3" s="1"/>
  <c r="D2289" i="3"/>
  <c r="D2290" i="3"/>
  <c r="E2290" i="3" s="1"/>
  <c r="D2291" i="3"/>
  <c r="D2292" i="3"/>
  <c r="E2292" i="3" s="1"/>
  <c r="D2293" i="3"/>
  <c r="D2294" i="3"/>
  <c r="E2294" i="3" s="1"/>
  <c r="D2295" i="3"/>
  <c r="D2296" i="3"/>
  <c r="E2296" i="3" s="1"/>
  <c r="D2297" i="3"/>
  <c r="D2298" i="3"/>
  <c r="D2299" i="3"/>
  <c r="E2299" i="3" s="1"/>
  <c r="D2300" i="3"/>
  <c r="E2300" i="3" s="1"/>
  <c r="D2301" i="3"/>
  <c r="D2302" i="3"/>
  <c r="D2303" i="3"/>
  <c r="E2303" i="3" s="1"/>
  <c r="D2304" i="3"/>
  <c r="E2304" i="3" s="1"/>
  <c r="D2305" i="3"/>
  <c r="D2306" i="3"/>
  <c r="D2307" i="3"/>
  <c r="D2308" i="3"/>
  <c r="E2308" i="3" s="1"/>
  <c r="D2309" i="3"/>
  <c r="D2310" i="3"/>
  <c r="E2310" i="3" s="1"/>
  <c r="D2311" i="3"/>
  <c r="D2312" i="3"/>
  <c r="E2312" i="3" s="1"/>
  <c r="D2313" i="3"/>
  <c r="D2314" i="3"/>
  <c r="E2314" i="3" s="1"/>
  <c r="D2315" i="3"/>
  <c r="E2315" i="3" s="1"/>
  <c r="D2316" i="3"/>
  <c r="E2316" i="3" s="1"/>
  <c r="D2317" i="3"/>
  <c r="D2318" i="3"/>
  <c r="E2318" i="3" s="1"/>
  <c r="D2319" i="3"/>
  <c r="E2319" i="3" s="1"/>
  <c r="D2320" i="3"/>
  <c r="E2320" i="3" s="1"/>
  <c r="D2321" i="3"/>
  <c r="D2322" i="3"/>
  <c r="E2322" i="3" s="1"/>
  <c r="D2323" i="3"/>
  <c r="D2324" i="3"/>
  <c r="E2324" i="3" s="1"/>
  <c r="D2325" i="3"/>
  <c r="D2326" i="3"/>
  <c r="E2326" i="3" s="1"/>
  <c r="D2327" i="3"/>
  <c r="D2328" i="3"/>
  <c r="E2328" i="3" s="1"/>
  <c r="D2329" i="3"/>
  <c r="D2330" i="3"/>
  <c r="D2331" i="3"/>
  <c r="E2331" i="3" s="1"/>
  <c r="D2332" i="3"/>
  <c r="E2332" i="3" s="1"/>
  <c r="D2333" i="3"/>
  <c r="D2334" i="3"/>
  <c r="D2335" i="3"/>
  <c r="E2335" i="3" s="1"/>
  <c r="D2336" i="3"/>
  <c r="E2336" i="3" s="1"/>
  <c r="D2337" i="3"/>
  <c r="D2338" i="3"/>
  <c r="D2339" i="3"/>
  <c r="D2340" i="3"/>
  <c r="E2340" i="3" s="1"/>
  <c r="D2341" i="3"/>
  <c r="D2342" i="3"/>
  <c r="E2342" i="3" s="1"/>
  <c r="D2343" i="3"/>
  <c r="D2344" i="3"/>
  <c r="E2344" i="3" s="1"/>
  <c r="D2345" i="3"/>
  <c r="D2346" i="3"/>
  <c r="E2346" i="3" s="1"/>
  <c r="D2347" i="3"/>
  <c r="E2347" i="3" s="1"/>
  <c r="D2348" i="3"/>
  <c r="E2348" i="3" s="1"/>
  <c r="D2349" i="3"/>
  <c r="D2350" i="3"/>
  <c r="E2350" i="3" s="1"/>
  <c r="D2351" i="3"/>
  <c r="E2351" i="3" s="1"/>
  <c r="D2352" i="3"/>
  <c r="E2352" i="3" s="1"/>
  <c r="D2353" i="3"/>
  <c r="D2354" i="3"/>
  <c r="E2354" i="3" s="1"/>
  <c r="D2355" i="3"/>
  <c r="D2356" i="3"/>
  <c r="E2356" i="3" s="1"/>
  <c r="D2357" i="3"/>
  <c r="D2358" i="3"/>
  <c r="E2358" i="3" s="1"/>
  <c r="D2359" i="3"/>
  <c r="D2360" i="3"/>
  <c r="E2360" i="3" s="1"/>
  <c r="D2361" i="3"/>
  <c r="D2362" i="3"/>
  <c r="D2363" i="3"/>
  <c r="E2363" i="3" s="1"/>
  <c r="D2364" i="3"/>
  <c r="E2364" i="3" s="1"/>
  <c r="D2365" i="3"/>
  <c r="D2366" i="3"/>
  <c r="D2367" i="3"/>
  <c r="E2367" i="3" s="1"/>
  <c r="D2368" i="3"/>
  <c r="E2368" i="3" s="1"/>
  <c r="D2369" i="3"/>
  <c r="D2370" i="3"/>
  <c r="D2371" i="3"/>
  <c r="D2372" i="3"/>
  <c r="E2372" i="3" s="1"/>
  <c r="D2373" i="3"/>
  <c r="D2374" i="3"/>
  <c r="E2374" i="3" s="1"/>
  <c r="D2375" i="3"/>
  <c r="D2376" i="3"/>
  <c r="E2376" i="3" s="1"/>
  <c r="D2377" i="3"/>
  <c r="D2378" i="3"/>
  <c r="E2378" i="3" s="1"/>
  <c r="D2379" i="3"/>
  <c r="E2379" i="3" s="1"/>
  <c r="D2380" i="3"/>
  <c r="E2380" i="3" s="1"/>
  <c r="D2381" i="3"/>
  <c r="D2382" i="3"/>
  <c r="E2382" i="3" s="1"/>
  <c r="D2383" i="3"/>
  <c r="E2383" i="3" s="1"/>
  <c r="D2384" i="3"/>
  <c r="E2384" i="3" s="1"/>
  <c r="D2385" i="3"/>
  <c r="D2386" i="3"/>
  <c r="E2386" i="3" s="1"/>
  <c r="D2387" i="3"/>
  <c r="D2388" i="3"/>
  <c r="E2388" i="3" s="1"/>
  <c r="D2389" i="3"/>
  <c r="D2390" i="3"/>
  <c r="E2390" i="3" s="1"/>
  <c r="D2391" i="3"/>
  <c r="D2392" i="3"/>
  <c r="E2392" i="3" s="1"/>
  <c r="D2393" i="3"/>
  <c r="D2394" i="3"/>
  <c r="D2395" i="3"/>
  <c r="E2395" i="3" s="1"/>
  <c r="D2396" i="3"/>
  <c r="E2396" i="3" s="1"/>
  <c r="D2397" i="3"/>
  <c r="D2398" i="3"/>
  <c r="D2399" i="3"/>
  <c r="E2399" i="3" s="1"/>
  <c r="D2400" i="3"/>
  <c r="E2400" i="3" s="1"/>
  <c r="D2401" i="3"/>
  <c r="D2402" i="3"/>
  <c r="D2403" i="3"/>
  <c r="D2404" i="3"/>
  <c r="E2404" i="3" s="1"/>
  <c r="D2405" i="3"/>
  <c r="D2406" i="3"/>
  <c r="E2406" i="3" s="1"/>
  <c r="D2407" i="3"/>
  <c r="D2408" i="3"/>
  <c r="E2408" i="3" s="1"/>
  <c r="D2409" i="3"/>
  <c r="D2410" i="3"/>
  <c r="E2410" i="3" s="1"/>
  <c r="D2411" i="3"/>
  <c r="E2411" i="3" s="1"/>
  <c r="D2412" i="3"/>
  <c r="E2412" i="3" s="1"/>
  <c r="D2413" i="3"/>
  <c r="D2414" i="3"/>
  <c r="E2414" i="3" s="1"/>
  <c r="D2415" i="3"/>
  <c r="E2415" i="3" s="1"/>
  <c r="D2416" i="3"/>
  <c r="E2416" i="3" s="1"/>
  <c r="D2417" i="3"/>
  <c r="D2418" i="3"/>
  <c r="E2418" i="3" s="1"/>
  <c r="D2419" i="3"/>
  <c r="D2420" i="3"/>
  <c r="E2420" i="3" s="1"/>
  <c r="D2421" i="3"/>
  <c r="D2422" i="3"/>
  <c r="E2422" i="3" s="1"/>
  <c r="D2423" i="3"/>
  <c r="D2424" i="3"/>
  <c r="E2424" i="3" s="1"/>
  <c r="D2425" i="3"/>
  <c r="D2426" i="3"/>
  <c r="D2427" i="3"/>
  <c r="E2427" i="3" s="1"/>
  <c r="D2428" i="3"/>
  <c r="E2428" i="3" s="1"/>
  <c r="D2429" i="3"/>
  <c r="D2430" i="3"/>
  <c r="D2431" i="3"/>
  <c r="E2431" i="3" s="1"/>
  <c r="D2432" i="3"/>
  <c r="E2432" i="3" s="1"/>
  <c r="D2433" i="3"/>
  <c r="D2434" i="3"/>
  <c r="D2435" i="3"/>
  <c r="D2436" i="3"/>
  <c r="E2436" i="3" s="1"/>
  <c r="D2437" i="3"/>
  <c r="D2438" i="3"/>
  <c r="E2438" i="3" s="1"/>
  <c r="D2439" i="3"/>
  <c r="D2440" i="3"/>
  <c r="E2440" i="3" s="1"/>
  <c r="D2441" i="3"/>
  <c r="D2442" i="3"/>
  <c r="E2442" i="3" s="1"/>
  <c r="D2443" i="3"/>
  <c r="E2443" i="3" s="1"/>
  <c r="D2444" i="3"/>
  <c r="E2444" i="3" s="1"/>
  <c r="D2445" i="3"/>
  <c r="D2446" i="3"/>
  <c r="E2446" i="3" s="1"/>
  <c r="D2447" i="3"/>
  <c r="E2447" i="3" s="1"/>
  <c r="D2448" i="3"/>
  <c r="E2448" i="3" s="1"/>
  <c r="D2449" i="3"/>
  <c r="D2450" i="3"/>
  <c r="E2450" i="3" s="1"/>
  <c r="D2451" i="3"/>
  <c r="D2452" i="3"/>
  <c r="E2452" i="3" s="1"/>
  <c r="D2453" i="3"/>
  <c r="D2454" i="3"/>
  <c r="E2454" i="3" s="1"/>
  <c r="D2455" i="3"/>
  <c r="D2456" i="3"/>
  <c r="E2456" i="3" s="1"/>
  <c r="D2457" i="3"/>
  <c r="D2458" i="3"/>
  <c r="D2459" i="3"/>
  <c r="E2459" i="3" s="1"/>
  <c r="D2460" i="3"/>
  <c r="E2460" i="3" s="1"/>
  <c r="D2461" i="3"/>
  <c r="D2462" i="3"/>
  <c r="D2463" i="3"/>
  <c r="E2463" i="3" s="1"/>
  <c r="D2464" i="3"/>
  <c r="E2464" i="3" s="1"/>
  <c r="D2465" i="3"/>
  <c r="D2466" i="3"/>
  <c r="D2467" i="3"/>
  <c r="D2468" i="3"/>
  <c r="E2468" i="3" s="1"/>
  <c r="D2469" i="3"/>
  <c r="D2470" i="3"/>
  <c r="E2470" i="3" s="1"/>
  <c r="D2471" i="3"/>
  <c r="D2472" i="3"/>
  <c r="E2472" i="3" s="1"/>
  <c r="D2473" i="3"/>
  <c r="D2474" i="3"/>
  <c r="E2474" i="3" s="1"/>
  <c r="D2475" i="3"/>
  <c r="E2475" i="3" s="1"/>
  <c r="D2476" i="3"/>
  <c r="E2476" i="3" s="1"/>
  <c r="D2477" i="3"/>
  <c r="D2478" i="3"/>
  <c r="E2478" i="3" s="1"/>
  <c r="D2479" i="3"/>
  <c r="E2479" i="3" s="1"/>
  <c r="D2480" i="3"/>
  <c r="E2480" i="3" s="1"/>
  <c r="D2481" i="3"/>
  <c r="D2482" i="3"/>
  <c r="E2482" i="3" s="1"/>
  <c r="D2483" i="3"/>
  <c r="D2484" i="3"/>
  <c r="E2484" i="3" s="1"/>
  <c r="D2485" i="3"/>
  <c r="D2486" i="3"/>
  <c r="E2486" i="3" s="1"/>
  <c r="D2487" i="3"/>
  <c r="D2488" i="3"/>
  <c r="E2488" i="3" s="1"/>
  <c r="D2489" i="3"/>
  <c r="D2490" i="3"/>
  <c r="D2491" i="3"/>
  <c r="E2491" i="3" s="1"/>
  <c r="D2492" i="3"/>
  <c r="D2493" i="3"/>
  <c r="D2494" i="3"/>
  <c r="D2495" i="3"/>
  <c r="E2495" i="3" s="1"/>
  <c r="D2496" i="3"/>
  <c r="E2496" i="3" s="1"/>
  <c r="D2497" i="3"/>
  <c r="D2498" i="3"/>
  <c r="D2499" i="3"/>
  <c r="D2500" i="3"/>
  <c r="E2500" i="3" s="1"/>
  <c r="D2501" i="3"/>
  <c r="D2502" i="3"/>
  <c r="E2502" i="3" s="1"/>
  <c r="D2503" i="3"/>
  <c r="D2504" i="3"/>
  <c r="E2504" i="3" s="1"/>
  <c r="D2505" i="3"/>
  <c r="D2506" i="3"/>
  <c r="E2506" i="3" s="1"/>
  <c r="D2507" i="3"/>
  <c r="E2507" i="3" s="1"/>
  <c r="D2508" i="3"/>
  <c r="E2508" i="3" s="1"/>
  <c r="D2509" i="3"/>
  <c r="D2510" i="3"/>
  <c r="E2510" i="3" s="1"/>
  <c r="D2511" i="3"/>
  <c r="E2511" i="3" s="1"/>
  <c r="D2512" i="3"/>
  <c r="E2512" i="3" s="1"/>
  <c r="D2513" i="3"/>
  <c r="D2514" i="3"/>
  <c r="E2514" i="3" s="1"/>
  <c r="D2515" i="3"/>
  <c r="D2516" i="3"/>
  <c r="E2516" i="3" s="1"/>
  <c r="D2517" i="3"/>
  <c r="D2518" i="3"/>
  <c r="E2518" i="3" s="1"/>
  <c r="D2519" i="3"/>
  <c r="D2520" i="3"/>
  <c r="E2520" i="3" s="1"/>
  <c r="D2521" i="3"/>
  <c r="D2522" i="3"/>
  <c r="D2523" i="3"/>
  <c r="E2523" i="3" s="1"/>
  <c r="D2524" i="3"/>
  <c r="E2524" i="3" s="1"/>
  <c r="D2525" i="3"/>
  <c r="D2526" i="3"/>
  <c r="D2527" i="3"/>
  <c r="E2527" i="3" s="1"/>
  <c r="D2528" i="3"/>
  <c r="E2528" i="3" s="1"/>
  <c r="D2529" i="3"/>
  <c r="D2530" i="3"/>
  <c r="D2531" i="3"/>
  <c r="D2532" i="3"/>
  <c r="E2532" i="3" s="1"/>
  <c r="D2533" i="3"/>
  <c r="D2534" i="3"/>
  <c r="E2534" i="3" s="1"/>
  <c r="D2535" i="3"/>
  <c r="D2536" i="3"/>
  <c r="E2536" i="3" s="1"/>
  <c r="D2537" i="3"/>
  <c r="D2538" i="3"/>
  <c r="E2538" i="3" s="1"/>
  <c r="D2539" i="3"/>
  <c r="E2539" i="3" s="1"/>
  <c r="D2540" i="3"/>
  <c r="E2540" i="3" s="1"/>
  <c r="D2541" i="3"/>
  <c r="D2542" i="3"/>
  <c r="E2542" i="3" s="1"/>
  <c r="D2543" i="3"/>
  <c r="E2543" i="3" s="1"/>
  <c r="D2544" i="3"/>
  <c r="E2544" i="3" s="1"/>
  <c r="D2545" i="3"/>
  <c r="D2546" i="3"/>
  <c r="E2546" i="3" s="1"/>
  <c r="D2547" i="3"/>
  <c r="D2548" i="3"/>
  <c r="E2548" i="3" s="1"/>
  <c r="D2549" i="3"/>
  <c r="D2550" i="3"/>
  <c r="E2550" i="3" s="1"/>
  <c r="D2551" i="3"/>
  <c r="D2552" i="3"/>
  <c r="E2552" i="3" s="1"/>
  <c r="D2553" i="3"/>
  <c r="D2554" i="3"/>
  <c r="D2555" i="3"/>
  <c r="E2555" i="3" s="1"/>
  <c r="D2556" i="3"/>
  <c r="E2556" i="3" s="1"/>
  <c r="D2557" i="3"/>
  <c r="D2558" i="3"/>
  <c r="D2559" i="3"/>
  <c r="E2559" i="3" s="1"/>
  <c r="D2560" i="3"/>
  <c r="E2560" i="3" s="1"/>
  <c r="D2561" i="3"/>
  <c r="D2562" i="3"/>
  <c r="D2563" i="3"/>
  <c r="D2564" i="3"/>
  <c r="E2564" i="3" s="1"/>
  <c r="D2565" i="3"/>
  <c r="D2566" i="3"/>
  <c r="E2566" i="3" s="1"/>
  <c r="D2567" i="3"/>
  <c r="D2568" i="3"/>
  <c r="E2568" i="3" s="1"/>
  <c r="D2569" i="3"/>
  <c r="D2570" i="3"/>
  <c r="E2570" i="3" s="1"/>
  <c r="D2571" i="3"/>
  <c r="E2571" i="3" s="1"/>
  <c r="D2572" i="3"/>
  <c r="E2572" i="3" s="1"/>
  <c r="D2573" i="3"/>
  <c r="D2574" i="3"/>
  <c r="E2574" i="3" s="1"/>
  <c r="D2575" i="3"/>
  <c r="E2575" i="3" s="1"/>
  <c r="D2576" i="3"/>
  <c r="E2576" i="3" s="1"/>
  <c r="D2577" i="3"/>
  <c r="D2578" i="3"/>
  <c r="E2578" i="3" s="1"/>
  <c r="D2579" i="3"/>
  <c r="D2580" i="3"/>
  <c r="E2580" i="3" s="1"/>
  <c r="D2581" i="3"/>
  <c r="D2582" i="3"/>
  <c r="E2582" i="3" s="1"/>
  <c r="D2583" i="3"/>
  <c r="D2584" i="3"/>
  <c r="E2584" i="3" s="1"/>
  <c r="D2585" i="3"/>
  <c r="D2586" i="3"/>
  <c r="D2587" i="3"/>
  <c r="E2587" i="3" s="1"/>
  <c r="D2588" i="3"/>
  <c r="E2588" i="3" s="1"/>
  <c r="D2589" i="3"/>
  <c r="D2590" i="3"/>
  <c r="D2591" i="3"/>
  <c r="E2591" i="3" s="1"/>
  <c r="D2592" i="3"/>
  <c r="E2592" i="3" s="1"/>
  <c r="D2593" i="3"/>
  <c r="D2594" i="3"/>
  <c r="D2595" i="3"/>
  <c r="D2596" i="3"/>
  <c r="E2596" i="3" s="1"/>
  <c r="D2597" i="3"/>
  <c r="D2598" i="3"/>
  <c r="E2598" i="3" s="1"/>
  <c r="D2599" i="3"/>
  <c r="D2600" i="3"/>
  <c r="E2600" i="3" s="1"/>
  <c r="D2601" i="3"/>
  <c r="D2602" i="3"/>
  <c r="E2602" i="3" s="1"/>
  <c r="D2603" i="3"/>
  <c r="E2603" i="3" s="1"/>
  <c r="D2604" i="3"/>
  <c r="E2604" i="3" s="1"/>
  <c r="D2605" i="3"/>
  <c r="D2606" i="3"/>
  <c r="E2606" i="3" s="1"/>
  <c r="D2607" i="3"/>
  <c r="E2607" i="3" s="1"/>
  <c r="D2608" i="3"/>
  <c r="E2608" i="3" s="1"/>
  <c r="D2609" i="3"/>
  <c r="D2610" i="3"/>
  <c r="E2610" i="3" s="1"/>
  <c r="D2611" i="3"/>
  <c r="D2612" i="3"/>
  <c r="E2612" i="3" s="1"/>
  <c r="D2613" i="3"/>
  <c r="D2614" i="3"/>
  <c r="E2614" i="3" s="1"/>
  <c r="D2615" i="3"/>
  <c r="D2616" i="3"/>
  <c r="E2616" i="3" s="1"/>
  <c r="D2617" i="3"/>
  <c r="D2618" i="3"/>
  <c r="D2619" i="3"/>
  <c r="E2619" i="3" s="1"/>
  <c r="D2620" i="3"/>
  <c r="E2620" i="3" s="1"/>
  <c r="D2621" i="3"/>
  <c r="D2622" i="3"/>
  <c r="D2623" i="3"/>
  <c r="E2623" i="3" s="1"/>
  <c r="D2624" i="3"/>
  <c r="E2624" i="3" s="1"/>
  <c r="D2625" i="3"/>
  <c r="D2626" i="3"/>
  <c r="D2627" i="3"/>
  <c r="D2628" i="3"/>
  <c r="E2628" i="3" s="1"/>
  <c r="D2629" i="3"/>
  <c r="D2630" i="3"/>
  <c r="E2630" i="3" s="1"/>
  <c r="D2631" i="3"/>
  <c r="D2632" i="3"/>
  <c r="E2632" i="3" s="1"/>
  <c r="D2633" i="3"/>
  <c r="D2634" i="3"/>
  <c r="E2634" i="3" s="1"/>
  <c r="D2635" i="3"/>
  <c r="E2635" i="3" s="1"/>
  <c r="D2636" i="3"/>
  <c r="E2636" i="3" s="1"/>
  <c r="D2637" i="3"/>
  <c r="D2638" i="3"/>
  <c r="E2638" i="3" s="1"/>
  <c r="D2639" i="3"/>
  <c r="E2639" i="3" s="1"/>
  <c r="D2640" i="3"/>
  <c r="E2640" i="3" s="1"/>
  <c r="D2641" i="3"/>
  <c r="D2642" i="3"/>
  <c r="E2642" i="3" s="1"/>
  <c r="D2643" i="3"/>
  <c r="D2644" i="3"/>
  <c r="E2644" i="3" s="1"/>
  <c r="D2645" i="3"/>
  <c r="D2646" i="3"/>
  <c r="E2646" i="3" s="1"/>
  <c r="D2647" i="3"/>
  <c r="D2648" i="3"/>
  <c r="E2648" i="3" s="1"/>
  <c r="D2649" i="3"/>
  <c r="D2650" i="3"/>
  <c r="D2651" i="3"/>
  <c r="E2651" i="3" s="1"/>
  <c r="D2652" i="3"/>
  <c r="E2652" i="3" s="1"/>
  <c r="D2653" i="3"/>
  <c r="D2654" i="3"/>
  <c r="D2655" i="3"/>
  <c r="E2655" i="3" s="1"/>
  <c r="D2656" i="3"/>
  <c r="E2656" i="3" s="1"/>
  <c r="D2657" i="3"/>
  <c r="D2658" i="3"/>
  <c r="D2659" i="3"/>
  <c r="D2660" i="3"/>
  <c r="E2660" i="3" s="1"/>
  <c r="D2661" i="3"/>
  <c r="D2662" i="3"/>
  <c r="E2662" i="3" s="1"/>
  <c r="D2663" i="3"/>
  <c r="D2664" i="3"/>
  <c r="E2664" i="3" s="1"/>
  <c r="D2665" i="3"/>
  <c r="D2666" i="3"/>
  <c r="E2666" i="3" s="1"/>
  <c r="D2667" i="3"/>
  <c r="E2667" i="3" s="1"/>
  <c r="D2668" i="3"/>
  <c r="E2668" i="3" s="1"/>
  <c r="D2669" i="3"/>
  <c r="D2670" i="3"/>
  <c r="E2670" i="3" s="1"/>
  <c r="D2671" i="3"/>
  <c r="E2671" i="3" s="1"/>
  <c r="D2672" i="3"/>
  <c r="E2672" i="3" s="1"/>
  <c r="D2673" i="3"/>
  <c r="D2674" i="3"/>
  <c r="E2674" i="3" s="1"/>
  <c r="D2675" i="3"/>
  <c r="D2676" i="3"/>
  <c r="E2676" i="3" s="1"/>
  <c r="D2677" i="3"/>
  <c r="D2678" i="3"/>
  <c r="E2678" i="3" s="1"/>
  <c r="D2679" i="3"/>
  <c r="D2680" i="3"/>
  <c r="E2680" i="3" s="1"/>
  <c r="D2681" i="3"/>
  <c r="D2682" i="3"/>
  <c r="D2683" i="3"/>
  <c r="E2683" i="3" s="1"/>
  <c r="D2684" i="3"/>
  <c r="E2684" i="3" s="1"/>
  <c r="D2685" i="3"/>
  <c r="D2686" i="3"/>
  <c r="D2687" i="3"/>
  <c r="E2687" i="3" s="1"/>
  <c r="D2688" i="3"/>
  <c r="E2688" i="3" s="1"/>
  <c r="D2689" i="3"/>
  <c r="D2690" i="3"/>
  <c r="D2691" i="3"/>
  <c r="D2692" i="3"/>
  <c r="E2692" i="3" s="1"/>
  <c r="D2693" i="3"/>
  <c r="D2694" i="3"/>
  <c r="E2694" i="3" s="1"/>
  <c r="D2695" i="3"/>
  <c r="D2696" i="3"/>
  <c r="E2696" i="3" s="1"/>
  <c r="D2697" i="3"/>
  <c r="D2698" i="3"/>
  <c r="E2698" i="3" s="1"/>
  <c r="D2699" i="3"/>
  <c r="E2699" i="3" s="1"/>
  <c r="D2700" i="3"/>
  <c r="E2700" i="3" s="1"/>
  <c r="D2701" i="3"/>
  <c r="D2702" i="3"/>
  <c r="E2702" i="3" s="1"/>
  <c r="D2703" i="3"/>
  <c r="E2703" i="3" s="1"/>
  <c r="D2704" i="3"/>
  <c r="E2704" i="3" s="1"/>
  <c r="D2705" i="3"/>
  <c r="D2706" i="3"/>
  <c r="E2706" i="3" s="1"/>
  <c r="D2707" i="3"/>
  <c r="D2708" i="3"/>
  <c r="E2708" i="3" s="1"/>
  <c r="D2709" i="3"/>
  <c r="D2710" i="3"/>
  <c r="E2710" i="3" s="1"/>
  <c r="D2711" i="3"/>
  <c r="D2712" i="3"/>
  <c r="E2712" i="3" s="1"/>
  <c r="D2713" i="3"/>
  <c r="D2714" i="3"/>
  <c r="D2715" i="3"/>
  <c r="E2715" i="3" s="1"/>
  <c r="D2716" i="3"/>
  <c r="E2716" i="3" s="1"/>
  <c r="D2717" i="3"/>
  <c r="D2718" i="3"/>
  <c r="D2719" i="3"/>
  <c r="E2719" i="3" s="1"/>
  <c r="D2720" i="3"/>
  <c r="E2720" i="3" s="1"/>
  <c r="D2721" i="3"/>
  <c r="D2722" i="3"/>
  <c r="D2723" i="3"/>
  <c r="D2724" i="3"/>
  <c r="E2724" i="3" s="1"/>
  <c r="D2725" i="3"/>
  <c r="D2726" i="3"/>
  <c r="E2726" i="3" s="1"/>
  <c r="D2727" i="3"/>
  <c r="D2728" i="3"/>
  <c r="E2728" i="3" s="1"/>
  <c r="D2729" i="3"/>
  <c r="D2730" i="3"/>
  <c r="E2730" i="3" s="1"/>
  <c r="D2731" i="3"/>
  <c r="E2731" i="3" s="1"/>
  <c r="D2732" i="3"/>
  <c r="E2732" i="3" s="1"/>
  <c r="D2733" i="3"/>
  <c r="D2734" i="3"/>
  <c r="E2734" i="3" s="1"/>
  <c r="D2735" i="3"/>
  <c r="E2735" i="3" s="1"/>
  <c r="D2736" i="3"/>
  <c r="E2736" i="3" s="1"/>
  <c r="D2737" i="3"/>
  <c r="D2738" i="3"/>
  <c r="E2738" i="3" s="1"/>
  <c r="D2739" i="3"/>
  <c r="D2740" i="3"/>
  <c r="E2740" i="3" s="1"/>
  <c r="D2741" i="3"/>
  <c r="D2742" i="3"/>
  <c r="E2742" i="3" s="1"/>
  <c r="D2743" i="3"/>
  <c r="D2744" i="3"/>
  <c r="E2744" i="3" s="1"/>
  <c r="D2745" i="3"/>
  <c r="D2746" i="3"/>
  <c r="D2747" i="3"/>
  <c r="E2747" i="3" s="1"/>
  <c r="D2748" i="3"/>
  <c r="D2749" i="3"/>
  <c r="D2750" i="3"/>
  <c r="D2751" i="3"/>
  <c r="E2751" i="3" s="1"/>
  <c r="D2752" i="3"/>
  <c r="E2752" i="3" s="1"/>
  <c r="D2753" i="3"/>
  <c r="D2754" i="3"/>
  <c r="D2755" i="3"/>
  <c r="D2756" i="3"/>
  <c r="E2756" i="3" s="1"/>
  <c r="D2757" i="3"/>
  <c r="D2758" i="3"/>
  <c r="E2758" i="3" s="1"/>
  <c r="D2759" i="3"/>
  <c r="D2760" i="3"/>
  <c r="E2760" i="3" s="1"/>
  <c r="D2761" i="3"/>
  <c r="D2762" i="3"/>
  <c r="E2762" i="3" s="1"/>
  <c r="D2763" i="3"/>
  <c r="E2763" i="3" s="1"/>
  <c r="D2764" i="3"/>
  <c r="E2764" i="3" s="1"/>
  <c r="D2765" i="3"/>
  <c r="D2766" i="3"/>
  <c r="E2766" i="3" s="1"/>
  <c r="D2767" i="3"/>
  <c r="E2767" i="3" s="1"/>
  <c r="D2768" i="3"/>
  <c r="E2768" i="3" s="1"/>
  <c r="D2769" i="3"/>
  <c r="D2770" i="3"/>
  <c r="E2770" i="3" s="1"/>
  <c r="D2771" i="3"/>
  <c r="D2772" i="3"/>
  <c r="E2772" i="3" s="1"/>
  <c r="D2773" i="3"/>
  <c r="D2774" i="3"/>
  <c r="E2774" i="3" s="1"/>
  <c r="D2775" i="3"/>
  <c r="D2776" i="3"/>
  <c r="E2776" i="3" s="1"/>
  <c r="D2777" i="3"/>
  <c r="D2778" i="3"/>
  <c r="D2779" i="3"/>
  <c r="E2779" i="3" s="1"/>
  <c r="D2780" i="3"/>
  <c r="E2780" i="3" s="1"/>
  <c r="D2781" i="3"/>
  <c r="D2782" i="3"/>
  <c r="D2783" i="3"/>
  <c r="E2783" i="3" s="1"/>
  <c r="D2784" i="3"/>
  <c r="E2784" i="3" s="1"/>
  <c r="D2785" i="3"/>
  <c r="D2786" i="3"/>
  <c r="D2787" i="3"/>
  <c r="D2788" i="3"/>
  <c r="E2788" i="3" s="1"/>
  <c r="D2789" i="3"/>
  <c r="D2790" i="3"/>
  <c r="E2790" i="3" s="1"/>
  <c r="D2791" i="3"/>
  <c r="D2792" i="3"/>
  <c r="E2792" i="3" s="1"/>
  <c r="D2793" i="3"/>
  <c r="D2794" i="3"/>
  <c r="E2794" i="3" s="1"/>
  <c r="D2795" i="3"/>
  <c r="E2795" i="3" s="1"/>
  <c r="D2796" i="3"/>
  <c r="E2796" i="3" s="1"/>
  <c r="D2797" i="3"/>
  <c r="D2798" i="3"/>
  <c r="E2798" i="3" s="1"/>
  <c r="D2799" i="3"/>
  <c r="E2799" i="3" s="1"/>
  <c r="D2800" i="3"/>
  <c r="E2800" i="3" s="1"/>
  <c r="D2801" i="3"/>
  <c r="D2802" i="3"/>
  <c r="E2802" i="3" s="1"/>
  <c r="D2803" i="3"/>
  <c r="D2804" i="3"/>
  <c r="E2804" i="3" s="1"/>
  <c r="D2805" i="3"/>
  <c r="D2806" i="3"/>
  <c r="E2806" i="3" s="1"/>
  <c r="D2807" i="3"/>
  <c r="D2808" i="3"/>
  <c r="E2808" i="3" s="1"/>
  <c r="D2809" i="3"/>
  <c r="D2810" i="3"/>
  <c r="D2811" i="3"/>
  <c r="D2812" i="3"/>
  <c r="E2812" i="3" s="1"/>
  <c r="D2813" i="3"/>
  <c r="D2814" i="3"/>
  <c r="E2814" i="3" s="1"/>
  <c r="D2815" i="3"/>
  <c r="E2815" i="3" s="1"/>
  <c r="D2816" i="3"/>
  <c r="E2816" i="3" s="1"/>
  <c r="D2817" i="3"/>
  <c r="D2818" i="3"/>
  <c r="E2818" i="3" s="1"/>
  <c r="D2819" i="3"/>
  <c r="E2819" i="3" s="1"/>
  <c r="D2820" i="3"/>
  <c r="E2820" i="3" s="1"/>
  <c r="D2821" i="3"/>
  <c r="D2822" i="3"/>
  <c r="E2822" i="3" s="1"/>
  <c r="D2823" i="3"/>
  <c r="D2824" i="3"/>
  <c r="E2824" i="3" s="1"/>
  <c r="D2825" i="3"/>
  <c r="D2826" i="3"/>
  <c r="E2826" i="3" s="1"/>
  <c r="D2827" i="3"/>
  <c r="D2828" i="3"/>
  <c r="E2828" i="3" s="1"/>
  <c r="D2829" i="3"/>
  <c r="D2830" i="3"/>
  <c r="E2830" i="3" s="1"/>
  <c r="D2831" i="3"/>
  <c r="E2831" i="3" s="1"/>
  <c r="D2832" i="3"/>
  <c r="E2832" i="3" s="1"/>
  <c r="D2833" i="3"/>
  <c r="D2834" i="3"/>
  <c r="E2834" i="3" s="1"/>
  <c r="D2835" i="3"/>
  <c r="E2835" i="3" s="1"/>
  <c r="D2836" i="3"/>
  <c r="E2836" i="3" s="1"/>
  <c r="D2837" i="3"/>
  <c r="D2838" i="3"/>
  <c r="E2838" i="3" s="1"/>
  <c r="D2839" i="3"/>
  <c r="E2839" i="3" s="1"/>
  <c r="D2840" i="3"/>
  <c r="E2840" i="3" s="1"/>
  <c r="D2841" i="3"/>
  <c r="D2842" i="3"/>
  <c r="E2842" i="3" s="1"/>
  <c r="D2843" i="3"/>
  <c r="E2843" i="3" s="1"/>
  <c r="D2844" i="3"/>
  <c r="E2844" i="3" s="1"/>
  <c r="D2845" i="3"/>
  <c r="D2846" i="3"/>
  <c r="E2846" i="3" s="1"/>
  <c r="D2847" i="3"/>
  <c r="E2847" i="3" s="1"/>
  <c r="D2848" i="3"/>
  <c r="E2848" i="3" s="1"/>
  <c r="D2849" i="3"/>
  <c r="D2850" i="3"/>
  <c r="E2850" i="3" s="1"/>
  <c r="D2851" i="3"/>
  <c r="D2852" i="3"/>
  <c r="E2852" i="3" s="1"/>
  <c r="D2853" i="3"/>
  <c r="D2854" i="3"/>
  <c r="E2854" i="3" s="1"/>
  <c r="D2855" i="3"/>
  <c r="E2855" i="3" s="1"/>
  <c r="D2856" i="3"/>
  <c r="E2856" i="3" s="1"/>
  <c r="D2857" i="3"/>
  <c r="D2858" i="3"/>
  <c r="E2858" i="3" s="1"/>
  <c r="D2859" i="3"/>
  <c r="E2859" i="3" s="1"/>
  <c r="D2860" i="3"/>
  <c r="E2860" i="3" s="1"/>
  <c r="D2861" i="3"/>
  <c r="D2862" i="3"/>
  <c r="E2862" i="3" s="1"/>
  <c r="D2863" i="3"/>
  <c r="D2864" i="3"/>
  <c r="E2864" i="3" s="1"/>
  <c r="D2865" i="3"/>
  <c r="D2866" i="3"/>
  <c r="E2866" i="3" s="1"/>
  <c r="D2867" i="3"/>
  <c r="D2868" i="3"/>
  <c r="E2868" i="3" s="1"/>
  <c r="D2869" i="3"/>
  <c r="D2870" i="3"/>
  <c r="D2871" i="3"/>
  <c r="E2871" i="3" s="1"/>
  <c r="D2872" i="3"/>
  <c r="E2872" i="3" s="1"/>
  <c r="D2873" i="3"/>
  <c r="D2874" i="3"/>
  <c r="D2875" i="3"/>
  <c r="D2876" i="3"/>
  <c r="E2876" i="3" s="1"/>
  <c r="D2877" i="3"/>
  <c r="D2878" i="3"/>
  <c r="E2878" i="3" s="1"/>
  <c r="D2879" i="3"/>
  <c r="D2880" i="3"/>
  <c r="E2880" i="3" s="1"/>
  <c r="D2881" i="3"/>
  <c r="D2882" i="3"/>
  <c r="E2882" i="3" s="1"/>
  <c r="D2883" i="3"/>
  <c r="E2883" i="3" s="1"/>
  <c r="D2884" i="3"/>
  <c r="E2884" i="3" s="1"/>
  <c r="D2885" i="3"/>
  <c r="D2886" i="3"/>
  <c r="E2886" i="3" s="1"/>
  <c r="D2887" i="3"/>
  <c r="E2887" i="3" s="1"/>
  <c r="D2888" i="3"/>
  <c r="E2888" i="3" s="1"/>
  <c r="D2889" i="3"/>
  <c r="D2890" i="3"/>
  <c r="E2890" i="3" s="1"/>
  <c r="D2891" i="3"/>
  <c r="D2892" i="3"/>
  <c r="E2892" i="3" s="1"/>
  <c r="D2893" i="3"/>
  <c r="D2894" i="3"/>
  <c r="E2894" i="3" s="1"/>
  <c r="D2895" i="3"/>
  <c r="E2895" i="3" s="1"/>
  <c r="D2896" i="3"/>
  <c r="E2896" i="3" s="1"/>
  <c r="D2897" i="3"/>
  <c r="D2898" i="3"/>
  <c r="E2898" i="3" s="1"/>
  <c r="D2899" i="3"/>
  <c r="E2899" i="3" s="1"/>
  <c r="D2900" i="3"/>
  <c r="E2900" i="3" s="1"/>
  <c r="D2901" i="3"/>
  <c r="D2902" i="3"/>
  <c r="E2902" i="3" s="1"/>
  <c r="D2903" i="3"/>
  <c r="E2903" i="3" s="1"/>
  <c r="D2904" i="3"/>
  <c r="E2904" i="3" s="1"/>
  <c r="D2905" i="3"/>
  <c r="D2906" i="3"/>
  <c r="E2906" i="3" s="1"/>
  <c r="D2907" i="3"/>
  <c r="E2907" i="3" s="1"/>
  <c r="D2908" i="3"/>
  <c r="E2908" i="3" s="1"/>
  <c r="D2909" i="3"/>
  <c r="D2910" i="3"/>
  <c r="E2910" i="3" s="1"/>
  <c r="D2911" i="3"/>
  <c r="E2911" i="3" s="1"/>
  <c r="D2912" i="3"/>
  <c r="E2912" i="3" s="1"/>
  <c r="D2913" i="3"/>
  <c r="D2914" i="3"/>
  <c r="E2914" i="3" s="1"/>
  <c r="D2915" i="3"/>
  <c r="D2916" i="3"/>
  <c r="E2916" i="3" s="1"/>
  <c r="D2917" i="3"/>
  <c r="D2918" i="3"/>
  <c r="E2918" i="3" s="1"/>
  <c r="D2919" i="3"/>
  <c r="E2919" i="3" s="1"/>
  <c r="D2920" i="3"/>
  <c r="D2921" i="3"/>
  <c r="D2922" i="3"/>
  <c r="E2922" i="3" s="1"/>
  <c r="D2923" i="3"/>
  <c r="E2923" i="3" s="1"/>
  <c r="D2924" i="3"/>
  <c r="E2924" i="3" s="1"/>
  <c r="D2925" i="3"/>
  <c r="D2926" i="3"/>
  <c r="E2926" i="3" s="1"/>
  <c r="D2927" i="3"/>
  <c r="D2928" i="3"/>
  <c r="E2928" i="3" s="1"/>
  <c r="D2929" i="3"/>
  <c r="D2930" i="3"/>
  <c r="E2930" i="3" s="1"/>
  <c r="D2931" i="3"/>
  <c r="D2932" i="3"/>
  <c r="E2932" i="3" s="1"/>
  <c r="D2933" i="3"/>
  <c r="D2934" i="3"/>
  <c r="D2935" i="3"/>
  <c r="E2935" i="3" s="1"/>
  <c r="D2936" i="3"/>
  <c r="E2936" i="3" s="1"/>
  <c r="D2937" i="3"/>
  <c r="D2938" i="3"/>
  <c r="D2939" i="3"/>
  <c r="D2940" i="3"/>
  <c r="E2940" i="3" s="1"/>
  <c r="D2941" i="3"/>
  <c r="D2942" i="3"/>
  <c r="E2942" i="3" s="1"/>
  <c r="D2943" i="3"/>
  <c r="D2944" i="3"/>
  <c r="E2944" i="3" s="1"/>
  <c r="D2945" i="3"/>
  <c r="D2946" i="3"/>
  <c r="E2946" i="3" s="1"/>
  <c r="D2947" i="3"/>
  <c r="E2947" i="3" s="1"/>
  <c r="D2948" i="3"/>
  <c r="E2948" i="3" s="1"/>
  <c r="D2949" i="3"/>
  <c r="D2950" i="3"/>
  <c r="E2950" i="3" s="1"/>
  <c r="D2951" i="3"/>
  <c r="E2951" i="3" s="1"/>
  <c r="D2952" i="3"/>
  <c r="E2952" i="3" s="1"/>
  <c r="D2953" i="3"/>
  <c r="D2954" i="3"/>
  <c r="E2954" i="3" s="1"/>
  <c r="D2955" i="3"/>
  <c r="D2956" i="3"/>
  <c r="E2956" i="3" s="1"/>
  <c r="D2957" i="3"/>
  <c r="D2958" i="3"/>
  <c r="E2958" i="3" s="1"/>
  <c r="D2959" i="3"/>
  <c r="E2959" i="3" s="1"/>
  <c r="D2960" i="3"/>
  <c r="E2960" i="3" s="1"/>
  <c r="D2961" i="3"/>
  <c r="D2962" i="3"/>
  <c r="E2962" i="3" s="1"/>
  <c r="D2963" i="3"/>
  <c r="E2963" i="3" s="1"/>
  <c r="D2964" i="3"/>
  <c r="E2964" i="3" s="1"/>
  <c r="D2965" i="3"/>
  <c r="D2966" i="3"/>
  <c r="E2966" i="3" s="1"/>
  <c r="D2967" i="3"/>
  <c r="E2967" i="3" s="1"/>
  <c r="D2968" i="3"/>
  <c r="E2968" i="3" s="1"/>
  <c r="D2969" i="3"/>
  <c r="D2970" i="3"/>
  <c r="E2970" i="3" s="1"/>
  <c r="D2971" i="3"/>
  <c r="E2971" i="3" s="1"/>
  <c r="D2972" i="3"/>
  <c r="E2972" i="3" s="1"/>
  <c r="D2973" i="3"/>
  <c r="D2974" i="3"/>
  <c r="E2974" i="3" s="1"/>
  <c r="D2975" i="3"/>
  <c r="E2975" i="3" s="1"/>
  <c r="D2976" i="3"/>
  <c r="E2976" i="3" s="1"/>
  <c r="D2977" i="3"/>
  <c r="D2978" i="3"/>
  <c r="E2978" i="3" s="1"/>
  <c r="D2979" i="3"/>
  <c r="D2980" i="3"/>
  <c r="E2980" i="3" s="1"/>
  <c r="D2981" i="3"/>
  <c r="D2982" i="3"/>
  <c r="E2982" i="3" s="1"/>
  <c r="D2983" i="3"/>
  <c r="D2984" i="3"/>
  <c r="E2984" i="3" s="1"/>
  <c r="D2985" i="3"/>
  <c r="D2986" i="3"/>
  <c r="E2986" i="3" s="1"/>
  <c r="D2987" i="3"/>
  <c r="E2987" i="3" s="1"/>
  <c r="D2988" i="3"/>
  <c r="E2988" i="3" s="1"/>
  <c r="D2989" i="3"/>
  <c r="D2990" i="3"/>
  <c r="E2990" i="3" s="1"/>
  <c r="D2991" i="3"/>
  <c r="E2991" i="3" s="1"/>
  <c r="D2992" i="3"/>
  <c r="E2992" i="3" s="1"/>
  <c r="D2993" i="3"/>
  <c r="D2994" i="3"/>
  <c r="E2994" i="3" s="1"/>
  <c r="D2995" i="3"/>
  <c r="D2996" i="3"/>
  <c r="E2996" i="3" s="1"/>
  <c r="D2997" i="3"/>
  <c r="D2998" i="3"/>
  <c r="D2999" i="3"/>
  <c r="D3000" i="3"/>
  <c r="E3000" i="3" s="1"/>
  <c r="D3001" i="3"/>
  <c r="D3002" i="3"/>
  <c r="E3002" i="3" s="1"/>
  <c r="D3003" i="3"/>
  <c r="E3003" i="3" s="1"/>
  <c r="D3004" i="3"/>
  <c r="E3004" i="3" s="1"/>
  <c r="D3005" i="3"/>
  <c r="D3006" i="3"/>
  <c r="E3006" i="3" s="1"/>
  <c r="D3007" i="3"/>
  <c r="E3007" i="3" s="1"/>
  <c r="D3008" i="3"/>
  <c r="E3008" i="3" s="1"/>
  <c r="D3009" i="3"/>
  <c r="D3010" i="3"/>
  <c r="E3010" i="3" s="1"/>
  <c r="D3011" i="3"/>
  <c r="D3012" i="3"/>
  <c r="E3012" i="3" s="1"/>
  <c r="D3013" i="3"/>
  <c r="D3014" i="3"/>
  <c r="E3014" i="3" s="1"/>
  <c r="D3015" i="3"/>
  <c r="D3016" i="3"/>
  <c r="E3016" i="3" s="1"/>
  <c r="D3017" i="3"/>
  <c r="D3018" i="3"/>
  <c r="E3018" i="3" s="1"/>
  <c r="D3019" i="3"/>
  <c r="E3019" i="3" s="1"/>
  <c r="D3020" i="3"/>
  <c r="E3020" i="3" s="1"/>
  <c r="D3021" i="3"/>
  <c r="D3022" i="3"/>
  <c r="E3022" i="3" s="1"/>
  <c r="D3023" i="3"/>
  <c r="E3023" i="3" s="1"/>
  <c r="D3024" i="3"/>
  <c r="E3024" i="3" s="1"/>
  <c r="D3025" i="3"/>
  <c r="D3026" i="3"/>
  <c r="E3026" i="3" s="1"/>
  <c r="D3027" i="3"/>
  <c r="D3028" i="3"/>
  <c r="E3028" i="3" s="1"/>
  <c r="D3029" i="3"/>
  <c r="D3030" i="3"/>
  <c r="D3031" i="3"/>
  <c r="D3032" i="3"/>
  <c r="E3032" i="3" s="1"/>
  <c r="D3033" i="3"/>
  <c r="D3034" i="3"/>
  <c r="E3034" i="3" s="1"/>
  <c r="D3035" i="3"/>
  <c r="E3035" i="3" s="1"/>
  <c r="D3036" i="3"/>
  <c r="E3036" i="3" s="1"/>
  <c r="D3037" i="3"/>
  <c r="D3038" i="3"/>
  <c r="E3038" i="3" s="1"/>
  <c r="D3039" i="3"/>
  <c r="E3039" i="3" s="1"/>
  <c r="D3040" i="3"/>
  <c r="E3040" i="3" s="1"/>
  <c r="D3041" i="3"/>
  <c r="D3042" i="3"/>
  <c r="E3042" i="3" s="1"/>
  <c r="D3043" i="3"/>
  <c r="D3044" i="3"/>
  <c r="E3044" i="3" s="1"/>
  <c r="D3045" i="3"/>
  <c r="D3046" i="3"/>
  <c r="E3046" i="3" s="1"/>
  <c r="D3047" i="3"/>
  <c r="D3048" i="3"/>
  <c r="E3048" i="3" s="1"/>
  <c r="D3049" i="3"/>
  <c r="D3050" i="3"/>
  <c r="E3050" i="3" s="1"/>
  <c r="D3051" i="3"/>
  <c r="E3051" i="3" s="1"/>
  <c r="D3052" i="3"/>
  <c r="E3052" i="3" s="1"/>
  <c r="D3053" i="3"/>
  <c r="D3054" i="3"/>
  <c r="E3054" i="3" s="1"/>
  <c r="D3055" i="3"/>
  <c r="E3055" i="3" s="1"/>
  <c r="D3056" i="3"/>
  <c r="E3056" i="3" s="1"/>
  <c r="D3057" i="3"/>
  <c r="D3058" i="3"/>
  <c r="E3058" i="3" s="1"/>
  <c r="D3059" i="3"/>
  <c r="D3060" i="3"/>
  <c r="E3060" i="3" s="1"/>
  <c r="D3061" i="3"/>
  <c r="D3062" i="3"/>
  <c r="D3063" i="3"/>
  <c r="D3064" i="3"/>
  <c r="E3064" i="3" s="1"/>
  <c r="D3065" i="3"/>
  <c r="D3066" i="3"/>
  <c r="E3066" i="3" s="1"/>
  <c r="D3067" i="3"/>
  <c r="E3067" i="3" s="1"/>
  <c r="D3068" i="3"/>
  <c r="E3068" i="3" s="1"/>
  <c r="D3069" i="3"/>
  <c r="D3070" i="3"/>
  <c r="E3070" i="3" s="1"/>
  <c r="D3071" i="3"/>
  <c r="E3071" i="3" s="1"/>
  <c r="D3072" i="3"/>
  <c r="E3072" i="3" s="1"/>
  <c r="D3073" i="3"/>
  <c r="D3074" i="3"/>
  <c r="E3074" i="3" s="1"/>
  <c r="D3075" i="3"/>
  <c r="D3076" i="3"/>
  <c r="E3076" i="3" s="1"/>
  <c r="D3077" i="3"/>
  <c r="D3078" i="3"/>
  <c r="E3078" i="3" s="1"/>
  <c r="D3079" i="3"/>
  <c r="D3080" i="3"/>
  <c r="E3080" i="3" s="1"/>
  <c r="D3081" i="3"/>
  <c r="D3082" i="3"/>
  <c r="E3082" i="3" s="1"/>
  <c r="D3083" i="3"/>
  <c r="E3083" i="3" s="1"/>
  <c r="D3084" i="3"/>
  <c r="E3084" i="3" s="1"/>
  <c r="D3085" i="3"/>
  <c r="D3086" i="3"/>
  <c r="E3086" i="3" s="1"/>
  <c r="D3087" i="3"/>
  <c r="E3087" i="3" s="1"/>
  <c r="D3088" i="3"/>
  <c r="E3088" i="3" s="1"/>
  <c r="D3089" i="3"/>
  <c r="D3090" i="3"/>
  <c r="E3090" i="3" s="1"/>
  <c r="D3091" i="3"/>
  <c r="D3092" i="3"/>
  <c r="E3092" i="3" s="1"/>
  <c r="D3093" i="3"/>
  <c r="D3094" i="3"/>
  <c r="D3095" i="3"/>
  <c r="D3096" i="3"/>
  <c r="E3096" i="3" s="1"/>
  <c r="D3097" i="3"/>
  <c r="D3098" i="3"/>
  <c r="E3098" i="3" s="1"/>
  <c r="D3099" i="3"/>
  <c r="E3099" i="3" s="1"/>
  <c r="D3100" i="3"/>
  <c r="E3100" i="3" s="1"/>
  <c r="D3101" i="3"/>
  <c r="D3102" i="3"/>
  <c r="E3102" i="3" s="1"/>
  <c r="D3103" i="3"/>
  <c r="E3103" i="3" s="1"/>
  <c r="D3104" i="3"/>
  <c r="E3104" i="3" s="1"/>
  <c r="D3105" i="3"/>
  <c r="D3106" i="3"/>
  <c r="E3106" i="3" s="1"/>
  <c r="D3107" i="3"/>
  <c r="D3108" i="3"/>
  <c r="E3108" i="3" s="1"/>
  <c r="D3109" i="3"/>
  <c r="D3110" i="3"/>
  <c r="E3110" i="3" s="1"/>
  <c r="D3111" i="3"/>
  <c r="D3112" i="3"/>
  <c r="E3112" i="3" s="1"/>
  <c r="D3113" i="3"/>
  <c r="D3114" i="3"/>
  <c r="E3114" i="3" s="1"/>
  <c r="D3115" i="3"/>
  <c r="E3115" i="3" s="1"/>
  <c r="D3116" i="3"/>
  <c r="E3116" i="3" s="1"/>
  <c r="D3117" i="3"/>
  <c r="D3118" i="3"/>
  <c r="E3118" i="3" s="1"/>
  <c r="D3119" i="3"/>
  <c r="E3119" i="3" s="1"/>
  <c r="D3120" i="3"/>
  <c r="E3120" i="3" s="1"/>
  <c r="D3121" i="3"/>
  <c r="D3122" i="3"/>
  <c r="E3122" i="3" s="1"/>
  <c r="D3123" i="3"/>
  <c r="D3124" i="3"/>
  <c r="E3124" i="3" s="1"/>
  <c r="D3125" i="3"/>
  <c r="D3126" i="3"/>
  <c r="D3127" i="3"/>
  <c r="D3128" i="3"/>
  <c r="E3128" i="3" s="1"/>
  <c r="D3129" i="3"/>
  <c r="D3130" i="3"/>
  <c r="E3130" i="3" s="1"/>
  <c r="D3131" i="3"/>
  <c r="E3131" i="3" s="1"/>
  <c r="D3132" i="3"/>
  <c r="E3132" i="3" s="1"/>
  <c r="D3133" i="3"/>
  <c r="D3134" i="3"/>
  <c r="E3134" i="3" s="1"/>
  <c r="D3135" i="3"/>
  <c r="E3135" i="3" s="1"/>
  <c r="D3136" i="3"/>
  <c r="E3136" i="3" s="1"/>
  <c r="D3137" i="3"/>
  <c r="D3138" i="3"/>
  <c r="E3138" i="3" s="1"/>
  <c r="D3139" i="3"/>
  <c r="D3140" i="3"/>
  <c r="E3140" i="3" s="1"/>
  <c r="D3141" i="3"/>
  <c r="D3142" i="3"/>
  <c r="E3142" i="3" s="1"/>
  <c r="D3143" i="3"/>
  <c r="D3144" i="3"/>
  <c r="E3144" i="3" s="1"/>
  <c r="D3145" i="3"/>
  <c r="D3146" i="3"/>
  <c r="E3146" i="3" s="1"/>
  <c r="D3147" i="3"/>
  <c r="E3147" i="3" s="1"/>
  <c r="D3148" i="3"/>
  <c r="E3148" i="3" s="1"/>
  <c r="D3149" i="3"/>
  <c r="D3150" i="3"/>
  <c r="E3150" i="3" s="1"/>
  <c r="D3151" i="3"/>
  <c r="E3151" i="3" s="1"/>
  <c r="D3152" i="3"/>
  <c r="E3152" i="3" s="1"/>
  <c r="D3153" i="3"/>
  <c r="D3154" i="3"/>
  <c r="E3154" i="3" s="1"/>
  <c r="D3155" i="3"/>
  <c r="D3156" i="3"/>
  <c r="E3156" i="3" s="1"/>
  <c r="D3157" i="3"/>
  <c r="D3158" i="3"/>
  <c r="D3159" i="3"/>
  <c r="D3160" i="3"/>
  <c r="E3160" i="3" s="1"/>
  <c r="D3161" i="3"/>
  <c r="D3162" i="3"/>
  <c r="E3162" i="3" s="1"/>
  <c r="D3163" i="3"/>
  <c r="E3163" i="3" s="1"/>
  <c r="D3164" i="3"/>
  <c r="E3164" i="3" s="1"/>
  <c r="D3165" i="3"/>
  <c r="D3166" i="3"/>
  <c r="E3166" i="3" s="1"/>
  <c r="D3167" i="3"/>
  <c r="E3167" i="3" s="1"/>
  <c r="D3168" i="3"/>
  <c r="E3168" i="3" s="1"/>
  <c r="D3169" i="3"/>
  <c r="D3170" i="3"/>
  <c r="E3170" i="3" s="1"/>
  <c r="D3171" i="3"/>
  <c r="D3172" i="3"/>
  <c r="E3172" i="3" s="1"/>
  <c r="D3173" i="3"/>
  <c r="D3174" i="3"/>
  <c r="E3174" i="3" s="1"/>
  <c r="D3175" i="3"/>
  <c r="D3176" i="3"/>
  <c r="E3176" i="3" s="1"/>
  <c r="D3177" i="3"/>
  <c r="D3178" i="3"/>
  <c r="E3178" i="3" s="1"/>
  <c r="D3179" i="3"/>
  <c r="E3179" i="3" s="1"/>
  <c r="D3180" i="3"/>
  <c r="E3180" i="3" s="1"/>
  <c r="D3181" i="3"/>
  <c r="D3182" i="3"/>
  <c r="E3182" i="3" s="1"/>
  <c r="D3183" i="3"/>
  <c r="E3183" i="3" s="1"/>
  <c r="D3184" i="3"/>
  <c r="E3184" i="3" s="1"/>
  <c r="D3185" i="3"/>
  <c r="D3186" i="3"/>
  <c r="E3186" i="3" s="1"/>
  <c r="D3187" i="3"/>
  <c r="D3188" i="3"/>
  <c r="E3188" i="3" s="1"/>
  <c r="D3189" i="3"/>
  <c r="D3190" i="3"/>
  <c r="D3191" i="3"/>
  <c r="D3192" i="3"/>
  <c r="E3192" i="3" s="1"/>
  <c r="D3193" i="3"/>
  <c r="D3194" i="3"/>
  <c r="E3194" i="3" s="1"/>
  <c r="D3195" i="3"/>
  <c r="E3195" i="3" s="1"/>
  <c r="D3196" i="3"/>
  <c r="E3196" i="3" s="1"/>
  <c r="D3197" i="3"/>
  <c r="D3198" i="3"/>
  <c r="E3198" i="3" s="1"/>
  <c r="D3199" i="3"/>
  <c r="E3199" i="3" s="1"/>
  <c r="D3200" i="3"/>
  <c r="E3200" i="3" s="1"/>
  <c r="D3201" i="3"/>
  <c r="D3202" i="3"/>
  <c r="E3202" i="3" s="1"/>
  <c r="D3203" i="3"/>
  <c r="D3204" i="3"/>
  <c r="E3204" i="3" s="1"/>
  <c r="D3205" i="3"/>
  <c r="D3206" i="3"/>
  <c r="E3206" i="3" s="1"/>
  <c r="D3207" i="3"/>
  <c r="D3208" i="3"/>
  <c r="E3208" i="3" s="1"/>
  <c r="D3209" i="3"/>
  <c r="D3210" i="3"/>
  <c r="E3210" i="3" s="1"/>
  <c r="D3211" i="3"/>
  <c r="E3211" i="3" s="1"/>
  <c r="D3212" i="3"/>
  <c r="E3212" i="3" s="1"/>
  <c r="D3213" i="3"/>
  <c r="D3214" i="3"/>
  <c r="E3214" i="3" s="1"/>
  <c r="D3215" i="3"/>
  <c r="E3215" i="3" s="1"/>
  <c r="D3216" i="3"/>
  <c r="E3216" i="3" s="1"/>
  <c r="D3217" i="3"/>
  <c r="D3218" i="3"/>
  <c r="E3218" i="3" s="1"/>
  <c r="D3219" i="3"/>
  <c r="D3220" i="3"/>
  <c r="E3220" i="3" s="1"/>
  <c r="D3221" i="3"/>
  <c r="D3222" i="3"/>
  <c r="D3223" i="3"/>
  <c r="D3224" i="3"/>
  <c r="E3224" i="3" s="1"/>
  <c r="D3225" i="3"/>
  <c r="D3226" i="3"/>
  <c r="E3226" i="3" s="1"/>
  <c r="D3227" i="3"/>
  <c r="E3227" i="3" s="1"/>
  <c r="D3228" i="3"/>
  <c r="E3228" i="3" s="1"/>
  <c r="D3229" i="3"/>
  <c r="D3230" i="3"/>
  <c r="E3230" i="3" s="1"/>
  <c r="D3231" i="3"/>
  <c r="E3231" i="3" s="1"/>
  <c r="D3232" i="3"/>
  <c r="E3232" i="3" s="1"/>
  <c r="D3233" i="3"/>
  <c r="D3234" i="3"/>
  <c r="E3234" i="3" s="1"/>
  <c r="D3235" i="3"/>
  <c r="E3235" i="3" s="1"/>
  <c r="D3236" i="3"/>
  <c r="E3236" i="3" s="1"/>
  <c r="D3237" i="3"/>
  <c r="D3238" i="3"/>
  <c r="E3238" i="3" s="1"/>
  <c r="D3239" i="3"/>
  <c r="E3239" i="3" s="1"/>
  <c r="D3240" i="3"/>
  <c r="E3240" i="3" s="1"/>
  <c r="D3241" i="3"/>
  <c r="D3242" i="3"/>
  <c r="E3242" i="3" s="1"/>
  <c r="D3243" i="3"/>
  <c r="E3243" i="3" s="1"/>
  <c r="D3244" i="3"/>
  <c r="E3244" i="3" s="1"/>
  <c r="D3245" i="3"/>
  <c r="D3246" i="3"/>
  <c r="E3246" i="3" s="1"/>
  <c r="D3247" i="3"/>
  <c r="E3247" i="3" s="1"/>
  <c r="D3248" i="3"/>
  <c r="E3248" i="3" s="1"/>
  <c r="D3249" i="3"/>
  <c r="D3250" i="3"/>
  <c r="E3250" i="3" s="1"/>
  <c r="D3251" i="3"/>
  <c r="E3251" i="3" s="1"/>
  <c r="D3252" i="3"/>
  <c r="E3252" i="3" s="1"/>
  <c r="D3253" i="3"/>
  <c r="D3254" i="3"/>
  <c r="E3254" i="3" s="1"/>
  <c r="D3255" i="3"/>
  <c r="E3255" i="3" s="1"/>
  <c r="D3256" i="3"/>
  <c r="E3256" i="3" s="1"/>
  <c r="D3257" i="3"/>
  <c r="D3258" i="3"/>
  <c r="E3258" i="3" s="1"/>
  <c r="D3259" i="3"/>
  <c r="E3259" i="3" s="1"/>
  <c r="D3260" i="3"/>
  <c r="E3260" i="3" s="1"/>
  <c r="D3261" i="3"/>
  <c r="D3262" i="3"/>
  <c r="E3262" i="3" s="1"/>
  <c r="D3263" i="3"/>
  <c r="E3263" i="3" s="1"/>
  <c r="D3264" i="3"/>
  <c r="E3264" i="3" s="1"/>
  <c r="D3265" i="3"/>
  <c r="D3266" i="3"/>
  <c r="E3266" i="3" s="1"/>
  <c r="D3267" i="3"/>
  <c r="E3267" i="3" s="1"/>
  <c r="D3268" i="3"/>
  <c r="E3268" i="3" s="1"/>
  <c r="D3269" i="3"/>
  <c r="D3270" i="3"/>
  <c r="E3270" i="3" s="1"/>
  <c r="D3271" i="3"/>
  <c r="E3271" i="3" s="1"/>
  <c r="D3272" i="3"/>
  <c r="E3272" i="3" s="1"/>
  <c r="D3273" i="3"/>
  <c r="D3274" i="3"/>
  <c r="E3274" i="3" s="1"/>
  <c r="D3275" i="3"/>
  <c r="E3275" i="3" s="1"/>
  <c r="D3276" i="3"/>
  <c r="E3276" i="3" s="1"/>
  <c r="D3277" i="3"/>
  <c r="D3278" i="3"/>
  <c r="E3278" i="3" s="1"/>
  <c r="D3279" i="3"/>
  <c r="E3279" i="3" s="1"/>
  <c r="D3280" i="3"/>
  <c r="E3280" i="3" s="1"/>
  <c r="D3281" i="3"/>
  <c r="D3282" i="3"/>
  <c r="E3282" i="3" s="1"/>
  <c r="D3283" i="3"/>
  <c r="E3283" i="3" s="1"/>
  <c r="D3284" i="3"/>
  <c r="E3284" i="3" s="1"/>
  <c r="D3285" i="3"/>
  <c r="D3286" i="3"/>
  <c r="E3286" i="3" s="1"/>
  <c r="D3287" i="3"/>
  <c r="E3287" i="3" s="1"/>
  <c r="D3288" i="3"/>
  <c r="E3288" i="3" s="1"/>
  <c r="D3289" i="3"/>
  <c r="D3290" i="3"/>
  <c r="E3290" i="3" s="1"/>
  <c r="D3291" i="3"/>
  <c r="E3291" i="3" s="1"/>
  <c r="D3292" i="3"/>
  <c r="E3292" i="3" s="1"/>
  <c r="D3293" i="3"/>
  <c r="D3294" i="3"/>
  <c r="E3294" i="3" s="1"/>
  <c r="D3295" i="3"/>
  <c r="E3295" i="3" s="1"/>
  <c r="D3296" i="3"/>
  <c r="E3296" i="3" s="1"/>
  <c r="D3297" i="3"/>
  <c r="D3298" i="3"/>
  <c r="E3298" i="3" s="1"/>
  <c r="D3299" i="3"/>
  <c r="E3299" i="3" s="1"/>
  <c r="D3300" i="3"/>
  <c r="E3300" i="3" s="1"/>
  <c r="D3301" i="3"/>
  <c r="D3302" i="3"/>
  <c r="E3302" i="3" s="1"/>
  <c r="D3303" i="3"/>
  <c r="E3303" i="3" s="1"/>
  <c r="D3304" i="3"/>
  <c r="E3304" i="3" s="1"/>
  <c r="D3305" i="3"/>
  <c r="D3306" i="3"/>
  <c r="E3306" i="3" s="1"/>
  <c r="D3307" i="3"/>
  <c r="E3307" i="3" s="1"/>
  <c r="D3308" i="3"/>
  <c r="E3308" i="3" s="1"/>
  <c r="D3309" i="3"/>
  <c r="D3310" i="3"/>
  <c r="E3310" i="3" s="1"/>
  <c r="D3311" i="3"/>
  <c r="E3311" i="3" s="1"/>
  <c r="D3312" i="3"/>
  <c r="E3312" i="3" s="1"/>
  <c r="D3313" i="3"/>
  <c r="D3314" i="3"/>
  <c r="E3314" i="3" s="1"/>
  <c r="D3315" i="3"/>
  <c r="E3315" i="3" s="1"/>
  <c r="D3316" i="3"/>
  <c r="E3316" i="3" s="1"/>
  <c r="D3317" i="3"/>
  <c r="D3318" i="3"/>
  <c r="E3318" i="3" s="1"/>
  <c r="D3319" i="3"/>
  <c r="E3319" i="3" s="1"/>
  <c r="D3320" i="3"/>
  <c r="E3320" i="3" s="1"/>
  <c r="D3321" i="3"/>
  <c r="D3322" i="3"/>
  <c r="E3322" i="3" s="1"/>
  <c r="D3323" i="3"/>
  <c r="E3323" i="3" s="1"/>
  <c r="D3324" i="3"/>
  <c r="E3324" i="3" s="1"/>
  <c r="D3325" i="3"/>
  <c r="D3326" i="3"/>
  <c r="E3326" i="3" s="1"/>
  <c r="D3327" i="3"/>
  <c r="E3327" i="3" s="1"/>
  <c r="D3328" i="3"/>
  <c r="E3328" i="3" s="1"/>
  <c r="D3329" i="3"/>
  <c r="D3330" i="3"/>
  <c r="E3330" i="3" s="1"/>
  <c r="D3331" i="3"/>
  <c r="E3331" i="3" s="1"/>
  <c r="D3332" i="3"/>
  <c r="E3332" i="3" s="1"/>
  <c r="D3333" i="3"/>
  <c r="D3334" i="3"/>
  <c r="E3334" i="3" s="1"/>
  <c r="D3335" i="3"/>
  <c r="E3335" i="3" s="1"/>
  <c r="D3336" i="3"/>
  <c r="E3336" i="3" s="1"/>
  <c r="D3337" i="3"/>
  <c r="D3338" i="3"/>
  <c r="E3338" i="3" s="1"/>
  <c r="D3339" i="3"/>
  <c r="E3339" i="3" s="1"/>
  <c r="D3340" i="3"/>
  <c r="E3340" i="3" s="1"/>
  <c r="D3341" i="3"/>
  <c r="D3342" i="3"/>
  <c r="E3342" i="3" s="1"/>
  <c r="D3343" i="3"/>
  <c r="E3343" i="3" s="1"/>
  <c r="D3344" i="3"/>
  <c r="E3344" i="3" s="1"/>
  <c r="D3345" i="3"/>
  <c r="D3346" i="3"/>
  <c r="E3346" i="3" s="1"/>
  <c r="D3347" i="3"/>
  <c r="E3347" i="3" s="1"/>
  <c r="D3348" i="3"/>
  <c r="E3348" i="3" s="1"/>
  <c r="D3349" i="3"/>
  <c r="D3350" i="3"/>
  <c r="E3350" i="3" s="1"/>
  <c r="D3351" i="3"/>
  <c r="E3351" i="3" s="1"/>
  <c r="D3352" i="3"/>
  <c r="E3352" i="3" s="1"/>
  <c r="D3353" i="3"/>
  <c r="D3354" i="3"/>
  <c r="E3354" i="3" s="1"/>
  <c r="D3355" i="3"/>
  <c r="E3355" i="3" s="1"/>
  <c r="D3356" i="3"/>
  <c r="E3356" i="3" s="1"/>
  <c r="D3357" i="3"/>
  <c r="D3358" i="3"/>
  <c r="E3358" i="3" s="1"/>
  <c r="D3359" i="3"/>
  <c r="E3359" i="3" s="1"/>
  <c r="D3360" i="3"/>
  <c r="E3360" i="3" s="1"/>
  <c r="D3361" i="3"/>
  <c r="D3362" i="3"/>
  <c r="E3362" i="3" s="1"/>
  <c r="D3363" i="3"/>
  <c r="E3363" i="3" s="1"/>
  <c r="D3364" i="3"/>
  <c r="E3364" i="3" s="1"/>
  <c r="D3365" i="3"/>
  <c r="D3366" i="3"/>
  <c r="E3366" i="3" s="1"/>
  <c r="D3367" i="3"/>
  <c r="E3367" i="3" s="1"/>
  <c r="D3368" i="3"/>
  <c r="E3368" i="3" s="1"/>
  <c r="D3369" i="3"/>
  <c r="D3370" i="3"/>
  <c r="E3370" i="3" s="1"/>
  <c r="D3371" i="3"/>
  <c r="E3371" i="3" s="1"/>
  <c r="D3372" i="3"/>
  <c r="E3372" i="3" s="1"/>
  <c r="D3373" i="3"/>
  <c r="D3374" i="3"/>
  <c r="E3374" i="3" s="1"/>
  <c r="D3375" i="3"/>
  <c r="E3375" i="3" s="1"/>
  <c r="D3376" i="3"/>
  <c r="E3376" i="3" s="1"/>
  <c r="D3377" i="3"/>
  <c r="D3378" i="3"/>
  <c r="E3378" i="3" s="1"/>
  <c r="D3379" i="3"/>
  <c r="E3379" i="3" s="1"/>
  <c r="D3380" i="3"/>
  <c r="E3380" i="3" s="1"/>
  <c r="D3381" i="3"/>
  <c r="D3382" i="3"/>
  <c r="E3382" i="3" s="1"/>
  <c r="D3383" i="3"/>
  <c r="E3383" i="3" s="1"/>
  <c r="D3384" i="3"/>
  <c r="E3384" i="3" s="1"/>
  <c r="D3385" i="3"/>
  <c r="D3386" i="3"/>
  <c r="E3386" i="3" s="1"/>
  <c r="D3387" i="3"/>
  <c r="E3387" i="3" s="1"/>
  <c r="D3388" i="3"/>
  <c r="E3388" i="3" s="1"/>
  <c r="D3389" i="3"/>
  <c r="D3390" i="3"/>
  <c r="E3390" i="3" s="1"/>
  <c r="D3391" i="3"/>
  <c r="E3391" i="3" s="1"/>
  <c r="D3392" i="3"/>
  <c r="E3392" i="3" s="1"/>
  <c r="D3393" i="3"/>
  <c r="D3394" i="3"/>
  <c r="E3394" i="3" s="1"/>
  <c r="D3395" i="3"/>
  <c r="E3395" i="3" s="1"/>
  <c r="D3396" i="3"/>
  <c r="E3396" i="3" s="1"/>
  <c r="D3397" i="3"/>
  <c r="D3398" i="3"/>
  <c r="E3398" i="3" s="1"/>
  <c r="E12" i="3"/>
  <c r="E1252" i="3"/>
  <c r="E1812" i="3"/>
  <c r="E2236" i="3"/>
  <c r="E2492" i="3"/>
  <c r="E2748" i="3"/>
  <c r="E2920" i="3"/>
  <c r="D8" i="3"/>
  <c r="E8" i="3" s="1"/>
  <c r="E3397" i="3"/>
  <c r="E3393" i="3"/>
  <c r="E3389" i="3"/>
  <c r="E3385" i="3"/>
  <c r="E3381" i="3"/>
  <c r="E3377" i="3"/>
  <c r="E3373" i="3"/>
  <c r="E3369" i="3"/>
  <c r="E3365" i="3"/>
  <c r="E3361" i="3"/>
  <c r="E3357" i="3"/>
  <c r="E3353" i="3"/>
  <c r="E3349" i="3"/>
  <c r="E3345" i="3"/>
  <c r="E3341" i="3"/>
  <c r="E3337" i="3"/>
  <c r="E3333" i="3"/>
  <c r="E3329" i="3"/>
  <c r="E3325" i="3"/>
  <c r="E3321" i="3"/>
  <c r="E3317" i="3"/>
  <c r="E3313" i="3"/>
  <c r="E3309" i="3"/>
  <c r="E3305" i="3"/>
  <c r="E3301" i="3"/>
  <c r="E3297" i="3"/>
  <c r="E3293" i="3"/>
  <c r="E3289" i="3"/>
  <c r="E3285" i="3"/>
  <c r="E3281" i="3"/>
  <c r="E3277" i="3"/>
  <c r="E3273" i="3"/>
  <c r="E3269" i="3"/>
  <c r="E3265" i="3"/>
  <c r="E3261" i="3"/>
  <c r="E3257" i="3"/>
  <c r="E3253" i="3"/>
  <c r="E3249" i="3"/>
  <c r="E3245" i="3"/>
  <c r="E3241" i="3"/>
  <c r="E3237" i="3"/>
  <c r="E3233" i="3"/>
  <c r="E3229" i="3"/>
  <c r="E3225" i="3"/>
  <c r="E3223" i="3"/>
  <c r="E3222" i="3"/>
  <c r="E3221" i="3"/>
  <c r="E3219" i="3"/>
  <c r="E3217" i="3"/>
  <c r="E3213" i="3"/>
  <c r="E3209" i="3"/>
  <c r="E3207" i="3"/>
  <c r="E3205" i="3"/>
  <c r="E3203" i="3"/>
  <c r="E3201" i="3"/>
  <c r="E3197" i="3"/>
  <c r="E3193" i="3"/>
  <c r="E3191" i="3"/>
  <c r="E3190" i="3"/>
  <c r="E3189" i="3"/>
  <c r="E3187" i="3"/>
  <c r="E3185" i="3"/>
  <c r="E3181" i="3"/>
  <c r="E3177" i="3"/>
  <c r="E3175" i="3"/>
  <c r="E3173" i="3"/>
  <c r="E3171" i="3"/>
  <c r="E3169" i="3"/>
  <c r="E3165" i="3"/>
  <c r="E3161" i="3"/>
  <c r="E3159" i="3"/>
  <c r="E3158" i="3"/>
  <c r="E3157" i="3"/>
  <c r="E3155" i="3"/>
  <c r="E3153" i="3"/>
  <c r="E3149" i="3"/>
  <c r="E3145" i="3"/>
  <c r="E3143" i="3"/>
  <c r="E3141" i="3"/>
  <c r="E3139" i="3"/>
  <c r="E3137" i="3"/>
  <c r="E3133" i="3"/>
  <c r="E3129" i="3"/>
  <c r="E3127" i="3"/>
  <c r="E3126" i="3"/>
  <c r="E3125" i="3"/>
  <c r="E3123" i="3"/>
  <c r="E3121" i="3"/>
  <c r="E3117" i="3"/>
  <c r="E3113" i="3"/>
  <c r="E3111" i="3"/>
  <c r="E3109" i="3"/>
  <c r="E3107" i="3"/>
  <c r="E3105" i="3"/>
  <c r="E3101" i="3"/>
  <c r="E3097" i="3"/>
  <c r="E3095" i="3"/>
  <c r="E3094" i="3"/>
  <c r="E3093" i="3"/>
  <c r="E3091" i="3"/>
  <c r="E3089" i="3"/>
  <c r="E3085" i="3"/>
  <c r="E3081" i="3"/>
  <c r="E3079" i="3"/>
  <c r="E3077" i="3"/>
  <c r="E3075" i="3"/>
  <c r="E3073" i="3"/>
  <c r="E3069" i="3"/>
  <c r="E3065" i="3"/>
  <c r="E3063" i="3"/>
  <c r="E3062" i="3"/>
  <c r="E3061" i="3"/>
  <c r="E3059" i="3"/>
  <c r="E3057" i="3"/>
  <c r="E3053" i="3"/>
  <c r="E3049" i="3"/>
  <c r="E3047" i="3"/>
  <c r="E3045" i="3"/>
  <c r="E3043" i="3"/>
  <c r="E3041" i="3"/>
  <c r="E3037" i="3"/>
  <c r="E3033" i="3"/>
  <c r="E3031" i="3"/>
  <c r="E3030" i="3"/>
  <c r="E3029" i="3"/>
  <c r="E3027" i="3"/>
  <c r="E3025" i="3"/>
  <c r="E3021" i="3"/>
  <c r="E3017" i="3"/>
  <c r="E3015" i="3"/>
  <c r="E3013" i="3"/>
  <c r="E3011" i="3"/>
  <c r="E3009" i="3"/>
  <c r="E3005" i="3"/>
  <c r="E3001" i="3"/>
  <c r="E2999" i="3"/>
  <c r="E2998" i="3"/>
  <c r="E2997" i="3"/>
  <c r="E2995" i="3"/>
  <c r="E2993" i="3"/>
  <c r="E2989" i="3"/>
  <c r="E2985" i="3"/>
  <c r="E2983" i="3"/>
  <c r="E2981" i="3"/>
  <c r="E2979" i="3"/>
  <c r="E2977" i="3"/>
  <c r="E2973" i="3"/>
  <c r="E2969" i="3"/>
  <c r="E2965" i="3"/>
  <c r="E2961" i="3"/>
  <c r="E2957" i="3"/>
  <c r="E2955" i="3"/>
  <c r="E2953" i="3"/>
  <c r="E2949" i="3"/>
  <c r="E2945" i="3"/>
  <c r="E2943" i="3"/>
  <c r="E2941" i="3"/>
  <c r="E2939" i="3"/>
  <c r="E2938" i="3"/>
  <c r="E2937" i="3"/>
  <c r="E2934" i="3"/>
  <c r="E2933" i="3"/>
  <c r="E2931" i="3"/>
  <c r="E2929" i="3"/>
  <c r="E2927" i="3"/>
  <c r="E2925" i="3"/>
  <c r="E2921" i="3"/>
  <c r="E2917" i="3"/>
  <c r="E2915" i="3"/>
  <c r="E2913" i="3"/>
  <c r="E2909" i="3"/>
  <c r="E2905" i="3"/>
  <c r="E2901" i="3"/>
  <c r="E2897" i="3"/>
  <c r="E2893" i="3"/>
  <c r="E2891" i="3"/>
  <c r="E2889" i="3"/>
  <c r="E2885" i="3"/>
  <c r="E2881" i="3"/>
  <c r="E2879" i="3"/>
  <c r="E2877" i="3"/>
  <c r="E2875" i="3"/>
  <c r="E2874" i="3"/>
  <c r="E2873" i="3"/>
  <c r="E2870" i="3"/>
  <c r="E2869" i="3"/>
  <c r="E2867" i="3"/>
  <c r="E2865" i="3"/>
  <c r="E2863" i="3"/>
  <c r="E2861" i="3"/>
  <c r="E2857" i="3"/>
  <c r="E2853" i="3"/>
  <c r="E2851" i="3"/>
  <c r="E2849" i="3"/>
  <c r="E2845" i="3"/>
  <c r="E2841" i="3"/>
  <c r="E2837" i="3"/>
  <c r="E2833" i="3"/>
  <c r="E2829" i="3"/>
  <c r="E2827" i="3"/>
  <c r="E2825" i="3"/>
  <c r="E2823" i="3"/>
  <c r="E2821" i="3"/>
  <c r="E2817" i="3"/>
  <c r="E2813" i="3"/>
  <c r="E2811" i="3"/>
  <c r="E2810" i="3"/>
  <c r="E2809" i="3"/>
  <c r="E2807" i="3"/>
  <c r="E2805" i="3"/>
  <c r="E2803" i="3"/>
  <c r="E2801" i="3"/>
  <c r="E2797" i="3"/>
  <c r="E2793" i="3"/>
  <c r="E2791" i="3"/>
  <c r="E2789" i="3"/>
  <c r="E2787" i="3"/>
  <c r="E2786" i="3"/>
  <c r="E2785" i="3"/>
  <c r="E2782" i="3"/>
  <c r="E2781" i="3"/>
  <c r="E2778" i="3"/>
  <c r="E2777" i="3"/>
  <c r="E2775" i="3"/>
  <c r="E2773" i="3"/>
  <c r="E2771" i="3"/>
  <c r="E2769" i="3"/>
  <c r="E2765" i="3"/>
  <c r="E2761" i="3"/>
  <c r="E2759" i="3"/>
  <c r="E2757" i="3"/>
  <c r="E2755" i="3"/>
  <c r="E2754" i="3"/>
  <c r="E2753" i="3"/>
  <c r="E2750" i="3"/>
  <c r="E2749" i="3"/>
  <c r="E2746" i="3"/>
  <c r="E2745" i="3"/>
  <c r="E2743" i="3"/>
  <c r="E2741" i="3"/>
  <c r="E2739" i="3"/>
  <c r="E2737" i="3"/>
  <c r="E2733" i="3"/>
  <c r="E2729" i="3"/>
  <c r="E2727" i="3"/>
  <c r="E2725" i="3"/>
  <c r="E2723" i="3"/>
  <c r="E2722" i="3"/>
  <c r="E2721" i="3"/>
  <c r="E2718" i="3"/>
  <c r="E2717" i="3"/>
  <c r="E2714" i="3"/>
  <c r="E2713" i="3"/>
  <c r="E2711" i="3"/>
  <c r="E2709" i="3"/>
  <c r="E2707" i="3"/>
  <c r="E2705" i="3"/>
  <c r="E2701" i="3"/>
  <c r="E2697" i="3"/>
  <c r="E2695" i="3"/>
  <c r="E2693" i="3"/>
  <c r="E2691" i="3"/>
  <c r="E2690" i="3"/>
  <c r="E2689" i="3"/>
  <c r="E2686" i="3"/>
  <c r="E2685" i="3"/>
  <c r="E2682" i="3"/>
  <c r="E2681" i="3"/>
  <c r="E2679" i="3"/>
  <c r="E2677" i="3"/>
  <c r="E2675" i="3"/>
  <c r="E2673" i="3"/>
  <c r="E2669" i="3"/>
  <c r="E2665" i="3"/>
  <c r="E2663" i="3"/>
  <c r="E2661" i="3"/>
  <c r="E2659" i="3"/>
  <c r="E2658" i="3"/>
  <c r="E2657" i="3"/>
  <c r="E2654" i="3"/>
  <c r="E2653" i="3"/>
  <c r="E2650" i="3"/>
  <c r="E2649" i="3"/>
  <c r="E2647" i="3"/>
  <c r="E2645" i="3"/>
  <c r="E2643" i="3"/>
  <c r="E2641" i="3"/>
  <c r="E2637" i="3"/>
  <c r="E2633" i="3"/>
  <c r="E2631" i="3"/>
  <c r="E2629" i="3"/>
  <c r="E2627" i="3"/>
  <c r="E2626" i="3"/>
  <c r="E2625" i="3"/>
  <c r="E2622" i="3"/>
  <c r="E2621" i="3"/>
  <c r="E2618" i="3"/>
  <c r="E2617" i="3"/>
  <c r="E2615" i="3"/>
  <c r="E2613" i="3"/>
  <c r="E2611" i="3"/>
  <c r="E2609" i="3"/>
  <c r="E2605" i="3"/>
  <c r="E2601" i="3"/>
  <c r="E2599" i="3"/>
  <c r="E2597" i="3"/>
  <c r="E2595" i="3"/>
  <c r="E2594" i="3"/>
  <c r="E2593" i="3"/>
  <c r="E2590" i="3"/>
  <c r="E2589" i="3"/>
  <c r="E2586" i="3"/>
  <c r="E2585" i="3"/>
  <c r="E2583" i="3"/>
  <c r="E2581" i="3"/>
  <c r="E2579" i="3"/>
  <c r="E2577" i="3"/>
  <c r="E2573" i="3"/>
  <c r="E2569" i="3"/>
  <c r="E2567" i="3"/>
  <c r="E2565" i="3"/>
  <c r="E2563" i="3"/>
  <c r="E2562" i="3"/>
  <c r="E2561" i="3"/>
  <c r="E2558" i="3"/>
  <c r="E2557" i="3"/>
  <c r="E2554" i="3"/>
  <c r="E2553" i="3"/>
  <c r="E2551" i="3"/>
  <c r="E2549" i="3"/>
  <c r="E2547" i="3"/>
  <c r="E2545" i="3"/>
  <c r="E2541" i="3"/>
  <c r="E2537" i="3"/>
  <c r="E2535" i="3"/>
  <c r="E2533" i="3"/>
  <c r="E2531" i="3"/>
  <c r="E2530" i="3"/>
  <c r="E2529" i="3"/>
  <c r="E2526" i="3"/>
  <c r="E2525" i="3"/>
  <c r="E2522" i="3"/>
  <c r="E2521" i="3"/>
  <c r="E2519" i="3"/>
  <c r="E2517" i="3"/>
  <c r="E2515" i="3"/>
  <c r="E2513" i="3"/>
  <c r="E2509" i="3"/>
  <c r="E2505" i="3"/>
  <c r="E2503" i="3"/>
  <c r="E2501" i="3"/>
  <c r="E2499" i="3"/>
  <c r="E2498" i="3"/>
  <c r="E2497" i="3"/>
  <c r="E2494" i="3"/>
  <c r="E2493" i="3"/>
  <c r="E2490" i="3"/>
  <c r="E2489" i="3"/>
  <c r="E2487" i="3"/>
  <c r="E2485" i="3"/>
  <c r="E2483" i="3"/>
  <c r="E2481" i="3"/>
  <c r="E2477" i="3"/>
  <c r="E2473" i="3"/>
  <c r="E2471" i="3"/>
  <c r="E2469" i="3"/>
  <c r="E2467" i="3"/>
  <c r="E2466" i="3"/>
  <c r="E2465" i="3"/>
  <c r="E2462" i="3"/>
  <c r="E2461" i="3"/>
  <c r="E2458" i="3"/>
  <c r="E2457" i="3"/>
  <c r="E2455" i="3"/>
  <c r="E2453" i="3"/>
  <c r="E2451" i="3"/>
  <c r="E2449" i="3"/>
  <c r="E2445" i="3"/>
  <c r="E2441" i="3"/>
  <c r="E2439" i="3"/>
  <c r="E2437" i="3"/>
  <c r="E2435" i="3"/>
  <c r="E2434" i="3"/>
  <c r="E2433" i="3"/>
  <c r="E2430" i="3"/>
  <c r="E2429" i="3"/>
  <c r="E2426" i="3"/>
  <c r="E2425" i="3"/>
  <c r="E2423" i="3"/>
  <c r="E2421" i="3"/>
  <c r="E2419" i="3"/>
  <c r="E2417" i="3"/>
  <c r="E2413" i="3"/>
  <c r="E2409" i="3"/>
  <c r="E2407" i="3"/>
  <c r="E2405" i="3"/>
  <c r="E2403" i="3"/>
  <c r="E2402" i="3"/>
  <c r="E2401" i="3"/>
  <c r="E2398" i="3"/>
  <c r="E2397" i="3"/>
  <c r="E2394" i="3"/>
  <c r="E2393" i="3"/>
  <c r="E2391" i="3"/>
  <c r="E2389" i="3"/>
  <c r="E2387" i="3"/>
  <c r="E2385" i="3"/>
  <c r="E2381" i="3"/>
  <c r="E2377" i="3"/>
  <c r="E2375" i="3"/>
  <c r="E2373" i="3"/>
  <c r="E2371" i="3"/>
  <c r="E2370" i="3"/>
  <c r="E2369" i="3"/>
  <c r="E2366" i="3"/>
  <c r="E2365" i="3"/>
  <c r="E2362" i="3"/>
  <c r="E2361" i="3"/>
  <c r="E2359" i="3"/>
  <c r="E2357" i="3"/>
  <c r="E2355" i="3"/>
  <c r="E2353" i="3"/>
  <c r="E2349" i="3"/>
  <c r="E2345" i="3"/>
  <c r="E2343" i="3"/>
  <c r="E2341" i="3"/>
  <c r="E2339" i="3"/>
  <c r="E2338" i="3"/>
  <c r="E2337" i="3"/>
  <c r="E2334" i="3"/>
  <c r="E2333" i="3"/>
  <c r="E2330" i="3"/>
  <c r="E2329" i="3"/>
  <c r="E2327" i="3"/>
  <c r="E2325" i="3"/>
  <c r="E2323" i="3"/>
  <c r="E2321" i="3"/>
  <c r="E2317" i="3"/>
  <c r="E2313" i="3"/>
  <c r="E2311" i="3"/>
  <c r="E2309" i="3"/>
  <c r="E2307" i="3"/>
  <c r="E2306" i="3"/>
  <c r="E2305" i="3"/>
  <c r="E2302" i="3"/>
  <c r="E2301" i="3"/>
  <c r="E2298" i="3"/>
  <c r="E2297" i="3"/>
  <c r="E2295" i="3"/>
  <c r="E2293" i="3"/>
  <c r="E2291" i="3"/>
  <c r="E2289" i="3"/>
  <c r="E2285" i="3"/>
  <c r="E2281" i="3"/>
  <c r="E2279" i="3"/>
  <c r="E2277" i="3"/>
  <c r="E2275" i="3"/>
  <c r="E2274" i="3"/>
  <c r="E2273" i="3"/>
  <c r="E2270" i="3"/>
  <c r="E2269" i="3"/>
  <c r="E2266" i="3"/>
  <c r="E2265" i="3"/>
  <c r="E2263" i="3"/>
  <c r="E2261" i="3"/>
  <c r="E2259" i="3"/>
  <c r="E2257" i="3"/>
  <c r="E2253" i="3"/>
  <c r="E2249" i="3"/>
  <c r="E2247" i="3"/>
  <c r="E2245" i="3"/>
  <c r="E2243" i="3"/>
  <c r="E2242" i="3"/>
  <c r="E2241" i="3"/>
  <c r="E2238" i="3"/>
  <c r="E2237" i="3"/>
  <c r="E2234" i="3"/>
  <c r="E2233" i="3"/>
  <c r="E2231" i="3"/>
  <c r="E2229" i="3"/>
  <c r="E2227" i="3"/>
  <c r="E2225" i="3"/>
  <c r="E2221" i="3"/>
  <c r="E2217" i="3"/>
  <c r="E2215" i="3"/>
  <c r="E2213" i="3"/>
  <c r="E2211" i="3"/>
  <c r="E2210" i="3"/>
  <c r="E2209" i="3"/>
  <c r="E2206" i="3"/>
  <c r="E2205" i="3"/>
  <c r="E2202" i="3"/>
  <c r="E2201" i="3"/>
  <c r="E2199" i="3"/>
  <c r="E2197" i="3"/>
  <c r="E2195" i="3"/>
  <c r="E2193" i="3"/>
  <c r="E2189" i="3"/>
  <c r="E2185" i="3"/>
  <c r="E2183" i="3"/>
  <c r="E2181" i="3"/>
  <c r="E2179" i="3"/>
  <c r="E2178" i="3"/>
  <c r="E2177" i="3"/>
  <c r="E2174" i="3"/>
  <c r="E2173" i="3"/>
  <c r="E2170" i="3"/>
  <c r="E2169" i="3"/>
  <c r="E2167" i="3"/>
  <c r="E2165" i="3"/>
  <c r="E2163" i="3"/>
  <c r="E2162" i="3"/>
  <c r="E2161" i="3"/>
  <c r="E2158" i="3"/>
  <c r="E2157" i="3"/>
  <c r="E2154" i="3"/>
  <c r="E2153" i="3"/>
  <c r="E2151" i="3"/>
  <c r="E2149" i="3"/>
  <c r="E2147" i="3"/>
  <c r="E2145" i="3"/>
  <c r="E2141" i="3"/>
  <c r="E2137" i="3"/>
  <c r="E2135" i="3"/>
  <c r="E2134" i="3"/>
  <c r="E2133" i="3"/>
  <c r="E2131" i="3"/>
  <c r="E2129" i="3"/>
  <c r="E2125" i="3"/>
  <c r="E2121" i="3"/>
  <c r="E2119" i="3"/>
  <c r="E2117" i="3"/>
  <c r="E2115" i="3"/>
  <c r="E2114" i="3"/>
  <c r="E2113" i="3"/>
  <c r="E2110" i="3"/>
  <c r="E2109" i="3"/>
  <c r="E2106" i="3"/>
  <c r="E2105" i="3"/>
  <c r="E2103" i="3"/>
  <c r="E2101" i="3"/>
  <c r="E2099" i="3"/>
  <c r="E2098" i="3"/>
  <c r="E2097" i="3"/>
  <c r="E2094" i="3"/>
  <c r="E2093" i="3"/>
  <c r="E2090" i="3"/>
  <c r="E2089" i="3"/>
  <c r="E2087" i="3"/>
  <c r="E2085" i="3"/>
  <c r="E2083" i="3"/>
  <c r="E2082" i="3"/>
  <c r="E2081" i="3"/>
  <c r="E2077" i="3"/>
  <c r="E2074" i="3"/>
  <c r="E2073" i="3"/>
  <c r="E2071" i="3"/>
  <c r="E2070" i="3"/>
  <c r="E2069" i="3"/>
  <c r="E2067" i="3"/>
  <c r="E2065" i="3"/>
  <c r="E2062" i="3"/>
  <c r="E2061" i="3"/>
  <c r="E2057" i="3"/>
  <c r="E2055" i="3"/>
  <c r="E2053" i="3"/>
  <c r="E2051" i="3"/>
  <c r="E2050" i="3"/>
  <c r="E2049" i="3"/>
  <c r="E2046" i="3"/>
  <c r="E2045" i="3"/>
  <c r="E2042" i="3"/>
  <c r="E2041" i="3"/>
  <c r="E2038" i="3"/>
  <c r="E2037" i="3"/>
  <c r="E2035" i="3"/>
  <c r="E2033" i="3"/>
  <c r="E2031" i="3"/>
  <c r="E2029" i="3"/>
  <c r="E2026" i="3"/>
  <c r="E2025" i="3"/>
  <c r="E2021" i="3"/>
  <c r="E2019" i="3"/>
  <c r="E2018" i="3"/>
  <c r="E2017" i="3"/>
  <c r="E2015" i="3"/>
  <c r="E2014" i="3"/>
  <c r="E2013" i="3"/>
  <c r="E2009" i="3"/>
  <c r="E2006" i="3"/>
  <c r="E2005" i="3"/>
  <c r="E2003" i="3"/>
  <c r="E2001" i="3"/>
  <c r="E1999" i="3"/>
  <c r="E1998" i="3"/>
  <c r="E1997" i="3"/>
  <c r="E1994" i="3"/>
  <c r="E1993" i="3"/>
  <c r="E1990" i="3"/>
  <c r="E1989" i="3"/>
  <c r="E1987" i="3"/>
  <c r="E1986" i="3"/>
  <c r="E1985" i="3"/>
  <c r="E1983" i="3"/>
  <c r="E1982" i="3"/>
  <c r="E1981" i="3"/>
  <c r="E1978" i="3"/>
  <c r="E1977" i="3"/>
  <c r="E1974" i="3"/>
  <c r="E1973" i="3"/>
  <c r="E1971" i="3"/>
  <c r="E1969" i="3"/>
  <c r="E1967" i="3"/>
  <c r="E1966" i="3"/>
  <c r="E1965" i="3"/>
  <c r="E1961" i="3"/>
  <c r="E1958" i="3"/>
  <c r="E1957" i="3"/>
  <c r="E1955" i="3"/>
  <c r="E1954" i="3"/>
  <c r="E1953" i="3"/>
  <c r="E1951" i="3"/>
  <c r="E1949" i="3"/>
  <c r="E1946" i="3"/>
  <c r="E1945" i="3"/>
  <c r="E1941" i="3"/>
  <c r="E1939" i="3"/>
  <c r="E1937" i="3"/>
  <c r="E1935" i="3"/>
  <c r="E1934" i="3"/>
  <c r="E1933" i="3"/>
  <c r="E1930" i="3"/>
  <c r="E1929" i="3"/>
  <c r="E1926" i="3"/>
  <c r="E1925" i="3"/>
  <c r="E1923" i="3"/>
  <c r="E1921" i="3"/>
  <c r="E1919" i="3"/>
  <c r="E1918" i="3"/>
  <c r="E1917" i="3"/>
  <c r="E1914" i="3"/>
  <c r="E1913" i="3"/>
  <c r="E1910" i="3"/>
  <c r="E1909" i="3"/>
  <c r="E1907" i="3"/>
  <c r="E1906" i="3"/>
  <c r="E1905" i="3"/>
  <c r="E1903" i="3"/>
  <c r="E1902" i="3"/>
  <c r="E1901" i="3"/>
  <c r="E1898" i="3"/>
  <c r="E1897" i="3"/>
  <c r="E1894" i="3"/>
  <c r="E1893" i="3"/>
  <c r="E1891" i="3"/>
  <c r="E1889" i="3"/>
  <c r="E1887" i="3"/>
  <c r="E1886" i="3"/>
  <c r="E1885" i="3"/>
  <c r="E1882" i="3"/>
  <c r="E1881" i="3"/>
  <c r="E1878" i="3"/>
  <c r="E1877" i="3"/>
  <c r="E1875" i="3"/>
  <c r="E1874" i="3"/>
  <c r="E1873" i="3"/>
  <c r="E1871" i="3"/>
  <c r="E1870" i="3"/>
  <c r="E1869" i="3"/>
  <c r="E1866" i="3"/>
  <c r="E1865" i="3"/>
  <c r="E1862" i="3"/>
  <c r="E1861" i="3"/>
  <c r="E1859" i="3"/>
  <c r="E1857" i="3"/>
  <c r="E1855" i="3"/>
  <c r="E1854" i="3"/>
  <c r="E1853" i="3"/>
  <c r="E1850" i="3"/>
  <c r="E1849" i="3"/>
  <c r="E1846" i="3"/>
  <c r="E1845" i="3"/>
  <c r="E1843" i="3"/>
  <c r="E1842" i="3"/>
  <c r="E1841" i="3"/>
  <c r="E1839" i="3"/>
  <c r="E1838" i="3"/>
  <c r="E1837" i="3"/>
  <c r="E1834" i="3"/>
  <c r="E1833" i="3"/>
  <c r="E1830" i="3"/>
  <c r="E1829" i="3"/>
  <c r="E1827" i="3"/>
  <c r="E1825" i="3"/>
  <c r="E1823" i="3"/>
  <c r="E1822" i="3"/>
  <c r="E1821" i="3"/>
  <c r="E1818" i="3"/>
  <c r="E1817" i="3"/>
  <c r="E1814" i="3"/>
  <c r="E1813" i="3"/>
  <c r="E1811" i="3"/>
  <c r="E1810" i="3"/>
  <c r="E1809" i="3"/>
  <c r="E1807" i="3"/>
  <c r="E1806" i="3"/>
  <c r="E1805" i="3"/>
  <c r="E1802" i="3"/>
  <c r="E1801" i="3"/>
  <c r="E1798" i="3"/>
  <c r="E1797" i="3"/>
  <c r="E1795" i="3"/>
  <c r="E1793" i="3"/>
  <c r="E1791" i="3"/>
  <c r="E1790" i="3"/>
  <c r="E1789" i="3"/>
  <c r="E1786" i="3"/>
  <c r="E1785" i="3"/>
  <c r="E1782" i="3"/>
  <c r="E1781" i="3"/>
  <c r="E1779" i="3"/>
  <c r="E1778" i="3"/>
  <c r="E1777" i="3"/>
  <c r="E1775" i="3"/>
  <c r="E1774" i="3"/>
  <c r="E1773" i="3"/>
  <c r="E1770" i="3"/>
  <c r="E1769" i="3"/>
  <c r="E1766" i="3"/>
  <c r="E1765" i="3"/>
  <c r="E1763" i="3"/>
  <c r="E1761" i="3"/>
  <c r="E1759" i="3"/>
  <c r="E1758" i="3"/>
  <c r="E1757" i="3"/>
  <c r="E1754" i="3"/>
  <c r="E1753" i="3"/>
  <c r="E1750" i="3"/>
  <c r="E1749" i="3"/>
  <c r="E1747" i="3"/>
  <c r="E1746" i="3"/>
  <c r="E1745" i="3"/>
  <c r="E1743" i="3"/>
  <c r="E1742" i="3"/>
  <c r="E1741" i="3"/>
  <c r="E1738" i="3"/>
  <c r="E1737" i="3"/>
  <c r="E1734" i="3"/>
  <c r="E1733" i="3"/>
  <c r="E1731" i="3"/>
  <c r="E1729" i="3"/>
  <c r="E1727" i="3"/>
  <c r="E1726" i="3"/>
  <c r="E1725" i="3"/>
  <c r="E1722" i="3"/>
  <c r="E1721" i="3"/>
  <c r="E1718" i="3"/>
  <c r="E1717" i="3"/>
  <c r="E1715" i="3"/>
  <c r="E1714" i="3"/>
  <c r="E1713" i="3"/>
  <c r="E1711" i="3"/>
  <c r="E1710" i="3"/>
  <c r="E1709" i="3"/>
  <c r="E1706" i="3"/>
  <c r="E1705" i="3"/>
  <c r="E1702" i="3"/>
  <c r="E1701" i="3"/>
  <c r="E1699" i="3"/>
  <c r="E1697" i="3"/>
  <c r="E1695" i="3"/>
  <c r="E1694" i="3"/>
  <c r="E1693" i="3"/>
  <c r="E1690" i="3"/>
  <c r="E1689" i="3"/>
  <c r="E1686" i="3"/>
  <c r="E1685" i="3"/>
  <c r="E1683" i="3"/>
  <c r="E1682" i="3"/>
  <c r="E1681" i="3"/>
  <c r="E1679" i="3"/>
  <c r="E1678" i="3"/>
  <c r="E1677" i="3"/>
  <c r="E1674" i="3"/>
  <c r="E1673" i="3"/>
  <c r="E1670" i="3"/>
  <c r="E1669" i="3"/>
  <c r="E1667" i="3"/>
  <c r="E1665" i="3"/>
  <c r="E1663" i="3"/>
  <c r="E1662" i="3"/>
  <c r="E1661" i="3"/>
  <c r="E1658" i="3"/>
  <c r="E1657" i="3"/>
  <c r="E1654" i="3"/>
  <c r="E1653" i="3"/>
  <c r="E1651" i="3"/>
  <c r="E1650" i="3"/>
  <c r="E1649" i="3"/>
  <c r="E1647" i="3"/>
  <c r="E1646" i="3"/>
  <c r="E1645" i="3"/>
  <c r="E1642" i="3"/>
  <c r="E1641" i="3"/>
  <c r="E1638" i="3"/>
  <c r="E1637" i="3"/>
  <c r="E1635" i="3"/>
  <c r="E1633" i="3"/>
  <c r="E1631" i="3"/>
  <c r="E1630" i="3"/>
  <c r="E1629" i="3"/>
  <c r="E1626" i="3"/>
  <c r="E1625" i="3"/>
  <c r="E1622" i="3"/>
  <c r="E1621" i="3"/>
  <c r="E1619" i="3"/>
  <c r="E1618" i="3"/>
  <c r="E1617" i="3"/>
  <c r="E1615" i="3"/>
  <c r="E1614" i="3"/>
  <c r="E1613" i="3"/>
  <c r="E1610" i="3"/>
  <c r="E1609" i="3"/>
  <c r="E1606" i="3"/>
  <c r="E1605" i="3"/>
  <c r="E1603" i="3"/>
  <c r="E1601" i="3"/>
  <c r="E1599" i="3"/>
  <c r="E1598" i="3"/>
  <c r="E1597" i="3"/>
  <c r="E1594" i="3"/>
  <c r="E1593" i="3"/>
  <c r="E1590" i="3"/>
  <c r="E1589" i="3"/>
  <c r="E1587" i="3"/>
  <c r="E1586" i="3"/>
  <c r="E1585" i="3"/>
  <c r="E1583" i="3"/>
  <c r="E1582" i="3"/>
  <c r="E1581" i="3"/>
  <c r="E1578" i="3"/>
  <c r="E1577" i="3"/>
  <c r="E1574" i="3"/>
  <c r="E1573" i="3"/>
  <c r="E1571" i="3"/>
  <c r="E1569" i="3"/>
  <c r="E1567" i="3"/>
  <c r="E1566" i="3"/>
  <c r="E1565" i="3"/>
  <c r="E1562" i="3"/>
  <c r="E1561" i="3"/>
  <c r="E1558" i="3"/>
  <c r="E1557" i="3"/>
  <c r="E1555" i="3"/>
  <c r="E1554" i="3"/>
  <c r="E1553" i="3"/>
  <c r="E1551" i="3"/>
  <c r="E1550" i="3"/>
  <c r="E1549" i="3"/>
  <c r="E1546" i="3"/>
  <c r="E1545" i="3"/>
  <c r="E1542" i="3"/>
  <c r="E1541" i="3"/>
  <c r="E1539" i="3"/>
  <c r="E1537" i="3"/>
  <c r="E1535" i="3"/>
  <c r="E1534" i="3"/>
  <c r="E1533" i="3"/>
  <c r="E1530" i="3"/>
  <c r="E1529" i="3"/>
  <c r="E1526" i="3"/>
  <c r="E1525" i="3"/>
  <c r="E1523" i="3"/>
  <c r="E1522" i="3"/>
  <c r="E1521" i="3"/>
  <c r="E1519" i="3"/>
  <c r="E1518" i="3"/>
  <c r="E1517" i="3"/>
  <c r="E1514" i="3"/>
  <c r="E1513" i="3"/>
  <c r="E1510" i="3"/>
  <c r="E1509" i="3"/>
  <c r="E1507" i="3"/>
  <c r="E1505" i="3"/>
  <c r="E1503" i="3"/>
  <c r="E1502" i="3"/>
  <c r="E1501" i="3"/>
  <c r="E1498" i="3"/>
  <c r="E1497" i="3"/>
  <c r="E1494" i="3"/>
  <c r="E1493" i="3"/>
  <c r="E1491" i="3"/>
  <c r="E1490" i="3"/>
  <c r="E1489" i="3"/>
  <c r="E1487" i="3"/>
  <c r="E1486" i="3"/>
  <c r="E1485" i="3"/>
  <c r="E1482" i="3"/>
  <c r="E1481" i="3"/>
  <c r="E1478" i="3"/>
  <c r="E1477" i="3"/>
  <c r="E1475" i="3"/>
  <c r="E1473" i="3"/>
  <c r="E1471" i="3"/>
  <c r="E1470" i="3"/>
  <c r="E1469" i="3"/>
  <c r="E1466" i="3"/>
  <c r="E1465" i="3"/>
  <c r="E1462" i="3"/>
  <c r="E1461" i="3"/>
  <c r="E1459" i="3"/>
  <c r="E1458" i="3"/>
  <c r="E1457" i="3"/>
  <c r="E1455" i="3"/>
  <c r="E1454" i="3"/>
  <c r="E1453" i="3"/>
  <c r="E1450" i="3"/>
  <c r="E1449" i="3"/>
  <c r="E1446" i="3"/>
  <c r="E1445" i="3"/>
  <c r="E1443" i="3"/>
  <c r="E1441" i="3"/>
  <c r="E1439" i="3"/>
  <c r="E1438" i="3"/>
  <c r="E1437" i="3"/>
  <c r="E1434" i="3"/>
  <c r="E1433" i="3"/>
  <c r="E1430" i="3"/>
  <c r="E1429" i="3"/>
  <c r="E1427" i="3"/>
  <c r="E1426" i="3"/>
  <c r="E1425" i="3"/>
  <c r="E1423" i="3"/>
  <c r="E1422" i="3"/>
  <c r="E1421" i="3"/>
  <c r="E1418" i="3"/>
  <c r="E1417" i="3"/>
  <c r="E1414" i="3"/>
  <c r="E1413" i="3"/>
  <c r="E1411" i="3"/>
  <c r="E1409" i="3"/>
  <c r="E1407" i="3"/>
  <c r="E1406" i="3"/>
  <c r="E1405" i="3"/>
  <c r="E1402" i="3"/>
  <c r="E1401" i="3"/>
  <c r="E1398" i="3"/>
  <c r="E1397" i="3"/>
  <c r="E1395" i="3"/>
  <c r="E1394" i="3"/>
  <c r="E1393" i="3"/>
  <c r="E1391" i="3"/>
  <c r="E1390" i="3"/>
  <c r="E1389" i="3"/>
  <c r="E1386" i="3"/>
  <c r="E1385" i="3"/>
  <c r="E1382" i="3"/>
  <c r="E1381" i="3"/>
  <c r="E1379" i="3"/>
  <c r="E1377" i="3"/>
  <c r="E1375" i="3"/>
  <c r="E1374" i="3"/>
  <c r="E1373" i="3"/>
  <c r="E1370" i="3"/>
  <c r="E1369" i="3"/>
  <c r="E1366" i="3"/>
  <c r="E1365" i="3"/>
  <c r="E1363" i="3"/>
  <c r="E1362" i="3"/>
  <c r="E1361" i="3"/>
  <c r="E1359" i="3"/>
  <c r="E1358" i="3"/>
  <c r="E1357" i="3"/>
  <c r="E1354" i="3"/>
  <c r="E1353" i="3"/>
  <c r="E1350" i="3"/>
  <c r="E1349" i="3"/>
  <c r="E1347" i="3"/>
  <c r="E1346" i="3"/>
  <c r="E1345" i="3"/>
  <c r="E1343" i="3"/>
  <c r="E1342" i="3"/>
  <c r="E1341" i="3"/>
  <c r="E1339" i="3"/>
  <c r="E1338" i="3"/>
  <c r="E1337" i="3"/>
  <c r="E1335" i="3"/>
  <c r="E1334" i="3"/>
  <c r="E1333" i="3"/>
  <c r="E1330" i="3"/>
  <c r="E1329" i="3"/>
  <c r="E1326" i="3"/>
  <c r="E1325" i="3"/>
  <c r="E1322" i="3"/>
  <c r="E1321" i="3"/>
  <c r="E1320" i="3"/>
  <c r="E1318" i="3"/>
  <c r="E1317" i="3"/>
  <c r="E1315" i="3"/>
  <c r="E1314" i="3"/>
  <c r="E1313" i="3"/>
  <c r="E1311" i="3"/>
  <c r="E1310" i="3"/>
  <c r="E1309" i="3"/>
  <c r="E1307" i="3"/>
  <c r="E1306" i="3"/>
  <c r="E1305" i="3"/>
  <c r="E1303" i="3"/>
  <c r="E1302" i="3"/>
  <c r="E1301" i="3"/>
  <c r="E1298" i="3"/>
  <c r="E1297" i="3"/>
  <c r="E1294" i="3"/>
  <c r="E1293" i="3"/>
  <c r="E1290" i="3"/>
  <c r="E1289" i="3"/>
  <c r="E1286" i="3"/>
  <c r="E1285" i="3"/>
  <c r="E1283" i="3"/>
  <c r="E1282" i="3"/>
  <c r="E1281" i="3"/>
  <c r="E1279" i="3"/>
  <c r="E1278" i="3"/>
  <c r="E1277" i="3"/>
  <c r="E1275" i="3"/>
  <c r="E1274" i="3"/>
  <c r="E1273" i="3"/>
  <c r="E1271" i="3"/>
  <c r="E1270" i="3"/>
  <c r="E1269" i="3"/>
  <c r="E1266" i="3"/>
  <c r="E1265" i="3"/>
  <c r="E1262" i="3"/>
  <c r="E1261" i="3"/>
  <c r="E1258" i="3"/>
  <c r="E1257" i="3"/>
  <c r="E1254" i="3"/>
  <c r="E1253" i="3"/>
  <c r="E1251" i="3"/>
  <c r="E1250" i="3"/>
  <c r="E1249" i="3"/>
  <c r="E1247" i="3"/>
  <c r="E1246" i="3"/>
  <c r="E1245" i="3"/>
  <c r="E1243" i="3"/>
  <c r="E1242" i="3"/>
  <c r="E1241" i="3"/>
  <c r="E1239" i="3"/>
  <c r="E1238" i="3"/>
  <c r="E1237" i="3"/>
  <c r="E1235" i="3"/>
  <c r="E1234" i="3"/>
  <c r="E1233" i="3"/>
  <c r="E1231" i="3"/>
  <c r="E1230" i="3"/>
  <c r="E1229" i="3"/>
  <c r="E1227" i="3"/>
  <c r="E1226" i="3"/>
  <c r="E1225" i="3"/>
  <c r="E1223" i="3"/>
  <c r="E1222" i="3"/>
  <c r="E1221" i="3"/>
  <c r="E1219" i="3"/>
  <c r="E1218" i="3"/>
  <c r="E1217" i="3"/>
  <c r="E1215" i="3"/>
  <c r="E1214" i="3"/>
  <c r="E1213" i="3"/>
  <c r="E1211" i="3"/>
  <c r="E1210" i="3"/>
  <c r="E1209" i="3"/>
  <c r="E1207" i="3"/>
  <c r="E1206" i="3"/>
  <c r="E1205" i="3"/>
  <c r="E1203" i="3"/>
  <c r="E1202" i="3"/>
  <c r="E1201" i="3"/>
  <c r="E1199" i="3"/>
  <c r="E1198" i="3"/>
  <c r="E1197" i="3"/>
  <c r="E1195" i="3"/>
  <c r="E1194" i="3"/>
  <c r="E1193" i="3"/>
  <c r="E1191" i="3"/>
  <c r="E1190" i="3"/>
  <c r="E1189" i="3"/>
  <c r="E1187" i="3"/>
  <c r="E1186" i="3"/>
  <c r="E1185" i="3"/>
  <c r="E1183" i="3"/>
  <c r="E1182" i="3"/>
  <c r="E1181" i="3"/>
  <c r="E1179" i="3"/>
  <c r="E1178" i="3"/>
  <c r="E1177" i="3"/>
  <c r="E1175" i="3"/>
  <c r="E1174" i="3"/>
  <c r="E1173" i="3"/>
  <c r="E1171" i="3"/>
  <c r="E1170" i="3"/>
  <c r="E1169" i="3"/>
  <c r="E1167" i="3"/>
  <c r="E1166" i="3"/>
  <c r="E1165" i="3"/>
  <c r="E1163" i="3"/>
  <c r="E1162" i="3"/>
  <c r="E1161" i="3"/>
  <c r="E1159" i="3"/>
  <c r="E1158" i="3"/>
  <c r="E1157" i="3"/>
  <c r="E1155" i="3"/>
  <c r="E1154" i="3"/>
  <c r="E1153" i="3"/>
  <c r="E1151" i="3"/>
  <c r="E1150" i="3"/>
  <c r="E1149" i="3"/>
  <c r="E1147" i="3"/>
  <c r="E1146" i="3"/>
  <c r="E1145" i="3"/>
  <c r="E1143" i="3"/>
  <c r="E1142" i="3"/>
  <c r="E1141" i="3"/>
  <c r="E1139" i="3"/>
  <c r="E1138" i="3"/>
  <c r="E1137" i="3"/>
  <c r="E1135" i="3"/>
  <c r="E1134" i="3"/>
  <c r="E1133" i="3"/>
  <c r="E1131" i="3"/>
  <c r="E1130" i="3"/>
  <c r="E1129" i="3"/>
  <c r="E1127" i="3"/>
  <c r="E1126" i="3"/>
  <c r="E1125" i="3"/>
  <c r="E1123" i="3"/>
  <c r="E1122" i="3"/>
  <c r="E1121" i="3"/>
  <c r="E1119" i="3"/>
  <c r="E1118" i="3"/>
  <c r="E1117" i="3"/>
  <c r="E1115" i="3"/>
  <c r="E1114" i="3"/>
  <c r="E1113" i="3"/>
  <c r="E1111" i="3"/>
  <c r="E1110" i="3"/>
  <c r="E1109" i="3"/>
  <c r="E1107" i="3"/>
  <c r="E1106" i="3"/>
  <c r="E1105" i="3"/>
  <c r="E1103" i="3"/>
  <c r="E1102" i="3"/>
  <c r="E1101" i="3"/>
  <c r="E1099" i="3"/>
  <c r="E1098" i="3"/>
  <c r="E1097" i="3"/>
  <c r="E1095" i="3"/>
  <c r="E1094" i="3"/>
  <c r="E1093" i="3"/>
  <c r="E1091" i="3"/>
  <c r="E1090" i="3"/>
  <c r="E1089" i="3"/>
  <c r="E1087" i="3"/>
  <c r="E1086" i="3"/>
  <c r="E1085" i="3"/>
  <c r="E1083" i="3"/>
  <c r="E1082" i="3"/>
  <c r="E1081" i="3"/>
  <c r="E1079" i="3"/>
  <c r="E1078" i="3"/>
  <c r="E1077" i="3"/>
  <c r="E1075" i="3"/>
  <c r="E1074" i="3"/>
  <c r="E1073" i="3"/>
  <c r="E1071" i="3"/>
  <c r="E1070" i="3"/>
  <c r="E1069" i="3"/>
  <c r="E1067" i="3"/>
  <c r="E1066" i="3"/>
  <c r="E1065" i="3"/>
  <c r="E1063" i="3"/>
  <c r="E1062" i="3"/>
  <c r="E1061" i="3"/>
  <c r="E1059" i="3"/>
  <c r="E1058" i="3"/>
  <c r="E1057" i="3"/>
  <c r="E1055" i="3"/>
  <c r="E1054" i="3"/>
  <c r="E1053" i="3"/>
  <c r="E1051" i="3"/>
  <c r="E1050" i="3"/>
  <c r="E1049" i="3"/>
  <c r="E1047" i="3"/>
  <c r="E1046" i="3"/>
  <c r="E1045" i="3"/>
  <c r="E1043" i="3"/>
  <c r="E1042" i="3"/>
  <c r="E1041" i="3"/>
  <c r="E1039" i="3"/>
  <c r="E1038" i="3"/>
  <c r="E1037" i="3"/>
  <c r="E1035" i="3"/>
  <c r="E1034" i="3"/>
  <c r="E1033" i="3"/>
  <c r="E1031" i="3"/>
  <c r="E1030" i="3"/>
  <c r="E1029" i="3"/>
  <c r="E1027" i="3"/>
  <c r="E1026" i="3"/>
  <c r="E1025" i="3"/>
  <c r="E1023" i="3"/>
  <c r="E1022" i="3"/>
  <c r="E1021" i="3"/>
  <c r="E1019" i="3"/>
  <c r="E1018" i="3"/>
  <c r="E1017" i="3"/>
  <c r="E1015" i="3"/>
  <c r="E1014" i="3"/>
  <c r="E1013" i="3"/>
  <c r="E1011" i="3"/>
  <c r="E1010" i="3"/>
  <c r="E1009" i="3"/>
  <c r="E1007" i="3"/>
  <c r="E1006" i="3"/>
  <c r="E1005" i="3"/>
  <c r="E1003" i="3"/>
  <c r="E1002" i="3"/>
  <c r="E1001" i="3"/>
  <c r="E999" i="3"/>
  <c r="E998" i="3"/>
  <c r="E997" i="3"/>
  <c r="E995" i="3"/>
  <c r="E994" i="3"/>
  <c r="E993" i="3"/>
  <c r="E991" i="3"/>
  <c r="E990" i="3"/>
  <c r="E989" i="3"/>
  <c r="E987" i="3"/>
  <c r="E986" i="3"/>
  <c r="E985" i="3"/>
  <c r="E983" i="3"/>
  <c r="E982" i="3"/>
  <c r="E981" i="3"/>
  <c r="E979" i="3"/>
  <c r="E978" i="3"/>
  <c r="E977" i="3"/>
  <c r="E975" i="3"/>
  <c r="E974" i="3"/>
  <c r="E973" i="3"/>
  <c r="E971" i="3"/>
  <c r="E970" i="3"/>
  <c r="E969" i="3"/>
  <c r="E967" i="3"/>
  <c r="E966" i="3"/>
  <c r="E965" i="3"/>
  <c r="E963" i="3"/>
  <c r="E962" i="3"/>
  <c r="E961" i="3"/>
  <c r="E959" i="3"/>
  <c r="E958" i="3"/>
  <c r="E957" i="3"/>
  <c r="E955" i="3"/>
  <c r="E954" i="3"/>
  <c r="E953" i="3"/>
  <c r="E951" i="3"/>
  <c r="E950" i="3"/>
  <c r="E949" i="3"/>
  <c r="E947" i="3"/>
  <c r="E946" i="3"/>
  <c r="E945" i="3"/>
  <c r="E943" i="3"/>
  <c r="E942" i="3"/>
  <c r="E941" i="3"/>
  <c r="E939" i="3"/>
  <c r="E938" i="3"/>
  <c r="E937" i="3"/>
  <c r="E935" i="3"/>
  <c r="E934" i="3"/>
  <c r="E933" i="3"/>
  <c r="E931" i="3"/>
  <c r="E930" i="3"/>
  <c r="E929" i="3"/>
  <c r="E927" i="3"/>
  <c r="E926" i="3"/>
  <c r="E925" i="3"/>
  <c r="E923" i="3"/>
  <c r="E922" i="3"/>
  <c r="E921" i="3"/>
  <c r="E919" i="3"/>
  <c r="E918" i="3"/>
  <c r="E917" i="3"/>
  <c r="E915" i="3"/>
  <c r="E914" i="3"/>
  <c r="E913" i="3"/>
  <c r="E911" i="3"/>
  <c r="E910" i="3"/>
  <c r="E909" i="3"/>
  <c r="E907" i="3"/>
  <c r="E906" i="3"/>
  <c r="E905" i="3"/>
  <c r="E903" i="3"/>
  <c r="E902" i="3"/>
  <c r="E901" i="3"/>
  <c r="E899" i="3"/>
  <c r="E898" i="3"/>
  <c r="E897" i="3"/>
  <c r="E895" i="3"/>
  <c r="E894" i="3"/>
  <c r="E893" i="3"/>
  <c r="E891" i="3"/>
  <c r="E890" i="3"/>
  <c r="E889" i="3"/>
  <c r="E887" i="3"/>
  <c r="E886" i="3"/>
  <c r="E885" i="3"/>
  <c r="E883" i="3"/>
  <c r="E882" i="3"/>
  <c r="E881" i="3"/>
  <c r="E879" i="3"/>
  <c r="E878" i="3"/>
  <c r="E877" i="3"/>
  <c r="E875" i="3"/>
  <c r="E874" i="3"/>
  <c r="E873" i="3"/>
  <c r="E871" i="3"/>
  <c r="E870" i="3"/>
  <c r="E869" i="3"/>
  <c r="E867" i="3"/>
  <c r="E866" i="3"/>
  <c r="E865" i="3"/>
  <c r="E863" i="3"/>
  <c r="E862" i="3"/>
  <c r="E861" i="3"/>
  <c r="E859" i="3"/>
  <c r="E858" i="3"/>
  <c r="E857" i="3"/>
  <c r="E855" i="3"/>
  <c r="E854" i="3"/>
  <c r="E853" i="3"/>
  <c r="E851" i="3"/>
  <c r="E850" i="3"/>
  <c r="E849" i="3"/>
  <c r="E847" i="3"/>
  <c r="E846" i="3"/>
  <c r="E845" i="3"/>
  <c r="E843" i="3"/>
  <c r="E842" i="3"/>
  <c r="E841" i="3"/>
  <c r="E839" i="3"/>
  <c r="E838" i="3"/>
  <c r="E837" i="3"/>
  <c r="E835" i="3"/>
  <c r="E834" i="3"/>
  <c r="E833" i="3"/>
  <c r="E831" i="3"/>
  <c r="E830" i="3"/>
  <c r="E829" i="3"/>
  <c r="E827" i="3"/>
  <c r="E826" i="3"/>
  <c r="E825" i="3"/>
  <c r="E823" i="3"/>
  <c r="E822" i="3"/>
  <c r="E821" i="3"/>
  <c r="E819" i="3"/>
  <c r="E818" i="3"/>
  <c r="E817" i="3"/>
  <c r="E815" i="3"/>
  <c r="E814" i="3"/>
  <c r="E813" i="3"/>
  <c r="E811" i="3"/>
  <c r="E810" i="3"/>
  <c r="E809" i="3"/>
  <c r="E807" i="3"/>
  <c r="E806" i="3"/>
  <c r="E805" i="3"/>
  <c r="E803" i="3"/>
  <c r="E802" i="3"/>
  <c r="E801" i="3"/>
  <c r="E799" i="3"/>
  <c r="E798" i="3"/>
  <c r="E797" i="3"/>
  <c r="E795" i="3"/>
  <c r="E794" i="3"/>
  <c r="E793" i="3"/>
  <c r="E791" i="3"/>
  <c r="E790" i="3"/>
  <c r="E789" i="3"/>
  <c r="E787" i="3"/>
  <c r="E786" i="3"/>
  <c r="E785" i="3"/>
  <c r="E783" i="3"/>
  <c r="E782" i="3"/>
  <c r="E781" i="3"/>
  <c r="E779" i="3"/>
  <c r="E778" i="3"/>
  <c r="E777" i="3"/>
  <c r="E775" i="3"/>
  <c r="E774" i="3"/>
  <c r="E773" i="3"/>
  <c r="E771" i="3"/>
  <c r="E770" i="3"/>
  <c r="E769" i="3"/>
  <c r="E767" i="3"/>
  <c r="E766" i="3"/>
  <c r="E765" i="3"/>
  <c r="E763" i="3"/>
  <c r="E762" i="3"/>
  <c r="E761" i="3"/>
  <c r="E759" i="3"/>
  <c r="E758" i="3"/>
  <c r="E757" i="3"/>
  <c r="E755" i="3"/>
  <c r="E754" i="3"/>
  <c r="E753" i="3"/>
  <c r="E751" i="3"/>
  <c r="E750" i="3"/>
  <c r="E749" i="3"/>
  <c r="E747" i="3"/>
  <c r="E746" i="3"/>
  <c r="E745" i="3"/>
  <c r="E743" i="3"/>
  <c r="E742" i="3"/>
  <c r="E741" i="3"/>
  <c r="E739" i="3"/>
  <c r="E738" i="3"/>
  <c r="E737" i="3"/>
  <c r="E735" i="3"/>
  <c r="E734" i="3"/>
  <c r="E733" i="3"/>
  <c r="E731" i="3"/>
  <c r="E730" i="3"/>
  <c r="E729" i="3"/>
  <c r="E727" i="3"/>
  <c r="E726" i="3"/>
  <c r="E725" i="3"/>
  <c r="E723" i="3"/>
  <c r="E722" i="3"/>
  <c r="E721" i="3"/>
  <c r="E719" i="3"/>
  <c r="E718" i="3"/>
  <c r="E717" i="3"/>
  <c r="E715" i="3"/>
  <c r="E714" i="3"/>
  <c r="E713" i="3"/>
  <c r="E711" i="3"/>
  <c r="E710" i="3"/>
  <c r="E709" i="3"/>
  <c r="E707" i="3"/>
  <c r="E706" i="3"/>
  <c r="E705" i="3"/>
  <c r="E703" i="3"/>
  <c r="E702" i="3"/>
  <c r="E701" i="3"/>
  <c r="E699" i="3"/>
  <c r="E698" i="3"/>
  <c r="E697" i="3"/>
  <c r="E695" i="3"/>
  <c r="E694" i="3"/>
  <c r="E693" i="3"/>
  <c r="E691" i="3"/>
  <c r="E690" i="3"/>
  <c r="E689" i="3"/>
  <c r="E687" i="3"/>
  <c r="E686" i="3"/>
  <c r="E685" i="3"/>
  <c r="E683" i="3"/>
  <c r="E682" i="3"/>
  <c r="E681" i="3"/>
  <c r="E679" i="3"/>
  <c r="E678" i="3"/>
  <c r="E677" i="3"/>
  <c r="E675" i="3"/>
  <c r="E674" i="3"/>
  <c r="E673" i="3"/>
  <c r="E671" i="3"/>
  <c r="E670" i="3"/>
  <c r="E669" i="3"/>
  <c r="E667" i="3"/>
  <c r="E666" i="3"/>
  <c r="E665" i="3"/>
  <c r="E663" i="3"/>
  <c r="E662" i="3"/>
  <c r="E661" i="3"/>
  <c r="E659" i="3"/>
  <c r="E658" i="3"/>
  <c r="E657" i="3"/>
  <c r="E655" i="3"/>
  <c r="E654" i="3"/>
  <c r="E653" i="3"/>
  <c r="E651" i="3"/>
  <c r="E650" i="3"/>
  <c r="E649" i="3"/>
  <c r="E647" i="3"/>
  <c r="E646" i="3"/>
  <c r="E645" i="3"/>
  <c r="E643" i="3"/>
  <c r="E642" i="3"/>
  <c r="E641" i="3"/>
  <c r="E639" i="3"/>
  <c r="E638" i="3"/>
  <c r="E637" i="3"/>
  <c r="E635" i="3"/>
  <c r="E634" i="3"/>
  <c r="E633" i="3"/>
  <c r="E631" i="3"/>
  <c r="E630" i="3"/>
  <c r="E629" i="3"/>
  <c r="E627" i="3"/>
  <c r="E626" i="3"/>
  <c r="E625" i="3"/>
  <c r="E623" i="3"/>
  <c r="E622" i="3"/>
  <c r="E621" i="3"/>
  <c r="E619" i="3"/>
  <c r="E618" i="3"/>
  <c r="E617" i="3"/>
  <c r="E615" i="3"/>
  <c r="E614" i="3"/>
  <c r="E613" i="3"/>
  <c r="E611" i="3"/>
  <c r="E610" i="3"/>
  <c r="E609" i="3"/>
  <c r="E607" i="3"/>
  <c r="E606" i="3"/>
  <c r="E605" i="3"/>
  <c r="E603" i="3"/>
  <c r="E602" i="3"/>
  <c r="E601" i="3"/>
  <c r="E599" i="3"/>
  <c r="E598" i="3"/>
  <c r="E597" i="3"/>
  <c r="E595" i="3"/>
  <c r="E594" i="3"/>
  <c r="E593" i="3"/>
  <c r="E591" i="3"/>
  <c r="E590" i="3"/>
  <c r="E589" i="3"/>
  <c r="E587" i="3"/>
  <c r="E586" i="3"/>
  <c r="E585" i="3"/>
  <c r="E583" i="3"/>
  <c r="E582" i="3"/>
  <c r="E581" i="3"/>
  <c r="E579" i="3"/>
  <c r="E578" i="3"/>
  <c r="E577" i="3"/>
  <c r="E575" i="3"/>
  <c r="E574" i="3"/>
  <c r="E573" i="3"/>
  <c r="E571" i="3"/>
  <c r="E570" i="3"/>
  <c r="E569" i="3"/>
  <c r="E567" i="3"/>
  <c r="E566" i="3"/>
  <c r="E565" i="3"/>
  <c r="E563" i="3"/>
  <c r="E562" i="3"/>
  <c r="E561" i="3"/>
  <c r="E559" i="3"/>
  <c r="E558" i="3"/>
  <c r="E557" i="3"/>
  <c r="E555" i="3"/>
  <c r="E554" i="3"/>
  <c r="E553" i="3"/>
  <c r="E551" i="3"/>
  <c r="E550" i="3"/>
  <c r="E549" i="3"/>
  <c r="E547" i="3"/>
  <c r="E546" i="3"/>
  <c r="E545" i="3"/>
  <c r="E543" i="3"/>
  <c r="E542" i="3"/>
  <c r="E541" i="3"/>
  <c r="E539" i="3"/>
  <c r="E538" i="3"/>
  <c r="E537" i="3"/>
  <c r="E535" i="3"/>
  <c r="E534" i="3"/>
  <c r="E533" i="3"/>
  <c r="E531" i="3"/>
  <c r="E530" i="3"/>
  <c r="E529" i="3"/>
  <c r="E527" i="3"/>
  <c r="E526" i="3"/>
  <c r="E525" i="3"/>
  <c r="E523" i="3"/>
  <c r="E522" i="3"/>
  <c r="E521" i="3"/>
  <c r="E519" i="3"/>
  <c r="E518" i="3"/>
  <c r="E517" i="3"/>
  <c r="E514" i="3"/>
  <c r="E513" i="3"/>
  <c r="E510" i="3"/>
  <c r="E509" i="3"/>
  <c r="E507" i="3"/>
  <c r="E506" i="3"/>
  <c r="E505" i="3"/>
  <c r="E503" i="3"/>
  <c r="E502" i="3"/>
  <c r="E501" i="3"/>
  <c r="E498" i="3"/>
  <c r="E497" i="3"/>
  <c r="E494" i="3"/>
  <c r="E493" i="3"/>
  <c r="E491" i="3"/>
  <c r="E490" i="3"/>
  <c r="E489" i="3"/>
  <c r="E487" i="3"/>
  <c r="E486" i="3"/>
  <c r="E485" i="3"/>
  <c r="E482" i="3"/>
  <c r="E481" i="3"/>
  <c r="E478" i="3"/>
  <c r="E477" i="3"/>
  <c r="E475" i="3"/>
  <c r="E474" i="3"/>
  <c r="E473" i="3"/>
  <c r="E471" i="3"/>
  <c r="E470" i="3"/>
  <c r="E469" i="3"/>
  <c r="E466" i="3"/>
  <c r="E465" i="3"/>
  <c r="E462" i="3"/>
  <c r="E461" i="3"/>
  <c r="E459" i="3"/>
  <c r="E458" i="3"/>
  <c r="E457" i="3"/>
  <c r="E455" i="3"/>
  <c r="E454" i="3"/>
  <c r="E453" i="3"/>
  <c r="E450" i="3"/>
  <c r="E449" i="3"/>
  <c r="E446" i="3"/>
  <c r="E445" i="3"/>
  <c r="E443" i="3"/>
  <c r="E442" i="3"/>
  <c r="E441" i="3"/>
  <c r="E439" i="3"/>
  <c r="E438" i="3"/>
  <c r="E437" i="3"/>
  <c r="E434" i="3"/>
  <c r="E433" i="3"/>
  <c r="E430" i="3"/>
  <c r="E429" i="3"/>
  <c r="E427" i="3"/>
  <c r="E426" i="3"/>
  <c r="E425" i="3"/>
  <c r="E423" i="3"/>
  <c r="E422" i="3"/>
  <c r="E421" i="3"/>
  <c r="E418" i="3"/>
  <c r="E417" i="3"/>
  <c r="E414" i="3"/>
  <c r="E413" i="3"/>
  <c r="E411" i="3"/>
  <c r="E410" i="3"/>
  <c r="E409" i="3"/>
  <c r="E407" i="3"/>
  <c r="E406" i="3"/>
  <c r="E405" i="3"/>
  <c r="E402" i="3"/>
  <c r="E401" i="3"/>
  <c r="E398" i="3"/>
  <c r="E397" i="3"/>
  <c r="E395" i="3"/>
  <c r="E394" i="3"/>
  <c r="E393" i="3"/>
  <c r="E391" i="3"/>
  <c r="E390" i="3"/>
  <c r="E389" i="3"/>
  <c r="E386" i="3"/>
  <c r="E385" i="3"/>
  <c r="E382" i="3"/>
  <c r="E381" i="3"/>
  <c r="E379" i="3"/>
  <c r="E378" i="3"/>
  <c r="E377" i="3"/>
  <c r="E375" i="3"/>
  <c r="E374" i="3"/>
  <c r="E373" i="3"/>
  <c r="E370" i="3"/>
  <c r="E369" i="3"/>
  <c r="E366" i="3"/>
  <c r="E365" i="3"/>
  <c r="E363" i="3"/>
  <c r="E362" i="3"/>
  <c r="E361" i="3"/>
  <c r="E359" i="3"/>
  <c r="E358" i="3"/>
  <c r="E357" i="3"/>
  <c r="E354" i="3"/>
  <c r="E353" i="3"/>
  <c r="E350" i="3"/>
  <c r="E349" i="3"/>
  <c r="E347" i="3"/>
  <c r="E346" i="3"/>
  <c r="E345" i="3"/>
  <c r="E343" i="3"/>
  <c r="E342" i="3"/>
  <c r="E341" i="3"/>
  <c r="E338" i="3"/>
  <c r="E337" i="3"/>
  <c r="E334" i="3"/>
  <c r="E333" i="3"/>
  <c r="E331" i="3"/>
  <c r="E330" i="3"/>
  <c r="E329" i="3"/>
  <c r="E327" i="3"/>
  <c r="E326" i="3"/>
  <c r="E325" i="3"/>
  <c r="E322" i="3"/>
  <c r="E321" i="3"/>
  <c r="E318" i="3"/>
  <c r="E317" i="3"/>
  <c r="E315" i="3"/>
  <c r="E314" i="3"/>
  <c r="E313" i="3"/>
  <c r="E311" i="3"/>
  <c r="E310" i="3"/>
  <c r="E309" i="3"/>
  <c r="E306" i="3"/>
  <c r="E305" i="3"/>
  <c r="E302" i="3"/>
  <c r="E301" i="3"/>
  <c r="E299" i="3"/>
  <c r="E298" i="3"/>
  <c r="E297" i="3"/>
  <c r="E295" i="3"/>
  <c r="E294" i="3"/>
  <c r="E293" i="3"/>
  <c r="E290" i="3"/>
  <c r="E289" i="3"/>
  <c r="E286" i="3"/>
  <c r="E285" i="3"/>
  <c r="E283" i="3"/>
  <c r="E282" i="3"/>
  <c r="E281" i="3"/>
  <c r="E279" i="3"/>
  <c r="E278" i="3"/>
  <c r="E277" i="3"/>
  <c r="E274" i="3"/>
  <c r="E273" i="3"/>
  <c r="E270" i="3"/>
  <c r="E269" i="3"/>
  <c r="E267" i="3"/>
  <c r="E266" i="3"/>
  <c r="E265" i="3"/>
  <c r="E263" i="3"/>
  <c r="E262" i="3"/>
  <c r="E261" i="3"/>
  <c r="E258" i="3"/>
  <c r="E257" i="3"/>
  <c r="E254" i="3"/>
  <c r="E253" i="3"/>
  <c r="E251" i="3"/>
  <c r="E250" i="3"/>
  <c r="E249" i="3"/>
  <c r="E247" i="3"/>
  <c r="E246" i="3"/>
  <c r="E245" i="3"/>
  <c r="E242" i="3"/>
  <c r="E241" i="3"/>
  <c r="E238" i="3"/>
  <c r="E237" i="3"/>
  <c r="E235" i="3"/>
  <c r="E234" i="3"/>
  <c r="E233" i="3"/>
  <c r="E231" i="3"/>
  <c r="E230" i="3"/>
  <c r="E229" i="3"/>
  <c r="E226" i="3"/>
  <c r="E225" i="3"/>
  <c r="E222" i="3"/>
  <c r="E221" i="3"/>
  <c r="E219" i="3"/>
  <c r="E218" i="3"/>
  <c r="E217" i="3"/>
  <c r="E215" i="3"/>
  <c r="E214" i="3"/>
  <c r="E213" i="3"/>
  <c r="E210" i="3"/>
  <c r="E209" i="3"/>
  <c r="E206" i="3"/>
  <c r="E205" i="3"/>
  <c r="E203" i="3"/>
  <c r="E202" i="3"/>
  <c r="E201" i="3"/>
  <c r="E199" i="3"/>
  <c r="E198" i="3"/>
  <c r="E197" i="3"/>
  <c r="E194" i="3"/>
  <c r="E193" i="3"/>
  <c r="E190" i="3"/>
  <c r="E189" i="3"/>
  <c r="E187" i="3"/>
  <c r="E186" i="3"/>
  <c r="E185" i="3"/>
  <c r="E183" i="3"/>
  <c r="E182" i="3"/>
  <c r="E181" i="3"/>
  <c r="E178" i="3"/>
  <c r="E177" i="3"/>
  <c r="E174" i="3"/>
  <c r="E173" i="3"/>
  <c r="E171" i="3"/>
  <c r="E170" i="3"/>
  <c r="E169" i="3"/>
  <c r="E167" i="3"/>
  <c r="E166" i="3"/>
  <c r="E165" i="3"/>
  <c r="E162" i="3"/>
  <c r="E161" i="3"/>
  <c r="E158" i="3"/>
  <c r="E157" i="3"/>
  <c r="E155" i="3"/>
  <c r="E154" i="3"/>
  <c r="E153" i="3"/>
  <c r="E151" i="3"/>
  <c r="E150" i="3"/>
  <c r="E149" i="3"/>
  <c r="E146" i="3"/>
  <c r="E145" i="3"/>
  <c r="E142" i="3"/>
  <c r="E141" i="3"/>
  <c r="E139" i="3"/>
  <c r="E138" i="3"/>
  <c r="E137" i="3"/>
  <c r="E135" i="3"/>
  <c r="E134" i="3"/>
  <c r="E133" i="3"/>
  <c r="E130" i="3"/>
  <c r="E129" i="3"/>
  <c r="E126" i="3"/>
  <c r="E125" i="3"/>
  <c r="E123" i="3"/>
  <c r="E122" i="3"/>
  <c r="E121" i="3"/>
  <c r="E119" i="3"/>
  <c r="E118" i="3"/>
  <c r="E117" i="3"/>
  <c r="E114" i="3"/>
  <c r="E113" i="3"/>
  <c r="E110" i="3"/>
  <c r="E109" i="3"/>
  <c r="E107" i="3"/>
  <c r="E106" i="3"/>
  <c r="E105" i="3"/>
  <c r="E103" i="3"/>
  <c r="E102" i="3"/>
  <c r="E101" i="3"/>
  <c r="E98" i="3"/>
  <c r="E97" i="3"/>
  <c r="E94" i="3"/>
  <c r="E93" i="3"/>
  <c r="E91" i="3"/>
  <c r="E90" i="3"/>
  <c r="E89" i="3"/>
  <c r="E87" i="3"/>
  <c r="E86" i="3"/>
  <c r="E85" i="3"/>
  <c r="E82" i="3"/>
  <c r="E81" i="3"/>
  <c r="E78" i="3"/>
  <c r="E77" i="3"/>
  <c r="E75" i="3"/>
  <c r="E74" i="3"/>
  <c r="E73" i="3"/>
  <c r="E71" i="3"/>
  <c r="E70" i="3"/>
  <c r="E69" i="3"/>
  <c r="E66" i="3"/>
  <c r="E65" i="3"/>
  <c r="E62" i="3"/>
  <c r="E61" i="3"/>
  <c r="E59" i="3"/>
  <c r="E58" i="3"/>
  <c r="E57" i="3"/>
  <c r="E55" i="3"/>
  <c r="E54" i="3"/>
  <c r="E53" i="3"/>
  <c r="E50" i="3"/>
  <c r="E49" i="3"/>
  <c r="E46" i="3"/>
  <c r="E45" i="3"/>
  <c r="E43" i="3"/>
  <c r="E42" i="3"/>
  <c r="E41" i="3"/>
  <c r="E39" i="3"/>
  <c r="E38" i="3"/>
  <c r="E37" i="3"/>
  <c r="E34" i="3"/>
  <c r="E33" i="3"/>
  <c r="E30" i="3"/>
  <c r="E29" i="3"/>
  <c r="E27" i="3"/>
  <c r="E26" i="3"/>
  <c r="E25" i="3"/>
  <c r="E23" i="3"/>
  <c r="E22" i="3"/>
  <c r="E21" i="3"/>
  <c r="E18" i="3"/>
  <c r="E17" i="3"/>
  <c r="E14" i="3"/>
  <c r="E13" i="3"/>
  <c r="E11" i="3"/>
  <c r="E10" i="3"/>
  <c r="E9" i="3"/>
  <c r="I7" i="3"/>
  <c r="F8" i="3" l="1"/>
  <c r="I6" i="5"/>
  <c r="I7" i="5" s="1"/>
  <c r="F1277" i="3"/>
  <c r="F1253" i="3"/>
  <c r="F1285" i="3"/>
  <c r="F257" i="3"/>
  <c r="F321" i="3"/>
  <c r="F385" i="3"/>
  <c r="F481" i="3"/>
  <c r="F241" i="3"/>
  <c r="F273" i="3"/>
  <c r="F305" i="3"/>
  <c r="F337" i="3"/>
  <c r="F369" i="3"/>
  <c r="F401" i="3"/>
  <c r="F433" i="3"/>
  <c r="F465" i="3"/>
  <c r="F497" i="3"/>
  <c r="F2046" i="3"/>
  <c r="F2807" i="3"/>
  <c r="F289" i="3"/>
  <c r="F353" i="3"/>
  <c r="F417" i="3"/>
  <c r="F449" i="3"/>
  <c r="F513" i="3"/>
  <c r="F1317" i="3"/>
  <c r="F3139" i="3"/>
  <c r="F1341" i="3"/>
  <c r="F1333" i="3"/>
  <c r="F1325" i="3"/>
  <c r="F1309" i="3"/>
  <c r="F1301" i="3"/>
  <c r="F1293" i="3"/>
  <c r="F1269" i="3"/>
  <c r="F1261" i="3"/>
  <c r="F521" i="3"/>
  <c r="F2930" i="3"/>
  <c r="F2946" i="3"/>
  <c r="F2962" i="3"/>
  <c r="F520" i="3"/>
  <c r="F519" i="3"/>
  <c r="F516" i="3"/>
  <c r="F515" i="3"/>
  <c r="F512" i="3"/>
  <c r="F511" i="3"/>
  <c r="F508" i="3"/>
  <c r="F507" i="3"/>
  <c r="F504" i="3"/>
  <c r="F503" i="3"/>
  <c r="F500" i="3"/>
  <c r="F499" i="3"/>
  <c r="F496" i="3"/>
  <c r="F495" i="3"/>
  <c r="F492" i="3"/>
  <c r="F491" i="3"/>
  <c r="F488" i="3"/>
  <c r="F487" i="3"/>
  <c r="F484" i="3"/>
  <c r="F483" i="3"/>
  <c r="F480" i="3"/>
  <c r="F479" i="3"/>
  <c r="F476" i="3"/>
  <c r="F475" i="3"/>
  <c r="F472" i="3"/>
  <c r="F471" i="3"/>
  <c r="F468" i="3"/>
  <c r="F467" i="3"/>
  <c r="F464" i="3"/>
  <c r="F463" i="3"/>
  <c r="F460" i="3"/>
  <c r="F459" i="3"/>
  <c r="F456" i="3"/>
  <c r="F455" i="3"/>
  <c r="F452" i="3"/>
  <c r="F451" i="3"/>
  <c r="F448" i="3"/>
  <c r="F447" i="3"/>
  <c r="F444" i="3"/>
  <c r="F443" i="3"/>
  <c r="F440" i="3"/>
  <c r="F439" i="3"/>
  <c r="F436" i="3"/>
  <c r="F435" i="3"/>
  <c r="F432" i="3"/>
  <c r="F431" i="3"/>
  <c r="F428" i="3"/>
  <c r="F427" i="3"/>
  <c r="F424" i="3"/>
  <c r="F423" i="3"/>
  <c r="F420" i="3"/>
  <c r="F419" i="3"/>
  <c r="F416" i="3"/>
  <c r="F415" i="3"/>
  <c r="F412" i="3"/>
  <c r="F411" i="3"/>
  <c r="F408" i="3"/>
  <c r="F407" i="3"/>
  <c r="F404" i="3"/>
  <c r="F403" i="3"/>
  <c r="F400" i="3"/>
  <c r="F399" i="3"/>
  <c r="F396" i="3"/>
  <c r="F395" i="3"/>
  <c r="F392" i="3"/>
  <c r="F391" i="3"/>
  <c r="F388" i="3"/>
  <c r="F387" i="3"/>
  <c r="F384" i="3"/>
  <c r="F383" i="3"/>
  <c r="F380" i="3"/>
  <c r="F379" i="3"/>
  <c r="F376" i="3"/>
  <c r="F375" i="3"/>
  <c r="F372" i="3"/>
  <c r="F371" i="3"/>
  <c r="F368" i="3"/>
  <c r="F367" i="3"/>
  <c r="F364" i="3"/>
  <c r="F363" i="3"/>
  <c r="F360" i="3"/>
  <c r="F359" i="3"/>
  <c r="F356" i="3"/>
  <c r="F355" i="3"/>
  <c r="F352" i="3"/>
  <c r="F351" i="3"/>
  <c r="F348" i="3"/>
  <c r="F347" i="3"/>
  <c r="F344" i="3"/>
  <c r="F343" i="3"/>
  <c r="F340" i="3"/>
  <c r="F339" i="3"/>
  <c r="F336" i="3"/>
  <c r="F335" i="3"/>
  <c r="F332" i="3"/>
  <c r="F331" i="3"/>
  <c r="F328" i="3"/>
  <c r="F327" i="3"/>
  <c r="F324" i="3"/>
  <c r="F323" i="3"/>
  <c r="F320" i="3"/>
  <c r="F319" i="3"/>
  <c r="F316" i="3"/>
  <c r="F315" i="3"/>
  <c r="F312" i="3"/>
  <c r="F311" i="3"/>
  <c r="F308" i="3"/>
  <c r="F307" i="3"/>
  <c r="F304" i="3"/>
  <c r="F303" i="3"/>
  <c r="F300" i="3"/>
  <c r="F299" i="3"/>
  <c r="F296" i="3"/>
  <c r="F295" i="3"/>
  <c r="F292" i="3"/>
  <c r="F291" i="3"/>
  <c r="F288" i="3"/>
  <c r="F287" i="3"/>
  <c r="F284" i="3"/>
  <c r="F283" i="3"/>
  <c r="F280" i="3"/>
  <c r="F279" i="3"/>
  <c r="F276" i="3"/>
  <c r="F275" i="3"/>
  <c r="F272" i="3"/>
  <c r="F271" i="3"/>
  <c r="F268" i="3"/>
  <c r="F267" i="3"/>
  <c r="F264" i="3"/>
  <c r="F263" i="3"/>
  <c r="F260" i="3"/>
  <c r="F259" i="3"/>
  <c r="F256" i="3"/>
  <c r="F255" i="3"/>
  <c r="F252" i="3"/>
  <c r="F251" i="3"/>
  <c r="F248" i="3"/>
  <c r="F247" i="3"/>
  <c r="F244" i="3"/>
  <c r="F243" i="3"/>
  <c r="F240" i="3"/>
  <c r="F239" i="3"/>
  <c r="F236" i="3"/>
  <c r="F234" i="3"/>
  <c r="F235" i="3"/>
  <c r="F233" i="3"/>
  <c r="F230" i="3"/>
  <c r="F229" i="3"/>
  <c r="F232" i="3"/>
  <c r="F231" i="3"/>
  <c r="F226" i="3"/>
  <c r="F228" i="3"/>
  <c r="F227" i="3"/>
  <c r="F225" i="3"/>
  <c r="F222" i="3"/>
  <c r="F223" i="3"/>
  <c r="F224" i="3"/>
  <c r="F221" i="3"/>
  <c r="F218" i="3"/>
  <c r="F217" i="3"/>
  <c r="F220" i="3"/>
  <c r="F219" i="3"/>
  <c r="F216" i="3"/>
  <c r="F214" i="3"/>
  <c r="F215" i="3"/>
  <c r="F213" i="3"/>
  <c r="F212" i="3"/>
  <c r="F210" i="3"/>
  <c r="F211" i="3"/>
  <c r="F209" i="3"/>
  <c r="F206" i="3"/>
  <c r="F205" i="3"/>
  <c r="F208" i="3"/>
  <c r="F207" i="3"/>
  <c r="F202" i="3"/>
  <c r="F204" i="3"/>
  <c r="F203" i="3"/>
  <c r="F201" i="3"/>
  <c r="F198" i="3"/>
  <c r="F199" i="3"/>
  <c r="F200" i="3"/>
  <c r="F197" i="3"/>
  <c r="F194" i="3"/>
  <c r="F193" i="3"/>
  <c r="F196" i="3"/>
  <c r="F195" i="3"/>
  <c r="F190" i="3"/>
  <c r="F192" i="3"/>
  <c r="F191" i="3"/>
  <c r="F189" i="3"/>
  <c r="F186" i="3"/>
  <c r="F185" i="3"/>
  <c r="F188" i="3"/>
  <c r="F187" i="3"/>
  <c r="F182" i="3"/>
  <c r="F184" i="3"/>
  <c r="F181" i="3"/>
  <c r="F183" i="3"/>
  <c r="F178" i="3"/>
  <c r="F179" i="3"/>
  <c r="F180" i="3"/>
  <c r="F177" i="3"/>
  <c r="F174" i="3"/>
  <c r="F173" i="3"/>
  <c r="F176" i="3"/>
  <c r="F175" i="3"/>
  <c r="F170" i="3"/>
  <c r="F172" i="3"/>
  <c r="F169" i="3"/>
  <c r="F171" i="3"/>
  <c r="F166" i="3"/>
  <c r="F167" i="3"/>
  <c r="F168" i="3"/>
  <c r="F165" i="3"/>
  <c r="F162" i="3"/>
  <c r="F163" i="3"/>
  <c r="F164" i="3"/>
  <c r="F161" i="3"/>
  <c r="F158" i="3"/>
  <c r="F157" i="3"/>
  <c r="F160" i="3"/>
  <c r="F159" i="3"/>
  <c r="F154" i="3"/>
  <c r="F156" i="3"/>
  <c r="F155" i="3"/>
  <c r="F153" i="3"/>
  <c r="F150" i="3"/>
  <c r="F151" i="3"/>
  <c r="F152" i="3"/>
  <c r="F149" i="3"/>
  <c r="F146" i="3"/>
  <c r="F145" i="3"/>
  <c r="F148" i="3"/>
  <c r="F147" i="3"/>
  <c r="F142" i="3"/>
  <c r="F144" i="3"/>
  <c r="F143" i="3"/>
  <c r="F141" i="3"/>
  <c r="F138" i="3"/>
  <c r="F139" i="3"/>
  <c r="F140" i="3"/>
  <c r="F137" i="3"/>
  <c r="F134" i="3"/>
  <c r="F133" i="3"/>
  <c r="F136" i="3"/>
  <c r="F135" i="3"/>
  <c r="F130" i="3"/>
  <c r="F132" i="3"/>
  <c r="F131" i="3"/>
  <c r="F129" i="3"/>
  <c r="F126" i="3"/>
  <c r="F127" i="3"/>
  <c r="F128" i="3"/>
  <c r="F125" i="3"/>
  <c r="F122" i="3"/>
  <c r="F121" i="3"/>
  <c r="F124" i="3"/>
  <c r="F123" i="3"/>
  <c r="F118" i="3"/>
  <c r="F120" i="3"/>
  <c r="F119" i="3"/>
  <c r="F117" i="3"/>
  <c r="F114" i="3"/>
  <c r="F115" i="3"/>
  <c r="F116" i="3"/>
  <c r="F113" i="3"/>
  <c r="F110" i="3"/>
  <c r="F109" i="3"/>
  <c r="F112" i="3"/>
  <c r="F111" i="3"/>
  <c r="F106" i="3"/>
  <c r="F108" i="3"/>
  <c r="F107" i="3"/>
  <c r="F105" i="3"/>
  <c r="F103" i="3"/>
  <c r="F104" i="3"/>
  <c r="F102" i="3"/>
  <c r="F101" i="3"/>
  <c r="F100" i="3"/>
  <c r="F98" i="3"/>
  <c r="F97" i="3"/>
  <c r="F99" i="3"/>
  <c r="F96" i="3"/>
  <c r="F94" i="3"/>
  <c r="F95" i="3"/>
  <c r="F93" i="3"/>
  <c r="F92" i="3"/>
  <c r="F91" i="3"/>
  <c r="F90" i="3"/>
  <c r="F89" i="3"/>
  <c r="F88" i="3"/>
  <c r="F85" i="3"/>
  <c r="F86" i="3"/>
  <c r="F87" i="3"/>
  <c r="F84" i="3"/>
  <c r="F82" i="3"/>
  <c r="F83" i="3"/>
  <c r="F81" i="3"/>
  <c r="F80" i="3"/>
  <c r="F79" i="3"/>
  <c r="F78" i="3"/>
  <c r="F77" i="3"/>
  <c r="F76" i="3"/>
  <c r="F74" i="3"/>
  <c r="F73" i="3"/>
  <c r="F75" i="3"/>
  <c r="F70" i="3"/>
  <c r="F72" i="3"/>
  <c r="F71" i="3"/>
  <c r="F69" i="3"/>
  <c r="F66" i="3"/>
  <c r="F67" i="3"/>
  <c r="F68" i="3"/>
  <c r="F65" i="3"/>
  <c r="F62" i="3"/>
  <c r="F61" i="3"/>
  <c r="F64" i="3"/>
  <c r="F63" i="3"/>
  <c r="F58" i="3"/>
  <c r="F60" i="3"/>
  <c r="F57" i="3"/>
  <c r="F59" i="3"/>
  <c r="F54" i="3"/>
  <c r="F55" i="3"/>
  <c r="F56" i="3"/>
  <c r="F53" i="3"/>
  <c r="F50" i="3"/>
  <c r="F49" i="3"/>
  <c r="F52" i="3"/>
  <c r="F51" i="3"/>
  <c r="F48" i="3"/>
  <c r="F46" i="3"/>
  <c r="F47" i="3"/>
  <c r="F45" i="3"/>
  <c r="F44" i="3"/>
  <c r="F42" i="3"/>
  <c r="F43" i="3"/>
  <c r="F41" i="3"/>
  <c r="F37" i="3"/>
  <c r="F40" i="3"/>
  <c r="F38" i="3"/>
  <c r="F39" i="3"/>
  <c r="F36" i="3"/>
  <c r="F34" i="3"/>
  <c r="F35" i="3"/>
  <c r="F33" i="3"/>
  <c r="F30" i="3"/>
  <c r="F29" i="3"/>
  <c r="F32" i="3"/>
  <c r="F31" i="3"/>
  <c r="F26" i="3"/>
  <c r="F28" i="3"/>
  <c r="F25" i="3"/>
  <c r="F27" i="3"/>
  <c r="F22" i="3"/>
  <c r="F21" i="3"/>
  <c r="F24" i="3"/>
  <c r="F23" i="3"/>
  <c r="F10" i="3"/>
  <c r="F12" i="3"/>
  <c r="F11" i="3"/>
  <c r="F20" i="3"/>
  <c r="F18" i="3"/>
  <c r="F19" i="3"/>
  <c r="F17" i="3"/>
  <c r="F16" i="3"/>
  <c r="F14" i="3"/>
  <c r="F15" i="3"/>
  <c r="F13" i="3"/>
  <c r="F249" i="3"/>
  <c r="F265" i="3"/>
  <c r="F281" i="3"/>
  <c r="F297" i="3"/>
  <c r="F313" i="3"/>
  <c r="F329" i="3"/>
  <c r="F345" i="3"/>
  <c r="F361" i="3"/>
  <c r="F377" i="3"/>
  <c r="F393" i="3"/>
  <c r="F409" i="3"/>
  <c r="F425" i="3"/>
  <c r="F441" i="3"/>
  <c r="F457" i="3"/>
  <c r="F473" i="3"/>
  <c r="F489" i="3"/>
  <c r="F505" i="3"/>
  <c r="F238" i="3"/>
  <c r="F286" i="3"/>
  <c r="F302" i="3"/>
  <c r="F310" i="3"/>
  <c r="F326" i="3"/>
  <c r="F390" i="3"/>
  <c r="F414" i="3"/>
  <c r="F446" i="3"/>
  <c r="F462" i="3"/>
  <c r="F486" i="3"/>
  <c r="F502" i="3"/>
  <c r="F518" i="3"/>
  <c r="F531" i="3"/>
  <c r="F532" i="3"/>
  <c r="F547" i="3"/>
  <c r="F548" i="3"/>
  <c r="F563" i="3"/>
  <c r="F564" i="3"/>
  <c r="F575" i="3"/>
  <c r="F576" i="3"/>
  <c r="F587" i="3"/>
  <c r="F588" i="3"/>
  <c r="F599" i="3"/>
  <c r="F600" i="3"/>
  <c r="F611" i="3"/>
  <c r="F612" i="3"/>
  <c r="F619" i="3"/>
  <c r="F620" i="3"/>
  <c r="F631" i="3"/>
  <c r="F632" i="3"/>
  <c r="F643" i="3"/>
  <c r="F644" i="3"/>
  <c r="F655" i="3"/>
  <c r="F656" i="3"/>
  <c r="F663" i="3"/>
  <c r="F664" i="3"/>
  <c r="F675" i="3"/>
  <c r="F676" i="3"/>
  <c r="F683" i="3"/>
  <c r="F684" i="3"/>
  <c r="F695" i="3"/>
  <c r="F696" i="3"/>
  <c r="F703" i="3"/>
  <c r="F704" i="3"/>
  <c r="F715" i="3"/>
  <c r="F716" i="3"/>
  <c r="F727" i="3"/>
  <c r="F728" i="3"/>
  <c r="F735" i="3"/>
  <c r="F736" i="3"/>
  <c r="F751" i="3"/>
  <c r="F752" i="3"/>
  <c r="F763" i="3"/>
  <c r="F764" i="3"/>
  <c r="F771" i="3"/>
  <c r="F772" i="3"/>
  <c r="F779" i="3"/>
  <c r="F780" i="3"/>
  <c r="F787" i="3"/>
  <c r="F788" i="3"/>
  <c r="F799" i="3"/>
  <c r="F800" i="3"/>
  <c r="F811" i="3"/>
  <c r="F812" i="3"/>
  <c r="F819" i="3"/>
  <c r="F820" i="3"/>
  <c r="F827" i="3"/>
  <c r="F828" i="3"/>
  <c r="F835" i="3"/>
  <c r="F836" i="3"/>
  <c r="F843" i="3"/>
  <c r="F844" i="3"/>
  <c r="F851" i="3"/>
  <c r="F852" i="3"/>
  <c r="F867" i="3"/>
  <c r="F868" i="3"/>
  <c r="F891" i="3"/>
  <c r="F892" i="3"/>
  <c r="F899" i="3"/>
  <c r="F900" i="3"/>
  <c r="F907" i="3"/>
  <c r="F908" i="3"/>
  <c r="F919" i="3"/>
  <c r="F920" i="3"/>
  <c r="F931" i="3"/>
  <c r="F932" i="3"/>
  <c r="F939" i="3"/>
  <c r="F940" i="3"/>
  <c r="F951" i="3"/>
  <c r="F952" i="3"/>
  <c r="F959" i="3"/>
  <c r="F960" i="3"/>
  <c r="F967" i="3"/>
  <c r="F968" i="3"/>
  <c r="F975" i="3"/>
  <c r="F976" i="3"/>
  <c r="F987" i="3"/>
  <c r="F988" i="3"/>
  <c r="F995" i="3"/>
  <c r="F996" i="3"/>
  <c r="F1003" i="3"/>
  <c r="F1004" i="3"/>
  <c r="F1011" i="3"/>
  <c r="F1012" i="3"/>
  <c r="F1019" i="3"/>
  <c r="F1020" i="3"/>
  <c r="F1027" i="3"/>
  <c r="F1028" i="3"/>
  <c r="F1039" i="3"/>
  <c r="F1040" i="3"/>
  <c r="F1047" i="3"/>
  <c r="F1048" i="3"/>
  <c r="F1055" i="3"/>
  <c r="F1056" i="3"/>
  <c r="F1063" i="3"/>
  <c r="F1064" i="3"/>
  <c r="F1071" i="3"/>
  <c r="F1072" i="3"/>
  <c r="F1079" i="3"/>
  <c r="F1080" i="3"/>
  <c r="F1087" i="3"/>
  <c r="F1088" i="3"/>
  <c r="F1099" i="3"/>
  <c r="F1100" i="3"/>
  <c r="F1111" i="3"/>
  <c r="F1112" i="3"/>
  <c r="F1123" i="3"/>
  <c r="F1124" i="3"/>
  <c r="F1139" i="3"/>
  <c r="F1140" i="3"/>
  <c r="F1159" i="3"/>
  <c r="F1160" i="3"/>
  <c r="F1191" i="3"/>
  <c r="F1192" i="3"/>
  <c r="F1235" i="3"/>
  <c r="F1236" i="3"/>
  <c r="F2971" i="3"/>
  <c r="F2972" i="3"/>
  <c r="F2979" i="3"/>
  <c r="F2980" i="3"/>
  <c r="F2987" i="3"/>
  <c r="F2988" i="3"/>
  <c r="F2991" i="3"/>
  <c r="F2992" i="3"/>
  <c r="F2999" i="3"/>
  <c r="F3000" i="3"/>
  <c r="F3007" i="3"/>
  <c r="F3008" i="3"/>
  <c r="F3015" i="3"/>
  <c r="F3016" i="3"/>
  <c r="F3023" i="3"/>
  <c r="F3024" i="3"/>
  <c r="F3031" i="3"/>
  <c r="F3032" i="3"/>
  <c r="F3039" i="3"/>
  <c r="F3040" i="3"/>
  <c r="F3047" i="3"/>
  <c r="F3048" i="3"/>
  <c r="F3055" i="3"/>
  <c r="F3056" i="3"/>
  <c r="F3063" i="3"/>
  <c r="F3064" i="3"/>
  <c r="F3071" i="3"/>
  <c r="F3072" i="3"/>
  <c r="F3079" i="3"/>
  <c r="F3080" i="3"/>
  <c r="F3087" i="3"/>
  <c r="F3088" i="3"/>
  <c r="F3095" i="3"/>
  <c r="F3096" i="3"/>
  <c r="F3103" i="3"/>
  <c r="F3104" i="3"/>
  <c r="F3111" i="3"/>
  <c r="F3112" i="3"/>
  <c r="F3115" i="3"/>
  <c r="F3116" i="3"/>
  <c r="F3123" i="3"/>
  <c r="F3124" i="3"/>
  <c r="F3131" i="3"/>
  <c r="F3132" i="3"/>
  <c r="F2960" i="3"/>
  <c r="F2959" i="3"/>
  <c r="F2944" i="3"/>
  <c r="F2943" i="3"/>
  <c r="F2928" i="3"/>
  <c r="F2927" i="3"/>
  <c r="F2916" i="3"/>
  <c r="F2914" i="3"/>
  <c r="F2915" i="3"/>
  <c r="F2913" i="3"/>
  <c r="F2896" i="3"/>
  <c r="F2894" i="3"/>
  <c r="F2895" i="3"/>
  <c r="F2893" i="3"/>
  <c r="F2880" i="3"/>
  <c r="F2878" i="3"/>
  <c r="F2879" i="3"/>
  <c r="F2877" i="3"/>
  <c r="F2864" i="3"/>
  <c r="F2862" i="3"/>
  <c r="F2863" i="3"/>
  <c r="F2861" i="3"/>
  <c r="F2848" i="3"/>
  <c r="F2846" i="3"/>
  <c r="F2847" i="3"/>
  <c r="F2845" i="3"/>
  <c r="F2836" i="3"/>
  <c r="F2834" i="3"/>
  <c r="F2835" i="3"/>
  <c r="F2833" i="3"/>
  <c r="F2828" i="3"/>
  <c r="F2826" i="3"/>
  <c r="F2827" i="3"/>
  <c r="F2825" i="3"/>
  <c r="F2820" i="3"/>
  <c r="F2818" i="3"/>
  <c r="F2819" i="3"/>
  <c r="F2817" i="3"/>
  <c r="F2812" i="3"/>
  <c r="F2810" i="3"/>
  <c r="F2811" i="3"/>
  <c r="F2809" i="3"/>
  <c r="F2804" i="3"/>
  <c r="F2802" i="3"/>
  <c r="F2803" i="3"/>
  <c r="F2801" i="3"/>
  <c r="F2795" i="3"/>
  <c r="F2793" i="3"/>
  <c r="F2794" i="3"/>
  <c r="F2796" i="3"/>
  <c r="F2786" i="3"/>
  <c r="F2788" i="3"/>
  <c r="F2787" i="3"/>
  <c r="F2785" i="3"/>
  <c r="F2779" i="3"/>
  <c r="F2777" i="3"/>
  <c r="F2778" i="3"/>
  <c r="F2780" i="3"/>
  <c r="F2770" i="3"/>
  <c r="F2772" i="3"/>
  <c r="F2771" i="3"/>
  <c r="F2769" i="3"/>
  <c r="F2763" i="3"/>
  <c r="F2761" i="3"/>
  <c r="F2762" i="3"/>
  <c r="F2764" i="3"/>
  <c r="F2746" i="3"/>
  <c r="F2748" i="3"/>
  <c r="F2708" i="3"/>
  <c r="F2691" i="3"/>
  <c r="F2692" i="3"/>
  <c r="F2679" i="3"/>
  <c r="F2680" i="3"/>
  <c r="F2667" i="3"/>
  <c r="F2668" i="3"/>
  <c r="F2655" i="3"/>
  <c r="F2656" i="3"/>
  <c r="F2643" i="3"/>
  <c r="F2644" i="3"/>
  <c r="F2627" i="3"/>
  <c r="F2628" i="3"/>
  <c r="F2611" i="3"/>
  <c r="F2612" i="3"/>
  <c r="F2599" i="3"/>
  <c r="F2600" i="3"/>
  <c r="F2579" i="3"/>
  <c r="F2580" i="3"/>
  <c r="F2563" i="3"/>
  <c r="F2564" i="3"/>
  <c r="F2543" i="3"/>
  <c r="F2544" i="3"/>
  <c r="F2527" i="3"/>
  <c r="F2528" i="3"/>
  <c r="F2515" i="3"/>
  <c r="F2516" i="3"/>
  <c r="F2503" i="3"/>
  <c r="F2504" i="3"/>
  <c r="F2487" i="3"/>
  <c r="F2488" i="3"/>
  <c r="F2471" i="3"/>
  <c r="F2472" i="3"/>
  <c r="F2459" i="3"/>
  <c r="F2460" i="3"/>
  <c r="F2447" i="3"/>
  <c r="F2448" i="3"/>
  <c r="F2431" i="3"/>
  <c r="F2430" i="3"/>
  <c r="F2432" i="3"/>
  <c r="F2419" i="3"/>
  <c r="F2420" i="3"/>
  <c r="F2399" i="3"/>
  <c r="F2400" i="3"/>
  <c r="F2387" i="3"/>
  <c r="F2388" i="3"/>
  <c r="F2375" i="3"/>
  <c r="F2376" i="3"/>
  <c r="F2359" i="3"/>
  <c r="F2360" i="3"/>
  <c r="F2343" i="3"/>
  <c r="F2344" i="3"/>
  <c r="F2323" i="3"/>
  <c r="F2324" i="3"/>
  <c r="F2307" i="3"/>
  <c r="F2308" i="3"/>
  <c r="F2291" i="3"/>
  <c r="F2292" i="3"/>
  <c r="F2279" i="3"/>
  <c r="F2280" i="3"/>
  <c r="F2267" i="3"/>
  <c r="F2268" i="3"/>
  <c r="F2251" i="3"/>
  <c r="F2252" i="3"/>
  <c r="F2231" i="3"/>
  <c r="F2232" i="3"/>
  <c r="F2219" i="3"/>
  <c r="F2220" i="3"/>
  <c r="F2203" i="3"/>
  <c r="F2204" i="3"/>
  <c r="F2191" i="3"/>
  <c r="F2192" i="3"/>
  <c r="F2171" i="3"/>
  <c r="F2172" i="3"/>
  <c r="F2155" i="3"/>
  <c r="F2156" i="3"/>
  <c r="F2143" i="3"/>
  <c r="F2144" i="3"/>
  <c r="F2127" i="3"/>
  <c r="F2128" i="3"/>
  <c r="F2111" i="3"/>
  <c r="F2112" i="3"/>
  <c r="F2110" i="3"/>
  <c r="F2099" i="3"/>
  <c r="F2100" i="3"/>
  <c r="F2098" i="3"/>
  <c r="F2087" i="3"/>
  <c r="F2088" i="3"/>
  <c r="F2086" i="3"/>
  <c r="F2071" i="3"/>
  <c r="F2072" i="3"/>
  <c r="F2070" i="3"/>
  <c r="F2059" i="3"/>
  <c r="F2060" i="3"/>
  <c r="F2058" i="3"/>
  <c r="F2047" i="3"/>
  <c r="F2048" i="3"/>
  <c r="F2031" i="3"/>
  <c r="F2032" i="3"/>
  <c r="F2030" i="3"/>
  <c r="F2019" i="3"/>
  <c r="F2020" i="3"/>
  <c r="F2007" i="3"/>
  <c r="F2008" i="3"/>
  <c r="F1991" i="3"/>
  <c r="F1992" i="3"/>
  <c r="F1975" i="3"/>
  <c r="F1976" i="3"/>
  <c r="F1959" i="3"/>
  <c r="F1960" i="3"/>
  <c r="F1943" i="3"/>
  <c r="F1944" i="3"/>
  <c r="F1931" i="3"/>
  <c r="F1932" i="3"/>
  <c r="F1919" i="3"/>
  <c r="F1920" i="3"/>
  <c r="F1907" i="3"/>
  <c r="F1908" i="3"/>
  <c r="F1887" i="3"/>
  <c r="F1888" i="3"/>
  <c r="F1875" i="3"/>
  <c r="F1876" i="3"/>
  <c r="F1863" i="3"/>
  <c r="F1864" i="3"/>
  <c r="F1847" i="3"/>
  <c r="F1848" i="3"/>
  <c r="F1831" i="3"/>
  <c r="F1832" i="3"/>
  <c r="F1819" i="3"/>
  <c r="F1820" i="3"/>
  <c r="F1807" i="3"/>
  <c r="F1808" i="3"/>
  <c r="F1791" i="3"/>
  <c r="F1792" i="3"/>
  <c r="F1779" i="3"/>
  <c r="F1780" i="3"/>
  <c r="F1759" i="3"/>
  <c r="F1760" i="3"/>
  <c r="F1747" i="3"/>
  <c r="F1748" i="3"/>
  <c r="F1727" i="3"/>
  <c r="F1728" i="3"/>
  <c r="F1711" i="3"/>
  <c r="F1712" i="3"/>
  <c r="F1699" i="3"/>
  <c r="F1700" i="3"/>
  <c r="F1687" i="3"/>
  <c r="F1688" i="3"/>
  <c r="F1671" i="3"/>
  <c r="F1672" i="3"/>
  <c r="F1659" i="3"/>
  <c r="F1660" i="3"/>
  <c r="F1647" i="3"/>
  <c r="F1648" i="3"/>
  <c r="F1631" i="3"/>
  <c r="F1632" i="3"/>
  <c r="F1619" i="3"/>
  <c r="F1620" i="3"/>
  <c r="F1607" i="3"/>
  <c r="F1608" i="3"/>
  <c r="F1587" i="3"/>
  <c r="F1588" i="3"/>
  <c r="F1575" i="3"/>
  <c r="F1576" i="3"/>
  <c r="F1555" i="3"/>
  <c r="F1556" i="3"/>
  <c r="F1543" i="3"/>
  <c r="F1544" i="3"/>
  <c r="F1527" i="3"/>
  <c r="F1528" i="3"/>
  <c r="F1515" i="3"/>
  <c r="F1516" i="3"/>
  <c r="F1503" i="3"/>
  <c r="F1504" i="3"/>
  <c r="F1491" i="3"/>
  <c r="F1492" i="3"/>
  <c r="F1479" i="3"/>
  <c r="F1480" i="3"/>
  <c r="F1463" i="3"/>
  <c r="F1464" i="3"/>
  <c r="F1451" i="3"/>
  <c r="F1452" i="3"/>
  <c r="F1439" i="3"/>
  <c r="F1440" i="3"/>
  <c r="F1427" i="3"/>
  <c r="F1428" i="3"/>
  <c r="F1415" i="3"/>
  <c r="F1416" i="3"/>
  <c r="F1399" i="3"/>
  <c r="F1400" i="3"/>
  <c r="F1387" i="3"/>
  <c r="F1388" i="3"/>
  <c r="F1375" i="3"/>
  <c r="F1376" i="3"/>
  <c r="F1360" i="3"/>
  <c r="F1359" i="3"/>
  <c r="F1348" i="3"/>
  <c r="F1345" i="3"/>
  <c r="F1347" i="3"/>
  <c r="F1324" i="3"/>
  <c r="F1323" i="3"/>
  <c r="F1308" i="3"/>
  <c r="F1307" i="3"/>
  <c r="F1284" i="3"/>
  <c r="F1283" i="3"/>
  <c r="F1268" i="3"/>
  <c r="F1267" i="3"/>
  <c r="F1350" i="3"/>
  <c r="F1349" i="3"/>
  <c r="F1365" i="3"/>
  <c r="F1366" i="3"/>
  <c r="F1381" i="3"/>
  <c r="F1382" i="3"/>
  <c r="F1397" i="3"/>
  <c r="F1398" i="3"/>
  <c r="F1413" i="3"/>
  <c r="F1414" i="3"/>
  <c r="F1429" i="3"/>
  <c r="F1430" i="3"/>
  <c r="F1445" i="3"/>
  <c r="F1446" i="3"/>
  <c r="F1461" i="3"/>
  <c r="F1462" i="3"/>
  <c r="F1477" i="3"/>
  <c r="F1478" i="3"/>
  <c r="F1493" i="3"/>
  <c r="F1494" i="3"/>
  <c r="F1509" i="3"/>
  <c r="F1510" i="3"/>
  <c r="F1525" i="3"/>
  <c r="F1526" i="3"/>
  <c r="F1541" i="3"/>
  <c r="F1542" i="3"/>
  <c r="F1557" i="3"/>
  <c r="F1558" i="3"/>
  <c r="F1573" i="3"/>
  <c r="F1574" i="3"/>
  <c r="F1589" i="3"/>
  <c r="F1590" i="3"/>
  <c r="F1605" i="3"/>
  <c r="F1606" i="3"/>
  <c r="F1621" i="3"/>
  <c r="F1622" i="3"/>
  <c r="F1637" i="3"/>
  <c r="F1638" i="3"/>
  <c r="F1653" i="3"/>
  <c r="F1654" i="3"/>
  <c r="F1669" i="3"/>
  <c r="F1670" i="3"/>
  <c r="F1685" i="3"/>
  <c r="F1686" i="3"/>
  <c r="F1701" i="3"/>
  <c r="F1702" i="3"/>
  <c r="F1717" i="3"/>
  <c r="F1718" i="3"/>
  <c r="F1733" i="3"/>
  <c r="F1734" i="3"/>
  <c r="F1749" i="3"/>
  <c r="F1750" i="3"/>
  <c r="F1765" i="3"/>
  <c r="F1766" i="3"/>
  <c r="F1781" i="3"/>
  <c r="F1782" i="3"/>
  <c r="F1797" i="3"/>
  <c r="F1798" i="3"/>
  <c r="F1813" i="3"/>
  <c r="F1814" i="3"/>
  <c r="F1829" i="3"/>
  <c r="F1830" i="3"/>
  <c r="F1845" i="3"/>
  <c r="F1846" i="3"/>
  <c r="F1861" i="3"/>
  <c r="F1862" i="3"/>
  <c r="F1877" i="3"/>
  <c r="F1878" i="3"/>
  <c r="F1893" i="3"/>
  <c r="F1894" i="3"/>
  <c r="F1909" i="3"/>
  <c r="F1910" i="3"/>
  <c r="F1925" i="3"/>
  <c r="F1926" i="3"/>
  <c r="F1941" i="3"/>
  <c r="F1942" i="3"/>
  <c r="F1957" i="3"/>
  <c r="F1958" i="3"/>
  <c r="F1973" i="3"/>
  <c r="F1974" i="3"/>
  <c r="F1989" i="3"/>
  <c r="F1990" i="3"/>
  <c r="F254" i="3"/>
  <c r="F318" i="3"/>
  <c r="F334" i="3"/>
  <c r="F350" i="3"/>
  <c r="F358" i="3"/>
  <c r="F382" i="3"/>
  <c r="F406" i="3"/>
  <c r="F430" i="3"/>
  <c r="F478" i="3"/>
  <c r="F510" i="3"/>
  <c r="F527" i="3"/>
  <c r="F528" i="3"/>
  <c r="F543" i="3"/>
  <c r="F544" i="3"/>
  <c r="F555" i="3"/>
  <c r="F556" i="3"/>
  <c r="F567" i="3"/>
  <c r="F568" i="3"/>
  <c r="F583" i="3"/>
  <c r="F584" i="3"/>
  <c r="F595" i="3"/>
  <c r="F596" i="3"/>
  <c r="F607" i="3"/>
  <c r="F608" i="3"/>
  <c r="F623" i="3"/>
  <c r="F624" i="3"/>
  <c r="F639" i="3"/>
  <c r="F640" i="3"/>
  <c r="F651" i="3"/>
  <c r="F652" i="3"/>
  <c r="F667" i="3"/>
  <c r="F668" i="3"/>
  <c r="F687" i="3"/>
  <c r="F688" i="3"/>
  <c r="F711" i="3"/>
  <c r="F712" i="3"/>
  <c r="F743" i="3"/>
  <c r="F744" i="3"/>
  <c r="F807" i="3"/>
  <c r="F808" i="3"/>
  <c r="F923" i="3"/>
  <c r="F924" i="3"/>
  <c r="F1179" i="3"/>
  <c r="F1180" i="3"/>
  <c r="F2975" i="3"/>
  <c r="F2976" i="3"/>
  <c r="F2983" i="3"/>
  <c r="F2984" i="3"/>
  <c r="F2995" i="3"/>
  <c r="F2996" i="3"/>
  <c r="F3003" i="3"/>
  <c r="F3004" i="3"/>
  <c r="F3011" i="3"/>
  <c r="F3012" i="3"/>
  <c r="F3019" i="3"/>
  <c r="F3020" i="3"/>
  <c r="F3027" i="3"/>
  <c r="F3028" i="3"/>
  <c r="F3035" i="3"/>
  <c r="F3036" i="3"/>
  <c r="F3043" i="3"/>
  <c r="F3044" i="3"/>
  <c r="F3051" i="3"/>
  <c r="F3052" i="3"/>
  <c r="F3059" i="3"/>
  <c r="F3060" i="3"/>
  <c r="F3067" i="3"/>
  <c r="F3068" i="3"/>
  <c r="F3075" i="3"/>
  <c r="F3076" i="3"/>
  <c r="F3083" i="3"/>
  <c r="F3084" i="3"/>
  <c r="F3091" i="3"/>
  <c r="F3092" i="3"/>
  <c r="F3099" i="3"/>
  <c r="F3100" i="3"/>
  <c r="F3107" i="3"/>
  <c r="F3108" i="3"/>
  <c r="F3119" i="3"/>
  <c r="F3120" i="3"/>
  <c r="F3127" i="3"/>
  <c r="F3128" i="3"/>
  <c r="F3135" i="3"/>
  <c r="F3136" i="3"/>
  <c r="F2964" i="3"/>
  <c r="F2963" i="3"/>
  <c r="F2952" i="3"/>
  <c r="F2951" i="3"/>
  <c r="F2936" i="3"/>
  <c r="F2935" i="3"/>
  <c r="F2924" i="3"/>
  <c r="F2923" i="3"/>
  <c r="F2921" i="3"/>
  <c r="F2912" i="3"/>
  <c r="F2910" i="3"/>
  <c r="F2911" i="3"/>
  <c r="F2909" i="3"/>
  <c r="F2900" i="3"/>
  <c r="F2898" i="3"/>
  <c r="F2899" i="3"/>
  <c r="F2897" i="3"/>
  <c r="F2888" i="3"/>
  <c r="F2886" i="3"/>
  <c r="F2887" i="3"/>
  <c r="F2885" i="3"/>
  <c r="F2872" i="3"/>
  <c r="F2870" i="3"/>
  <c r="F2871" i="3"/>
  <c r="F2869" i="3"/>
  <c r="F2860" i="3"/>
  <c r="F2858" i="3"/>
  <c r="F2859" i="3"/>
  <c r="F2857" i="3"/>
  <c r="F2840" i="3"/>
  <c r="F2838" i="3"/>
  <c r="F2839" i="3"/>
  <c r="F2837" i="3"/>
  <c r="F2756" i="3"/>
  <c r="F2742" i="3"/>
  <c r="F2744" i="3"/>
  <c r="F2741" i="3"/>
  <c r="F2743" i="3"/>
  <c r="F2724" i="3"/>
  <c r="F2714" i="3"/>
  <c r="F2716" i="3"/>
  <c r="F2698" i="3"/>
  <c r="F2700" i="3"/>
  <c r="F2687" i="3"/>
  <c r="F2688" i="3"/>
  <c r="F2675" i="3"/>
  <c r="F2676" i="3"/>
  <c r="F2663" i="3"/>
  <c r="F2664" i="3"/>
  <c r="F2647" i="3"/>
  <c r="F2648" i="3"/>
  <c r="F2635" i="3"/>
  <c r="F2636" i="3"/>
  <c r="F2619" i="3"/>
  <c r="F2620" i="3"/>
  <c r="F2607" i="3"/>
  <c r="F2608" i="3"/>
  <c r="F2595" i="3"/>
  <c r="F2596" i="3"/>
  <c r="F2583" i="3"/>
  <c r="F2584" i="3"/>
  <c r="F2571" i="3"/>
  <c r="F2572" i="3"/>
  <c r="F2559" i="3"/>
  <c r="F2560" i="3"/>
  <c r="F2551" i="3"/>
  <c r="F2552" i="3"/>
  <c r="F2535" i="3"/>
  <c r="F2536" i="3"/>
  <c r="F2523" i="3"/>
  <c r="F2524" i="3"/>
  <c r="F2511" i="3"/>
  <c r="F2512" i="3"/>
  <c r="F2499" i="3"/>
  <c r="F2500" i="3"/>
  <c r="F2491" i="3"/>
  <c r="F2492" i="3"/>
  <c r="F2479" i="3"/>
  <c r="F2480" i="3"/>
  <c r="F2463" i="3"/>
  <c r="F2464" i="3"/>
  <c r="F2451" i="3"/>
  <c r="F2452" i="3"/>
  <c r="F2439" i="3"/>
  <c r="F2440" i="3"/>
  <c r="F2423" i="3"/>
  <c r="F2422" i="3"/>
  <c r="F2424" i="3"/>
  <c r="F2411" i="3"/>
  <c r="F2412" i="3"/>
  <c r="F2403" i="3"/>
  <c r="F2404" i="3"/>
  <c r="F2391" i="3"/>
  <c r="F2392" i="3"/>
  <c r="F2379" i="3"/>
  <c r="F2380" i="3"/>
  <c r="F2367" i="3"/>
  <c r="F2368" i="3"/>
  <c r="F2351" i="3"/>
  <c r="F2352" i="3"/>
  <c r="F2339" i="3"/>
  <c r="F2340" i="3"/>
  <c r="F2327" i="3"/>
  <c r="F2328" i="3"/>
  <c r="F2315" i="3"/>
  <c r="F2316" i="3"/>
  <c r="F2303" i="3"/>
  <c r="F2304" i="3"/>
  <c r="F2295" i="3"/>
  <c r="F2296" i="3"/>
  <c r="F2283" i="3"/>
  <c r="F2284" i="3"/>
  <c r="F2271" i="3"/>
  <c r="F2272" i="3"/>
  <c r="F2259" i="3"/>
  <c r="F2260" i="3"/>
  <c r="F2243" i="3"/>
  <c r="F2244" i="3"/>
  <c r="F2235" i="3"/>
  <c r="F2236" i="3"/>
  <c r="F2223" i="3"/>
  <c r="F2224" i="3"/>
  <c r="F2211" i="3"/>
  <c r="F2212" i="3"/>
  <c r="F2199" i="3"/>
  <c r="F2200" i="3"/>
  <c r="F2187" i="3"/>
  <c r="F2188" i="3"/>
  <c r="F2175" i="3"/>
  <c r="F2176" i="3"/>
  <c r="F2163" i="3"/>
  <c r="F2164" i="3"/>
  <c r="F2151" i="3"/>
  <c r="F2152" i="3"/>
  <c r="F2139" i="3"/>
  <c r="F2140" i="3"/>
  <c r="F2131" i="3"/>
  <c r="F2132" i="3"/>
  <c r="F2119" i="3"/>
  <c r="F2120" i="3"/>
  <c r="F2118" i="3"/>
  <c r="F2103" i="3"/>
  <c r="F2104" i="3"/>
  <c r="F2102" i="3"/>
  <c r="F2091" i="3"/>
  <c r="F2092" i="3"/>
  <c r="F2090" i="3"/>
  <c r="F2079" i="3"/>
  <c r="F2080" i="3"/>
  <c r="F2078" i="3"/>
  <c r="F2067" i="3"/>
  <c r="F2068" i="3"/>
  <c r="F2066" i="3"/>
  <c r="F2055" i="3"/>
  <c r="F2056" i="3"/>
  <c r="F2054" i="3"/>
  <c r="F2039" i="3"/>
  <c r="F2040" i="3"/>
  <c r="F2038" i="3"/>
  <c r="F2027" i="3"/>
  <c r="F2028" i="3"/>
  <c r="F2026" i="3"/>
  <c r="F2015" i="3"/>
  <c r="F2016" i="3"/>
  <c r="F2003" i="3"/>
  <c r="F2004" i="3"/>
  <c r="F1987" i="3"/>
  <c r="F1988" i="3"/>
  <c r="F1979" i="3"/>
  <c r="F1980" i="3"/>
  <c r="F1967" i="3"/>
  <c r="F1968" i="3"/>
  <c r="F1951" i="3"/>
  <c r="F1952" i="3"/>
  <c r="F1939" i="3"/>
  <c r="F1940" i="3"/>
  <c r="F1927" i="3"/>
  <c r="F1928" i="3"/>
  <c r="F1911" i="3"/>
  <c r="F1912" i="3"/>
  <c r="F1899" i="3"/>
  <c r="F1900" i="3"/>
  <c r="F1891" i="3"/>
  <c r="F1892" i="3"/>
  <c r="F1879" i="3"/>
  <c r="F1880" i="3"/>
  <c r="F1867" i="3"/>
  <c r="F1868" i="3"/>
  <c r="F1855" i="3"/>
  <c r="F1856" i="3"/>
  <c r="F1839" i="3"/>
  <c r="F1840" i="3"/>
  <c r="F1827" i="3"/>
  <c r="F1828" i="3"/>
  <c r="F1815" i="3"/>
  <c r="F1816" i="3"/>
  <c r="F1799" i="3"/>
  <c r="F1800" i="3"/>
  <c r="F1787" i="3"/>
  <c r="F1788" i="3"/>
  <c r="F1775" i="3"/>
  <c r="F1776" i="3"/>
  <c r="F1767" i="3"/>
  <c r="F1768" i="3"/>
  <c r="F1751" i="3"/>
  <c r="F1752" i="3"/>
  <c r="F1739" i="3"/>
  <c r="F1740" i="3"/>
  <c r="F1731" i="3"/>
  <c r="F1732" i="3"/>
  <c r="F1719" i="3"/>
  <c r="F1720" i="3"/>
  <c r="F1707" i="3"/>
  <c r="F1708" i="3"/>
  <c r="F1695" i="3"/>
  <c r="F1696" i="3"/>
  <c r="F1679" i="3"/>
  <c r="F1680" i="3"/>
  <c r="F1663" i="3"/>
  <c r="F1664" i="3"/>
  <c r="F1651" i="3"/>
  <c r="F1652" i="3"/>
  <c r="F1639" i="3"/>
  <c r="F1640" i="3"/>
  <c r="F1627" i="3"/>
  <c r="F1628" i="3"/>
  <c r="F1615" i="3"/>
  <c r="F1616" i="3"/>
  <c r="F1603" i="3"/>
  <c r="F1604" i="3"/>
  <c r="F1595" i="3"/>
  <c r="F1596" i="3"/>
  <c r="F1583" i="3"/>
  <c r="F1584" i="3"/>
  <c r="F1571" i="3"/>
  <c r="F1572" i="3"/>
  <c r="F1559" i="3"/>
  <c r="F1560" i="3"/>
  <c r="F1547" i="3"/>
  <c r="F1548" i="3"/>
  <c r="F1535" i="3"/>
  <c r="F1536" i="3"/>
  <c r="F1523" i="3"/>
  <c r="F1524" i="3"/>
  <c r="F1507" i="3"/>
  <c r="F1508" i="3"/>
  <c r="F1495" i="3"/>
  <c r="F1496" i="3"/>
  <c r="F1483" i="3"/>
  <c r="F1484" i="3"/>
  <c r="F1471" i="3"/>
  <c r="F1472" i="3"/>
  <c r="F1459" i="3"/>
  <c r="F1460" i="3"/>
  <c r="F1443" i="3"/>
  <c r="F1444" i="3"/>
  <c r="F1431" i="3"/>
  <c r="F1432" i="3"/>
  <c r="F1419" i="3"/>
  <c r="F1420" i="3"/>
  <c r="F1403" i="3"/>
  <c r="F1404" i="3"/>
  <c r="F1391" i="3"/>
  <c r="F1392" i="3"/>
  <c r="F1379" i="3"/>
  <c r="F1380" i="3"/>
  <c r="F1367" i="3"/>
  <c r="F1368" i="3"/>
  <c r="F1356" i="3"/>
  <c r="F1355" i="3"/>
  <c r="F1332" i="3"/>
  <c r="F1329" i="3"/>
  <c r="F1331" i="3"/>
  <c r="F1292" i="3"/>
  <c r="F1291" i="3"/>
  <c r="F1252" i="3"/>
  <c r="F1251" i="3"/>
  <c r="F250" i="3"/>
  <c r="F258" i="3"/>
  <c r="F306" i="3"/>
  <c r="F322" i="3"/>
  <c r="F330" i="3"/>
  <c r="F354" i="3"/>
  <c r="F370" i="3"/>
  <c r="F394" i="3"/>
  <c r="F410" i="3"/>
  <c r="F418" i="3"/>
  <c r="F434" i="3"/>
  <c r="F442" i="3"/>
  <c r="F450" i="3"/>
  <c r="F458" i="3"/>
  <c r="F466" i="3"/>
  <c r="F474" i="3"/>
  <c r="F482" i="3"/>
  <c r="F490" i="3"/>
  <c r="F498" i="3"/>
  <c r="F506" i="3"/>
  <c r="F514" i="3"/>
  <c r="F522" i="3"/>
  <c r="F525" i="3"/>
  <c r="F526" i="3"/>
  <c r="F529" i="3"/>
  <c r="F530" i="3"/>
  <c r="F533" i="3"/>
  <c r="F534" i="3"/>
  <c r="F537" i="3"/>
  <c r="F538" i="3"/>
  <c r="F541" i="3"/>
  <c r="F542" i="3"/>
  <c r="F545" i="3"/>
  <c r="F546" i="3"/>
  <c r="F549" i="3"/>
  <c r="F550" i="3"/>
  <c r="F553" i="3"/>
  <c r="F554" i="3"/>
  <c r="F557" i="3"/>
  <c r="F558" i="3"/>
  <c r="F561" i="3"/>
  <c r="F562" i="3"/>
  <c r="F565" i="3"/>
  <c r="F566" i="3"/>
  <c r="F569" i="3"/>
  <c r="F570" i="3"/>
  <c r="F573" i="3"/>
  <c r="F574" i="3"/>
  <c r="F577" i="3"/>
  <c r="F578" i="3"/>
  <c r="F581" i="3"/>
  <c r="F582" i="3"/>
  <c r="F585" i="3"/>
  <c r="F586" i="3"/>
  <c r="F589" i="3"/>
  <c r="F590" i="3"/>
  <c r="F593" i="3"/>
  <c r="F594" i="3"/>
  <c r="F597" i="3"/>
  <c r="F598" i="3"/>
  <c r="F601" i="3"/>
  <c r="F602" i="3"/>
  <c r="F605" i="3"/>
  <c r="F606" i="3"/>
  <c r="F609" i="3"/>
  <c r="F610" i="3"/>
  <c r="F613" i="3"/>
  <c r="F614" i="3"/>
  <c r="F617" i="3"/>
  <c r="F618" i="3"/>
  <c r="F621" i="3"/>
  <c r="F622" i="3"/>
  <c r="F625" i="3"/>
  <c r="F626" i="3"/>
  <c r="F629" i="3"/>
  <c r="F630" i="3"/>
  <c r="F633" i="3"/>
  <c r="F634" i="3"/>
  <c r="F637" i="3"/>
  <c r="F638" i="3"/>
  <c r="F641" i="3"/>
  <c r="F642" i="3"/>
  <c r="F645" i="3"/>
  <c r="F646" i="3"/>
  <c r="F649" i="3"/>
  <c r="F650" i="3"/>
  <c r="F653" i="3"/>
  <c r="F654" i="3"/>
  <c r="F657" i="3"/>
  <c r="F658" i="3"/>
  <c r="F661" i="3"/>
  <c r="F662" i="3"/>
  <c r="F665" i="3"/>
  <c r="F666" i="3"/>
  <c r="F669" i="3"/>
  <c r="F670" i="3"/>
  <c r="F673" i="3"/>
  <c r="F674" i="3"/>
  <c r="F677" i="3"/>
  <c r="F678" i="3"/>
  <c r="F681" i="3"/>
  <c r="F682" i="3"/>
  <c r="F685" i="3"/>
  <c r="F686" i="3"/>
  <c r="F689" i="3"/>
  <c r="F690" i="3"/>
  <c r="F693" i="3"/>
  <c r="F694" i="3"/>
  <c r="F697" i="3"/>
  <c r="F698" i="3"/>
  <c r="F701" i="3"/>
  <c r="F702" i="3"/>
  <c r="F705" i="3"/>
  <c r="F706" i="3"/>
  <c r="F709" i="3"/>
  <c r="F710" i="3"/>
  <c r="F713" i="3"/>
  <c r="F714" i="3"/>
  <c r="F717" i="3"/>
  <c r="F718" i="3"/>
  <c r="F721" i="3"/>
  <c r="F722" i="3"/>
  <c r="F725" i="3"/>
  <c r="F726" i="3"/>
  <c r="F729" i="3"/>
  <c r="F730" i="3"/>
  <c r="F733" i="3"/>
  <c r="F734" i="3"/>
  <c r="F737" i="3"/>
  <c r="F738" i="3"/>
  <c r="F741" i="3"/>
  <c r="F742" i="3"/>
  <c r="F745" i="3"/>
  <c r="F746" i="3"/>
  <c r="F749" i="3"/>
  <c r="F750" i="3"/>
  <c r="F753" i="3"/>
  <c r="F754" i="3"/>
  <c r="F757" i="3"/>
  <c r="F758" i="3"/>
  <c r="F761" i="3"/>
  <c r="F762" i="3"/>
  <c r="F765" i="3"/>
  <c r="F766" i="3"/>
  <c r="F769" i="3"/>
  <c r="F770" i="3"/>
  <c r="F773" i="3"/>
  <c r="F774" i="3"/>
  <c r="F777" i="3"/>
  <c r="F778" i="3"/>
  <c r="F781" i="3"/>
  <c r="F782" i="3"/>
  <c r="F785" i="3"/>
  <c r="F786" i="3"/>
  <c r="F789" i="3"/>
  <c r="F790" i="3"/>
  <c r="F793" i="3"/>
  <c r="F794" i="3"/>
  <c r="F797" i="3"/>
  <c r="F798" i="3"/>
  <c r="F801" i="3"/>
  <c r="F802" i="3"/>
  <c r="F805" i="3"/>
  <c r="F806" i="3"/>
  <c r="F809" i="3"/>
  <c r="F810" i="3"/>
  <c r="F813" i="3"/>
  <c r="F814" i="3"/>
  <c r="F817" i="3"/>
  <c r="F818" i="3"/>
  <c r="F821" i="3"/>
  <c r="F822" i="3"/>
  <c r="F825" i="3"/>
  <c r="F826" i="3"/>
  <c r="F829" i="3"/>
  <c r="F830" i="3"/>
  <c r="F833" i="3"/>
  <c r="F834" i="3"/>
  <c r="F837" i="3"/>
  <c r="F838" i="3"/>
  <c r="F841" i="3"/>
  <c r="F842" i="3"/>
  <c r="F845" i="3"/>
  <c r="F846" i="3"/>
  <c r="F849" i="3"/>
  <c r="F850" i="3"/>
  <c r="F853" i="3"/>
  <c r="F854" i="3"/>
  <c r="F857" i="3"/>
  <c r="F858" i="3"/>
  <c r="F861" i="3"/>
  <c r="F862" i="3"/>
  <c r="F865" i="3"/>
  <c r="F866" i="3"/>
  <c r="F869" i="3"/>
  <c r="F870" i="3"/>
  <c r="F873" i="3"/>
  <c r="F874" i="3"/>
  <c r="F877" i="3"/>
  <c r="F878" i="3"/>
  <c r="F881" i="3"/>
  <c r="F882" i="3"/>
  <c r="F885" i="3"/>
  <c r="F886" i="3"/>
  <c r="F889" i="3"/>
  <c r="F890" i="3"/>
  <c r="F893" i="3"/>
  <c r="F894" i="3"/>
  <c r="F897" i="3"/>
  <c r="F898" i="3"/>
  <c r="F901" i="3"/>
  <c r="F902" i="3"/>
  <c r="F905" i="3"/>
  <c r="F906" i="3"/>
  <c r="F909" i="3"/>
  <c r="F910" i="3"/>
  <c r="F913" i="3"/>
  <c r="F914" i="3"/>
  <c r="F917" i="3"/>
  <c r="F918" i="3"/>
  <c r="F921" i="3"/>
  <c r="F922" i="3"/>
  <c r="F925" i="3"/>
  <c r="F926" i="3"/>
  <c r="F929" i="3"/>
  <c r="F930" i="3"/>
  <c r="F933" i="3"/>
  <c r="F934" i="3"/>
  <c r="F937" i="3"/>
  <c r="F938" i="3"/>
  <c r="F941" i="3"/>
  <c r="F942" i="3"/>
  <c r="F945" i="3"/>
  <c r="F946" i="3"/>
  <c r="F949" i="3"/>
  <c r="F950" i="3"/>
  <c r="F953" i="3"/>
  <c r="F954" i="3"/>
  <c r="F957" i="3"/>
  <c r="F958" i="3"/>
  <c r="F961" i="3"/>
  <c r="F962" i="3"/>
  <c r="F965" i="3"/>
  <c r="F966" i="3"/>
  <c r="F969" i="3"/>
  <c r="F970" i="3"/>
  <c r="F973" i="3"/>
  <c r="F974" i="3"/>
  <c r="F977" i="3"/>
  <c r="F978" i="3"/>
  <c r="F981" i="3"/>
  <c r="F982" i="3"/>
  <c r="F985" i="3"/>
  <c r="F986" i="3"/>
  <c r="F989" i="3"/>
  <c r="F990" i="3"/>
  <c r="F993" i="3"/>
  <c r="F994" i="3"/>
  <c r="F997" i="3"/>
  <c r="F998" i="3"/>
  <c r="F1001" i="3"/>
  <c r="F1002" i="3"/>
  <c r="F1005" i="3"/>
  <c r="F1006" i="3"/>
  <c r="F1009" i="3"/>
  <c r="F1010" i="3"/>
  <c r="F1013" i="3"/>
  <c r="F1014" i="3"/>
  <c r="F1017" i="3"/>
  <c r="F1018" i="3"/>
  <c r="F1021" i="3"/>
  <c r="F1022" i="3"/>
  <c r="F1025" i="3"/>
  <c r="F1026" i="3"/>
  <c r="F1029" i="3"/>
  <c r="F1030" i="3"/>
  <c r="F1033" i="3"/>
  <c r="F1034" i="3"/>
  <c r="F1037" i="3"/>
  <c r="F1038" i="3"/>
  <c r="F1041" i="3"/>
  <c r="F1042" i="3"/>
  <c r="F1045" i="3"/>
  <c r="F1046" i="3"/>
  <c r="F1049" i="3"/>
  <c r="F1050" i="3"/>
  <c r="F1053" i="3"/>
  <c r="F1054" i="3"/>
  <c r="F1057" i="3"/>
  <c r="F1058" i="3"/>
  <c r="F1061" i="3"/>
  <c r="F1062" i="3"/>
  <c r="F1065" i="3"/>
  <c r="F1066" i="3"/>
  <c r="F1069" i="3"/>
  <c r="F1070" i="3"/>
  <c r="F1073" i="3"/>
  <c r="F1074" i="3"/>
  <c r="F1077" i="3"/>
  <c r="F1078" i="3"/>
  <c r="F1081" i="3"/>
  <c r="F1082" i="3"/>
  <c r="F1085" i="3"/>
  <c r="F1086" i="3"/>
  <c r="F1089" i="3"/>
  <c r="F1090" i="3"/>
  <c r="F1093" i="3"/>
  <c r="F1094" i="3"/>
  <c r="F1097" i="3"/>
  <c r="F1098" i="3"/>
  <c r="F1101" i="3"/>
  <c r="F1102" i="3"/>
  <c r="F1105" i="3"/>
  <c r="F1106" i="3"/>
  <c r="F1109" i="3"/>
  <c r="F1110" i="3"/>
  <c r="F1113" i="3"/>
  <c r="F1114" i="3"/>
  <c r="F1117" i="3"/>
  <c r="F1118" i="3"/>
  <c r="F1121" i="3"/>
  <c r="F1122" i="3"/>
  <c r="F1125" i="3"/>
  <c r="F1126" i="3"/>
  <c r="F1129" i="3"/>
  <c r="F1130" i="3"/>
  <c r="F1133" i="3"/>
  <c r="F1134" i="3"/>
  <c r="F1137" i="3"/>
  <c r="F1138" i="3"/>
  <c r="F1141" i="3"/>
  <c r="F1142" i="3"/>
  <c r="F1145" i="3"/>
  <c r="F1146" i="3"/>
  <c r="F1149" i="3"/>
  <c r="F1150" i="3"/>
  <c r="F1153" i="3"/>
  <c r="F1154" i="3"/>
  <c r="F1157" i="3"/>
  <c r="F1158" i="3"/>
  <c r="F1161" i="3"/>
  <c r="F1162" i="3"/>
  <c r="F1165" i="3"/>
  <c r="F1166" i="3"/>
  <c r="F1169" i="3"/>
  <c r="F1170" i="3"/>
  <c r="F1173" i="3"/>
  <c r="F1174" i="3"/>
  <c r="F1177" i="3"/>
  <c r="F1178" i="3"/>
  <c r="F1181" i="3"/>
  <c r="F1182" i="3"/>
  <c r="F1185" i="3"/>
  <c r="F1186" i="3"/>
  <c r="F1189" i="3"/>
  <c r="F1190" i="3"/>
  <c r="F1193" i="3"/>
  <c r="F1194" i="3"/>
  <c r="F1197" i="3"/>
  <c r="F1198" i="3"/>
  <c r="F1201" i="3"/>
  <c r="F1202" i="3"/>
  <c r="F1205" i="3"/>
  <c r="F1206" i="3"/>
  <c r="F1209" i="3"/>
  <c r="F1210" i="3"/>
  <c r="F1213" i="3"/>
  <c r="F1214" i="3"/>
  <c r="F1217" i="3"/>
  <c r="F1218" i="3"/>
  <c r="F1221" i="3"/>
  <c r="F1222" i="3"/>
  <c r="F1225" i="3"/>
  <c r="F1226" i="3"/>
  <c r="F1229" i="3"/>
  <c r="F1230" i="3"/>
  <c r="F1233" i="3"/>
  <c r="F1234" i="3"/>
  <c r="F1237" i="3"/>
  <c r="F1238" i="3"/>
  <c r="F1241" i="3"/>
  <c r="F1242" i="3"/>
  <c r="F1245" i="3"/>
  <c r="F1246" i="3"/>
  <c r="F1249" i="3"/>
  <c r="F1257" i="3"/>
  <c r="F1265" i="3"/>
  <c r="F1273" i="3"/>
  <c r="F1281" i="3"/>
  <c r="F1289" i="3"/>
  <c r="F1297" i="3"/>
  <c r="F1305" i="3"/>
  <c r="F1313" i="3"/>
  <c r="F1321" i="3"/>
  <c r="F246" i="3"/>
  <c r="F262" i="3"/>
  <c r="F270" i="3"/>
  <c r="F278" i="3"/>
  <c r="F294" i="3"/>
  <c r="F342" i="3"/>
  <c r="F366" i="3"/>
  <c r="F374" i="3"/>
  <c r="F398" i="3"/>
  <c r="F422" i="3"/>
  <c r="F438" i="3"/>
  <c r="F454" i="3"/>
  <c r="F470" i="3"/>
  <c r="F494" i="3"/>
  <c r="F523" i="3"/>
  <c r="F524" i="3"/>
  <c r="F535" i="3"/>
  <c r="F536" i="3"/>
  <c r="F539" i="3"/>
  <c r="F540" i="3"/>
  <c r="F551" i="3"/>
  <c r="F552" i="3"/>
  <c r="F559" i="3"/>
  <c r="F560" i="3"/>
  <c r="F571" i="3"/>
  <c r="F572" i="3"/>
  <c r="F579" i="3"/>
  <c r="F580" i="3"/>
  <c r="F591" i="3"/>
  <c r="F592" i="3"/>
  <c r="F603" i="3"/>
  <c r="F604" i="3"/>
  <c r="F615" i="3"/>
  <c r="F616" i="3"/>
  <c r="F627" i="3"/>
  <c r="F628" i="3"/>
  <c r="F635" i="3"/>
  <c r="F636" i="3"/>
  <c r="F647" i="3"/>
  <c r="F648" i="3"/>
  <c r="F659" i="3"/>
  <c r="F660" i="3"/>
  <c r="F671" i="3"/>
  <c r="F672" i="3"/>
  <c r="F679" i="3"/>
  <c r="F680" i="3"/>
  <c r="F691" i="3"/>
  <c r="F692" i="3"/>
  <c r="F699" i="3"/>
  <c r="F700" i="3"/>
  <c r="F707" i="3"/>
  <c r="F708" i="3"/>
  <c r="F719" i="3"/>
  <c r="F720" i="3"/>
  <c r="F723" i="3"/>
  <c r="F724" i="3"/>
  <c r="F731" i="3"/>
  <c r="F732" i="3"/>
  <c r="F739" i="3"/>
  <c r="F740" i="3"/>
  <c r="F747" i="3"/>
  <c r="F748" i="3"/>
  <c r="F755" i="3"/>
  <c r="F756" i="3"/>
  <c r="F759" i="3"/>
  <c r="F760" i="3"/>
  <c r="F767" i="3"/>
  <c r="F768" i="3"/>
  <c r="F775" i="3"/>
  <c r="F776" i="3"/>
  <c r="F783" i="3"/>
  <c r="F784" i="3"/>
  <c r="F791" i="3"/>
  <c r="F792" i="3"/>
  <c r="F795" i="3"/>
  <c r="F796" i="3"/>
  <c r="F803" i="3"/>
  <c r="F804" i="3"/>
  <c r="F815" i="3"/>
  <c r="F816" i="3"/>
  <c r="F823" i="3"/>
  <c r="F824" i="3"/>
  <c r="F831" i="3"/>
  <c r="F832" i="3"/>
  <c r="F839" i="3"/>
  <c r="F840" i="3"/>
  <c r="F847" i="3"/>
  <c r="F848" i="3"/>
  <c r="F855" i="3"/>
  <c r="F856" i="3"/>
  <c r="F859" i="3"/>
  <c r="F860" i="3"/>
  <c r="F863" i="3"/>
  <c r="F864" i="3"/>
  <c r="F871" i="3"/>
  <c r="F872" i="3"/>
  <c r="F875" i="3"/>
  <c r="F876" i="3"/>
  <c r="F879" i="3"/>
  <c r="F880" i="3"/>
  <c r="F883" i="3"/>
  <c r="F884" i="3"/>
  <c r="F887" i="3"/>
  <c r="F888" i="3"/>
  <c r="F895" i="3"/>
  <c r="F896" i="3"/>
  <c r="F903" i="3"/>
  <c r="F904" i="3"/>
  <c r="F911" i="3"/>
  <c r="F912" i="3"/>
  <c r="F915" i="3"/>
  <c r="F916" i="3"/>
  <c r="F927" i="3"/>
  <c r="F928" i="3"/>
  <c r="F935" i="3"/>
  <c r="F936" i="3"/>
  <c r="F943" i="3"/>
  <c r="F944" i="3"/>
  <c r="F947" i="3"/>
  <c r="F948" i="3"/>
  <c r="F955" i="3"/>
  <c r="F956" i="3"/>
  <c r="F963" i="3"/>
  <c r="F964" i="3"/>
  <c r="F971" i="3"/>
  <c r="F972" i="3"/>
  <c r="F979" i="3"/>
  <c r="F980" i="3"/>
  <c r="F983" i="3"/>
  <c r="F984" i="3"/>
  <c r="F991" i="3"/>
  <c r="F992" i="3"/>
  <c r="F999" i="3"/>
  <c r="F1000" i="3"/>
  <c r="F1007" i="3"/>
  <c r="F1008" i="3"/>
  <c r="F1015" i="3"/>
  <c r="F1016" i="3"/>
  <c r="F1023" i="3"/>
  <c r="F1024" i="3"/>
  <c r="F1031" i="3"/>
  <c r="F1032" i="3"/>
  <c r="F1035" i="3"/>
  <c r="F1036" i="3"/>
  <c r="F1043" i="3"/>
  <c r="F1044" i="3"/>
  <c r="F1051" i="3"/>
  <c r="F1052" i="3"/>
  <c r="F1059" i="3"/>
  <c r="F1060" i="3"/>
  <c r="F1067" i="3"/>
  <c r="F1068" i="3"/>
  <c r="F1075" i="3"/>
  <c r="F1076" i="3"/>
  <c r="F1083" i="3"/>
  <c r="F1084" i="3"/>
  <c r="F1091" i="3"/>
  <c r="F1092" i="3"/>
  <c r="F1095" i="3"/>
  <c r="F1096" i="3"/>
  <c r="F1103" i="3"/>
  <c r="F1104" i="3"/>
  <c r="F1107" i="3"/>
  <c r="F1108" i="3"/>
  <c r="F1115" i="3"/>
  <c r="F1116" i="3"/>
  <c r="F1119" i="3"/>
  <c r="F1120" i="3"/>
  <c r="F1127" i="3"/>
  <c r="F1128" i="3"/>
  <c r="F1131" i="3"/>
  <c r="F1132" i="3"/>
  <c r="F1135" i="3"/>
  <c r="F1136" i="3"/>
  <c r="F1143" i="3"/>
  <c r="F1144" i="3"/>
  <c r="F1147" i="3"/>
  <c r="F1148" i="3"/>
  <c r="F1151" i="3"/>
  <c r="F1152" i="3"/>
  <c r="F1155" i="3"/>
  <c r="F1156" i="3"/>
  <c r="F1163" i="3"/>
  <c r="F1164" i="3"/>
  <c r="F1167" i="3"/>
  <c r="F1168" i="3"/>
  <c r="F1171" i="3"/>
  <c r="F1172" i="3"/>
  <c r="F1175" i="3"/>
  <c r="F1176" i="3"/>
  <c r="F1183" i="3"/>
  <c r="F1184" i="3"/>
  <c r="F1187" i="3"/>
  <c r="F1188" i="3"/>
  <c r="F1195" i="3"/>
  <c r="F1196" i="3"/>
  <c r="F1199" i="3"/>
  <c r="F1200" i="3"/>
  <c r="F1203" i="3"/>
  <c r="F1204" i="3"/>
  <c r="F1207" i="3"/>
  <c r="F1208" i="3"/>
  <c r="F1211" i="3"/>
  <c r="F1212" i="3"/>
  <c r="F1215" i="3"/>
  <c r="F1216" i="3"/>
  <c r="F1219" i="3"/>
  <c r="F1220" i="3"/>
  <c r="F1223" i="3"/>
  <c r="F1224" i="3"/>
  <c r="F1227" i="3"/>
  <c r="F1228" i="3"/>
  <c r="F1231" i="3"/>
  <c r="F1232" i="3"/>
  <c r="F1239" i="3"/>
  <c r="F1240" i="3"/>
  <c r="F1243" i="3"/>
  <c r="F1244" i="3"/>
  <c r="F1248" i="3"/>
  <c r="F1247" i="3"/>
  <c r="F1256" i="3"/>
  <c r="F1255" i="3"/>
  <c r="F1264" i="3"/>
  <c r="F1263" i="3"/>
  <c r="F1272" i="3"/>
  <c r="F1271" i="3"/>
  <c r="F1280" i="3"/>
  <c r="F1279" i="3"/>
  <c r="F1288" i="3"/>
  <c r="F1287" i="3"/>
  <c r="F1296" i="3"/>
  <c r="F1295" i="3"/>
  <c r="F1304" i="3"/>
  <c r="F1303" i="3"/>
  <c r="F1312" i="3"/>
  <c r="F1311" i="3"/>
  <c r="F1320" i="3"/>
  <c r="F1319" i="3"/>
  <c r="F1328" i="3"/>
  <c r="F1327" i="3"/>
  <c r="F1336" i="3"/>
  <c r="F1335" i="3"/>
  <c r="F1344" i="3"/>
  <c r="F1343" i="3"/>
  <c r="F2968" i="3"/>
  <c r="F2967" i="3"/>
  <c r="F2956" i="3"/>
  <c r="F2955" i="3"/>
  <c r="F2948" i="3"/>
  <c r="F2947" i="3"/>
  <c r="F2940" i="3"/>
  <c r="F2939" i="3"/>
  <c r="F2932" i="3"/>
  <c r="F2931" i="3"/>
  <c r="F2920" i="3"/>
  <c r="F2919" i="3"/>
  <c r="F2917" i="3"/>
  <c r="F2908" i="3"/>
  <c r="F2906" i="3"/>
  <c r="F2907" i="3"/>
  <c r="F2905" i="3"/>
  <c r="F2904" i="3"/>
  <c r="F2902" i="3"/>
  <c r="F2903" i="3"/>
  <c r="F2901" i="3"/>
  <c r="F2892" i="3"/>
  <c r="F2890" i="3"/>
  <c r="F2891" i="3"/>
  <c r="F2889" i="3"/>
  <c r="F2884" i="3"/>
  <c r="F2882" i="3"/>
  <c r="F2883" i="3"/>
  <c r="F2881" i="3"/>
  <c r="F2876" i="3"/>
  <c r="F2874" i="3"/>
  <c r="F2875" i="3"/>
  <c r="F2873" i="3"/>
  <c r="F2868" i="3"/>
  <c r="F2866" i="3"/>
  <c r="F2867" i="3"/>
  <c r="F2865" i="3"/>
  <c r="F2856" i="3"/>
  <c r="F2854" i="3"/>
  <c r="F2855" i="3"/>
  <c r="F2853" i="3"/>
  <c r="F2852" i="3"/>
  <c r="F2850" i="3"/>
  <c r="F2851" i="3"/>
  <c r="F2849" i="3"/>
  <c r="F2844" i="3"/>
  <c r="F2842" i="3"/>
  <c r="F2843" i="3"/>
  <c r="F2841" i="3"/>
  <c r="F2832" i="3"/>
  <c r="F2830" i="3"/>
  <c r="F2831" i="3"/>
  <c r="F2829" i="3"/>
  <c r="F2824" i="3"/>
  <c r="F2822" i="3"/>
  <c r="F2823" i="3"/>
  <c r="F2821" i="3"/>
  <c r="F2816" i="3"/>
  <c r="F2814" i="3"/>
  <c r="F2815" i="3"/>
  <c r="F2813" i="3"/>
  <c r="F2808" i="3"/>
  <c r="F2806" i="3"/>
  <c r="F2805" i="3"/>
  <c r="F2800" i="3"/>
  <c r="F2799" i="3"/>
  <c r="F2797" i="3"/>
  <c r="F2798" i="3"/>
  <c r="F2790" i="3"/>
  <c r="F2792" i="3"/>
  <c r="F2789" i="3"/>
  <c r="F2791" i="3"/>
  <c r="F2784" i="3"/>
  <c r="F2783" i="3"/>
  <c r="F2781" i="3"/>
  <c r="F2782" i="3"/>
  <c r="F2774" i="3"/>
  <c r="F2776" i="3"/>
  <c r="F2773" i="3"/>
  <c r="F2775" i="3"/>
  <c r="F2768" i="3"/>
  <c r="F2767" i="3"/>
  <c r="F2765" i="3"/>
  <c r="F2766" i="3"/>
  <c r="F2758" i="3"/>
  <c r="F2760" i="3"/>
  <c r="F2757" i="3"/>
  <c r="F2759" i="3"/>
  <c r="F2752" i="3"/>
  <c r="F2750" i="3"/>
  <c r="F2740" i="3"/>
  <c r="F2736" i="3"/>
  <c r="F2734" i="3"/>
  <c r="F2730" i="3"/>
  <c r="F2732" i="3"/>
  <c r="F2726" i="3"/>
  <c r="F2728" i="3"/>
  <c r="F2725" i="3"/>
  <c r="F2727" i="3"/>
  <c r="F2720" i="3"/>
  <c r="F2718" i="3"/>
  <c r="F2710" i="3"/>
  <c r="F2712" i="3"/>
  <c r="F2709" i="3"/>
  <c r="F2711" i="3"/>
  <c r="F2704" i="3"/>
  <c r="F2702" i="3"/>
  <c r="F2695" i="3"/>
  <c r="F2696" i="3"/>
  <c r="F2683" i="3"/>
  <c r="F2684" i="3"/>
  <c r="F2671" i="3"/>
  <c r="F2672" i="3"/>
  <c r="F2659" i="3"/>
  <c r="F2660" i="3"/>
  <c r="F2651" i="3"/>
  <c r="F2652" i="3"/>
  <c r="F2639" i="3"/>
  <c r="F2640" i="3"/>
  <c r="F2631" i="3"/>
  <c r="F2632" i="3"/>
  <c r="F2623" i="3"/>
  <c r="F2624" i="3"/>
  <c r="F2615" i="3"/>
  <c r="F2616" i="3"/>
  <c r="F2603" i="3"/>
  <c r="F2604" i="3"/>
  <c r="F2591" i="3"/>
  <c r="F2592" i="3"/>
  <c r="F2587" i="3"/>
  <c r="F2588" i="3"/>
  <c r="F2575" i="3"/>
  <c r="F2576" i="3"/>
  <c r="F2567" i="3"/>
  <c r="F2568" i="3"/>
  <c r="F2555" i="3"/>
  <c r="F2556" i="3"/>
  <c r="F2547" i="3"/>
  <c r="F2548" i="3"/>
  <c r="F2539" i="3"/>
  <c r="F2540" i="3"/>
  <c r="F2531" i="3"/>
  <c r="F2532" i="3"/>
  <c r="F2519" i="3"/>
  <c r="F2520" i="3"/>
  <c r="F2507" i="3"/>
  <c r="F2508" i="3"/>
  <c r="F2495" i="3"/>
  <c r="F2496" i="3"/>
  <c r="F2483" i="3"/>
  <c r="F2484" i="3"/>
  <c r="F2475" i="3"/>
  <c r="F2476" i="3"/>
  <c r="F2467" i="3"/>
  <c r="F2468" i="3"/>
  <c r="F2455" i="3"/>
  <c r="F2456" i="3"/>
  <c r="F2443" i="3"/>
  <c r="F2444" i="3"/>
  <c r="F2435" i="3"/>
  <c r="F2436" i="3"/>
  <c r="F2427" i="3"/>
  <c r="F2428" i="3"/>
  <c r="F2415" i="3"/>
  <c r="F2416" i="3"/>
  <c r="F2407" i="3"/>
  <c r="F2408" i="3"/>
  <c r="F2395" i="3"/>
  <c r="F2396" i="3"/>
  <c r="F2383" i="3"/>
  <c r="F2384" i="3"/>
  <c r="F2371" i="3"/>
  <c r="F2372" i="3"/>
  <c r="F2363" i="3"/>
  <c r="F2364" i="3"/>
  <c r="F2355" i="3"/>
  <c r="F2356" i="3"/>
  <c r="F2347" i="3"/>
  <c r="F2348" i="3"/>
  <c r="F2335" i="3"/>
  <c r="F2336" i="3"/>
  <c r="F2331" i="3"/>
  <c r="F2332" i="3"/>
  <c r="F2319" i="3"/>
  <c r="F2320" i="3"/>
  <c r="F2311" i="3"/>
  <c r="F2312" i="3"/>
  <c r="F2299" i="3"/>
  <c r="F2300" i="3"/>
  <c r="F2287" i="3"/>
  <c r="F2288" i="3"/>
  <c r="F2275" i="3"/>
  <c r="F2276" i="3"/>
  <c r="F2263" i="3"/>
  <c r="F2264" i="3"/>
  <c r="F2255" i="3"/>
  <c r="F2256" i="3"/>
  <c r="F2247" i="3"/>
  <c r="F2248" i="3"/>
  <c r="F2239" i="3"/>
  <c r="F2240" i="3"/>
  <c r="F2227" i="3"/>
  <c r="F2228" i="3"/>
  <c r="F2215" i="3"/>
  <c r="F2216" i="3"/>
  <c r="F2207" i="3"/>
  <c r="F2208" i="3"/>
  <c r="F2195" i="3"/>
  <c r="F2196" i="3"/>
  <c r="F2183" i="3"/>
  <c r="F2184" i="3"/>
  <c r="F2179" i="3"/>
  <c r="F2180" i="3"/>
  <c r="F2167" i="3"/>
  <c r="F2168" i="3"/>
  <c r="F2159" i="3"/>
  <c r="F2160" i="3"/>
  <c r="F2147" i="3"/>
  <c r="F2148" i="3"/>
  <c r="F2135" i="3"/>
  <c r="F2136" i="3"/>
  <c r="F2123" i="3"/>
  <c r="F2124" i="3"/>
  <c r="F2122" i="3"/>
  <c r="F2115" i="3"/>
  <c r="F2116" i="3"/>
  <c r="F2114" i="3"/>
  <c r="F2107" i="3"/>
  <c r="F2108" i="3"/>
  <c r="F2106" i="3"/>
  <c r="F2095" i="3"/>
  <c r="F2096" i="3"/>
  <c r="F2094" i="3"/>
  <c r="F2083" i="3"/>
  <c r="F2084" i="3"/>
  <c r="F2082" i="3"/>
  <c r="F2075" i="3"/>
  <c r="F2076" i="3"/>
  <c r="F2074" i="3"/>
  <c r="F2063" i="3"/>
  <c r="F2064" i="3"/>
  <c r="F2062" i="3"/>
  <c r="F2051" i="3"/>
  <c r="F2052" i="3"/>
  <c r="F2043" i="3"/>
  <c r="F2042" i="3"/>
  <c r="F2044" i="3"/>
  <c r="F2035" i="3"/>
  <c r="F2036" i="3"/>
  <c r="F2023" i="3"/>
  <c r="F2024" i="3"/>
  <c r="F2022" i="3"/>
  <c r="F2011" i="3"/>
  <c r="F2012" i="3"/>
  <c r="F1999" i="3"/>
  <c r="F2000" i="3"/>
  <c r="F1995" i="3"/>
  <c r="F1996" i="3"/>
  <c r="F1983" i="3"/>
  <c r="F1984" i="3"/>
  <c r="F1971" i="3"/>
  <c r="F1972" i="3"/>
  <c r="F1963" i="3"/>
  <c r="F1964" i="3"/>
  <c r="F1955" i="3"/>
  <c r="F1956" i="3"/>
  <c r="F1947" i="3"/>
  <c r="F1948" i="3"/>
  <c r="F1935" i="3"/>
  <c r="F1936" i="3"/>
  <c r="F1923" i="3"/>
  <c r="F1924" i="3"/>
  <c r="F1915" i="3"/>
  <c r="F1916" i="3"/>
  <c r="F1903" i="3"/>
  <c r="F1904" i="3"/>
  <c r="F1895" i="3"/>
  <c r="F1896" i="3"/>
  <c r="F1883" i="3"/>
  <c r="F1884" i="3"/>
  <c r="F1871" i="3"/>
  <c r="F1872" i="3"/>
  <c r="F1859" i="3"/>
  <c r="F1860" i="3"/>
  <c r="F1851" i="3"/>
  <c r="F1852" i="3"/>
  <c r="F1843" i="3"/>
  <c r="F1844" i="3"/>
  <c r="F1835" i="3"/>
  <c r="F1836" i="3"/>
  <c r="F1823" i="3"/>
  <c r="F1824" i="3"/>
  <c r="F1811" i="3"/>
  <c r="F1812" i="3"/>
  <c r="F1803" i="3"/>
  <c r="F1804" i="3"/>
  <c r="F1795" i="3"/>
  <c r="F1796" i="3"/>
  <c r="F1783" i="3"/>
  <c r="F1784" i="3"/>
  <c r="F1771" i="3"/>
  <c r="F1772" i="3"/>
  <c r="F1763" i="3"/>
  <c r="F1764" i="3"/>
  <c r="F1755" i="3"/>
  <c r="F1756" i="3"/>
  <c r="F1743" i="3"/>
  <c r="F1744" i="3"/>
  <c r="F1735" i="3"/>
  <c r="F1736" i="3"/>
  <c r="F1723" i="3"/>
  <c r="F1724" i="3"/>
  <c r="F1715" i="3"/>
  <c r="F1716" i="3"/>
  <c r="F1703" i="3"/>
  <c r="F1704" i="3"/>
  <c r="F1691" i="3"/>
  <c r="F1692" i="3"/>
  <c r="F1683" i="3"/>
  <c r="F1684" i="3"/>
  <c r="F1675" i="3"/>
  <c r="F1676" i="3"/>
  <c r="F1667" i="3"/>
  <c r="F1668" i="3"/>
  <c r="F1655" i="3"/>
  <c r="F1656" i="3"/>
  <c r="F1643" i="3"/>
  <c r="F1644" i="3"/>
  <c r="F1635" i="3"/>
  <c r="F1636" i="3"/>
  <c r="F1623" i="3"/>
  <c r="F1624" i="3"/>
  <c r="F1611" i="3"/>
  <c r="F1612" i="3"/>
  <c r="F1599" i="3"/>
  <c r="F1600" i="3"/>
  <c r="F1591" i="3"/>
  <c r="F1592" i="3"/>
  <c r="F1579" i="3"/>
  <c r="F1580" i="3"/>
  <c r="F1567" i="3"/>
  <c r="F1568" i="3"/>
  <c r="F1563" i="3"/>
  <c r="F1564" i="3"/>
  <c r="F1551" i="3"/>
  <c r="F1552" i="3"/>
  <c r="F1539" i="3"/>
  <c r="F1540" i="3"/>
  <c r="F1531" i="3"/>
  <c r="F1532" i="3"/>
  <c r="F1519" i="3"/>
  <c r="F1520" i="3"/>
  <c r="F1511" i="3"/>
  <c r="F1512" i="3"/>
  <c r="F1499" i="3"/>
  <c r="F1500" i="3"/>
  <c r="F1487" i="3"/>
  <c r="F1488" i="3"/>
  <c r="F1475" i="3"/>
  <c r="F1476" i="3"/>
  <c r="F1467" i="3"/>
  <c r="F1468" i="3"/>
  <c r="F1455" i="3"/>
  <c r="F1456" i="3"/>
  <c r="F1447" i="3"/>
  <c r="F1448" i="3"/>
  <c r="F1435" i="3"/>
  <c r="F1436" i="3"/>
  <c r="F1423" i="3"/>
  <c r="F1424" i="3"/>
  <c r="F1411" i="3"/>
  <c r="F1412" i="3"/>
  <c r="F1407" i="3"/>
  <c r="F1408" i="3"/>
  <c r="F1395" i="3"/>
  <c r="F1396" i="3"/>
  <c r="F1383" i="3"/>
  <c r="F1384" i="3"/>
  <c r="F1371" i="3"/>
  <c r="F1372" i="3"/>
  <c r="F1363" i="3"/>
  <c r="F1364" i="3"/>
  <c r="F1352" i="3"/>
  <c r="F1351" i="3"/>
  <c r="F1340" i="3"/>
  <c r="F1337" i="3"/>
  <c r="F1339" i="3"/>
  <c r="F1316" i="3"/>
  <c r="F1315" i="3"/>
  <c r="F1300" i="3"/>
  <c r="F1299" i="3"/>
  <c r="F1276" i="3"/>
  <c r="F1275" i="3"/>
  <c r="F1260" i="3"/>
  <c r="F1259" i="3"/>
  <c r="F242" i="3"/>
  <c r="F266" i="3"/>
  <c r="F274" i="3"/>
  <c r="F282" i="3"/>
  <c r="F290" i="3"/>
  <c r="F298" i="3"/>
  <c r="F314" i="3"/>
  <c r="F338" i="3"/>
  <c r="F346" i="3"/>
  <c r="F362" i="3"/>
  <c r="F378" i="3"/>
  <c r="F386" i="3"/>
  <c r="F402" i="3"/>
  <c r="F426" i="3"/>
  <c r="F9" i="3"/>
  <c r="F237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9" i="3"/>
  <c r="F357" i="3"/>
  <c r="F365" i="3"/>
  <c r="F373" i="3"/>
  <c r="F381" i="3"/>
  <c r="F389" i="3"/>
  <c r="F397" i="3"/>
  <c r="F405" i="3"/>
  <c r="F413" i="3"/>
  <c r="F421" i="3"/>
  <c r="F429" i="3"/>
  <c r="F437" i="3"/>
  <c r="F445" i="3"/>
  <c r="F453" i="3"/>
  <c r="F461" i="3"/>
  <c r="F469" i="3"/>
  <c r="F477" i="3"/>
  <c r="F485" i="3"/>
  <c r="F493" i="3"/>
  <c r="F501" i="3"/>
  <c r="F509" i="3"/>
  <c r="F517" i="3"/>
  <c r="F1254" i="3"/>
  <c r="F1262" i="3"/>
  <c r="F1270" i="3"/>
  <c r="F1278" i="3"/>
  <c r="F1286" i="3"/>
  <c r="F1294" i="3"/>
  <c r="F1302" i="3"/>
  <c r="F1310" i="3"/>
  <c r="F1318" i="3"/>
  <c r="F1326" i="3"/>
  <c r="F1334" i="3"/>
  <c r="F1342" i="3"/>
  <c r="F1362" i="3"/>
  <c r="F1377" i="3"/>
  <c r="F1378" i="3"/>
  <c r="F1393" i="3"/>
  <c r="F1394" i="3"/>
  <c r="F1409" i="3"/>
  <c r="F1410" i="3"/>
  <c r="F1425" i="3"/>
  <c r="F1426" i="3"/>
  <c r="F1441" i="3"/>
  <c r="F1442" i="3"/>
  <c r="F1457" i="3"/>
  <c r="F1458" i="3"/>
  <c r="F1473" i="3"/>
  <c r="F1474" i="3"/>
  <c r="F1489" i="3"/>
  <c r="F1490" i="3"/>
  <c r="F1505" i="3"/>
  <c r="F1506" i="3"/>
  <c r="F1521" i="3"/>
  <c r="F1522" i="3"/>
  <c r="F1537" i="3"/>
  <c r="F1538" i="3"/>
  <c r="F1553" i="3"/>
  <c r="F1554" i="3"/>
  <c r="F1569" i="3"/>
  <c r="F1570" i="3"/>
  <c r="F1585" i="3"/>
  <c r="F1586" i="3"/>
  <c r="F1601" i="3"/>
  <c r="F1602" i="3"/>
  <c r="F1617" i="3"/>
  <c r="F1618" i="3"/>
  <c r="F1633" i="3"/>
  <c r="F1634" i="3"/>
  <c r="F1649" i="3"/>
  <c r="F1650" i="3"/>
  <c r="F1665" i="3"/>
  <c r="F1666" i="3"/>
  <c r="F1681" i="3"/>
  <c r="F1682" i="3"/>
  <c r="F1697" i="3"/>
  <c r="F1698" i="3"/>
  <c r="F1713" i="3"/>
  <c r="F1714" i="3"/>
  <c r="F1729" i="3"/>
  <c r="F1730" i="3"/>
  <c r="F1745" i="3"/>
  <c r="F1746" i="3"/>
  <c r="F1761" i="3"/>
  <c r="F1762" i="3"/>
  <c r="F1777" i="3"/>
  <c r="F1778" i="3"/>
  <c r="F1793" i="3"/>
  <c r="F1794" i="3"/>
  <c r="F1809" i="3"/>
  <c r="F1810" i="3"/>
  <c r="F1825" i="3"/>
  <c r="F1826" i="3"/>
  <c r="F1841" i="3"/>
  <c r="F1842" i="3"/>
  <c r="F1857" i="3"/>
  <c r="F1858" i="3"/>
  <c r="F1873" i="3"/>
  <c r="F1874" i="3"/>
  <c r="F1889" i="3"/>
  <c r="F1890" i="3"/>
  <c r="F1905" i="3"/>
  <c r="F1906" i="3"/>
  <c r="F1921" i="3"/>
  <c r="F1922" i="3"/>
  <c r="F1937" i="3"/>
  <c r="F1938" i="3"/>
  <c r="F1953" i="3"/>
  <c r="F1954" i="3"/>
  <c r="F1969" i="3"/>
  <c r="F1970" i="3"/>
  <c r="F1985" i="3"/>
  <c r="F1986" i="3"/>
  <c r="F2001" i="3"/>
  <c r="F2002" i="3"/>
  <c r="F1358" i="3"/>
  <c r="F1373" i="3"/>
  <c r="F1374" i="3"/>
  <c r="F1389" i="3"/>
  <c r="F1390" i="3"/>
  <c r="F1405" i="3"/>
  <c r="F1406" i="3"/>
  <c r="F1421" i="3"/>
  <c r="F1422" i="3"/>
  <c r="F1437" i="3"/>
  <c r="F1438" i="3"/>
  <c r="F1453" i="3"/>
  <c r="F1454" i="3"/>
  <c r="F1469" i="3"/>
  <c r="F1470" i="3"/>
  <c r="F1485" i="3"/>
  <c r="F1486" i="3"/>
  <c r="F1501" i="3"/>
  <c r="F1502" i="3"/>
  <c r="F1517" i="3"/>
  <c r="F1518" i="3"/>
  <c r="F1533" i="3"/>
  <c r="F1534" i="3"/>
  <c r="F1549" i="3"/>
  <c r="F1550" i="3"/>
  <c r="F1565" i="3"/>
  <c r="F1566" i="3"/>
  <c r="F1581" i="3"/>
  <c r="F1582" i="3"/>
  <c r="F1597" i="3"/>
  <c r="F1598" i="3"/>
  <c r="F1613" i="3"/>
  <c r="F1614" i="3"/>
  <c r="F1629" i="3"/>
  <c r="F1630" i="3"/>
  <c r="F1645" i="3"/>
  <c r="F1646" i="3"/>
  <c r="F1661" i="3"/>
  <c r="F1662" i="3"/>
  <c r="F1677" i="3"/>
  <c r="F1678" i="3"/>
  <c r="F1693" i="3"/>
  <c r="F1694" i="3"/>
  <c r="F1709" i="3"/>
  <c r="F1710" i="3"/>
  <c r="F1725" i="3"/>
  <c r="F1726" i="3"/>
  <c r="F1741" i="3"/>
  <c r="F1742" i="3"/>
  <c r="F1757" i="3"/>
  <c r="F1758" i="3"/>
  <c r="F1773" i="3"/>
  <c r="F1774" i="3"/>
  <c r="F1789" i="3"/>
  <c r="F1790" i="3"/>
  <c r="F1805" i="3"/>
  <c r="F1806" i="3"/>
  <c r="F1821" i="3"/>
  <c r="F1822" i="3"/>
  <c r="F1837" i="3"/>
  <c r="F1838" i="3"/>
  <c r="F1853" i="3"/>
  <c r="F1854" i="3"/>
  <c r="F1869" i="3"/>
  <c r="F1870" i="3"/>
  <c r="F1885" i="3"/>
  <c r="F1886" i="3"/>
  <c r="F1901" i="3"/>
  <c r="F1902" i="3"/>
  <c r="F1917" i="3"/>
  <c r="F1918" i="3"/>
  <c r="F1933" i="3"/>
  <c r="F1934" i="3"/>
  <c r="F1949" i="3"/>
  <c r="F1950" i="3"/>
  <c r="F1965" i="3"/>
  <c r="F1966" i="3"/>
  <c r="F1981" i="3"/>
  <c r="F1982" i="3"/>
  <c r="F1997" i="3"/>
  <c r="F1998" i="3"/>
  <c r="F2133" i="3"/>
  <c r="F2134" i="3"/>
  <c r="F2149" i="3"/>
  <c r="F2150" i="3"/>
  <c r="F2165" i="3"/>
  <c r="F2166" i="3"/>
  <c r="F2181" i="3"/>
  <c r="F2182" i="3"/>
  <c r="F2197" i="3"/>
  <c r="F2198" i="3"/>
  <c r="F2213" i="3"/>
  <c r="F2214" i="3"/>
  <c r="F2229" i="3"/>
  <c r="F2230" i="3"/>
  <c r="F2245" i="3"/>
  <c r="F2246" i="3"/>
  <c r="F2261" i="3"/>
  <c r="F2262" i="3"/>
  <c r="F2277" i="3"/>
  <c r="F2278" i="3"/>
  <c r="F1250" i="3"/>
  <c r="F1258" i="3"/>
  <c r="F1266" i="3"/>
  <c r="F1274" i="3"/>
  <c r="F1282" i="3"/>
  <c r="F1290" i="3"/>
  <c r="F1298" i="3"/>
  <c r="F1306" i="3"/>
  <c r="F1314" i="3"/>
  <c r="F1322" i="3"/>
  <c r="F1330" i="3"/>
  <c r="F1338" i="3"/>
  <c r="F1346" i="3"/>
  <c r="F1354" i="3"/>
  <c r="F1369" i="3"/>
  <c r="F1370" i="3"/>
  <c r="F1385" i="3"/>
  <c r="F1386" i="3"/>
  <c r="F1401" i="3"/>
  <c r="F1402" i="3"/>
  <c r="F1417" i="3"/>
  <c r="F1418" i="3"/>
  <c r="F1433" i="3"/>
  <c r="F1434" i="3"/>
  <c r="F1449" i="3"/>
  <c r="F1450" i="3"/>
  <c r="F1465" i="3"/>
  <c r="F1466" i="3"/>
  <c r="F1481" i="3"/>
  <c r="F1482" i="3"/>
  <c r="F1497" i="3"/>
  <c r="F1498" i="3"/>
  <c r="F1513" i="3"/>
  <c r="F1514" i="3"/>
  <c r="F1529" i="3"/>
  <c r="F1530" i="3"/>
  <c r="F1545" i="3"/>
  <c r="F1546" i="3"/>
  <c r="F1561" i="3"/>
  <c r="F1562" i="3"/>
  <c r="F1577" i="3"/>
  <c r="F1578" i="3"/>
  <c r="F1593" i="3"/>
  <c r="F1594" i="3"/>
  <c r="F1609" i="3"/>
  <c r="F1610" i="3"/>
  <c r="F1625" i="3"/>
  <c r="F1626" i="3"/>
  <c r="F1641" i="3"/>
  <c r="F1642" i="3"/>
  <c r="F1657" i="3"/>
  <c r="F1658" i="3"/>
  <c r="F1673" i="3"/>
  <c r="F1674" i="3"/>
  <c r="F1689" i="3"/>
  <c r="F1690" i="3"/>
  <c r="F1705" i="3"/>
  <c r="F1706" i="3"/>
  <c r="F1721" i="3"/>
  <c r="F1722" i="3"/>
  <c r="F1737" i="3"/>
  <c r="F1738" i="3"/>
  <c r="F1753" i="3"/>
  <c r="F1754" i="3"/>
  <c r="F1769" i="3"/>
  <c r="F1770" i="3"/>
  <c r="F1785" i="3"/>
  <c r="F1786" i="3"/>
  <c r="F1801" i="3"/>
  <c r="F1802" i="3"/>
  <c r="F1817" i="3"/>
  <c r="F1818" i="3"/>
  <c r="F1833" i="3"/>
  <c r="F1834" i="3"/>
  <c r="F1849" i="3"/>
  <c r="F1850" i="3"/>
  <c r="F1865" i="3"/>
  <c r="F1866" i="3"/>
  <c r="F1881" i="3"/>
  <c r="F1882" i="3"/>
  <c r="F1897" i="3"/>
  <c r="F1898" i="3"/>
  <c r="F1913" i="3"/>
  <c r="F1914" i="3"/>
  <c r="F1929" i="3"/>
  <c r="F1930" i="3"/>
  <c r="F1945" i="3"/>
  <c r="F1946" i="3"/>
  <c r="F1961" i="3"/>
  <c r="F1962" i="3"/>
  <c r="F1977" i="3"/>
  <c r="F1978" i="3"/>
  <c r="F1993" i="3"/>
  <c r="F1994" i="3"/>
  <c r="F1353" i="3"/>
  <c r="F1357" i="3"/>
  <c r="F1361" i="3"/>
  <c r="F2129" i="3"/>
  <c r="F2130" i="3"/>
  <c r="F2145" i="3"/>
  <c r="F2146" i="3"/>
  <c r="F2161" i="3"/>
  <c r="F2162" i="3"/>
  <c r="F2177" i="3"/>
  <c r="F2178" i="3"/>
  <c r="F2193" i="3"/>
  <c r="F2194" i="3"/>
  <c r="F2209" i="3"/>
  <c r="F2210" i="3"/>
  <c r="F2225" i="3"/>
  <c r="F2226" i="3"/>
  <c r="F2241" i="3"/>
  <c r="F2242" i="3"/>
  <c r="F2257" i="3"/>
  <c r="F2258" i="3"/>
  <c r="F2273" i="3"/>
  <c r="F2274" i="3"/>
  <c r="F2017" i="3"/>
  <c r="F2018" i="3"/>
  <c r="F2125" i="3"/>
  <c r="F2126" i="3"/>
  <c r="F2141" i="3"/>
  <c r="F2142" i="3"/>
  <c r="F2157" i="3"/>
  <c r="F2158" i="3"/>
  <c r="F2173" i="3"/>
  <c r="F2174" i="3"/>
  <c r="F2189" i="3"/>
  <c r="F2190" i="3"/>
  <c r="F2205" i="3"/>
  <c r="F2206" i="3"/>
  <c r="F2221" i="3"/>
  <c r="F2222" i="3"/>
  <c r="F2237" i="3"/>
  <c r="F2238" i="3"/>
  <c r="F2253" i="3"/>
  <c r="F2254" i="3"/>
  <c r="F2269" i="3"/>
  <c r="F2270" i="3"/>
  <c r="F2009" i="3"/>
  <c r="F2010" i="3"/>
  <c r="F2049" i="3"/>
  <c r="F2050" i="3"/>
  <c r="F2137" i="3"/>
  <c r="F2138" i="3"/>
  <c r="F2153" i="3"/>
  <c r="F2154" i="3"/>
  <c r="F2169" i="3"/>
  <c r="F2170" i="3"/>
  <c r="F2185" i="3"/>
  <c r="F2186" i="3"/>
  <c r="F2201" i="3"/>
  <c r="F2202" i="3"/>
  <c r="F2217" i="3"/>
  <c r="F2218" i="3"/>
  <c r="F2233" i="3"/>
  <c r="F2234" i="3"/>
  <c r="F2249" i="3"/>
  <c r="F2250" i="3"/>
  <c r="F2265" i="3"/>
  <c r="F2266" i="3"/>
  <c r="F2041" i="3"/>
  <c r="F2433" i="3"/>
  <c r="F2434" i="3"/>
  <c r="F2005" i="3"/>
  <c r="F2013" i="3"/>
  <c r="F2033" i="3"/>
  <c r="F2006" i="3"/>
  <c r="F2014" i="3"/>
  <c r="F2025" i="3"/>
  <c r="F2034" i="3"/>
  <c r="F2057" i="3"/>
  <c r="F2065" i="3"/>
  <c r="F2073" i="3"/>
  <c r="F2081" i="3"/>
  <c r="F2089" i="3"/>
  <c r="F2097" i="3"/>
  <c r="F2105" i="3"/>
  <c r="F2113" i="3"/>
  <c r="F2121" i="3"/>
  <c r="F2425" i="3"/>
  <c r="F2426" i="3"/>
  <c r="F2703" i="3"/>
  <c r="F2735" i="3"/>
  <c r="F2281" i="3"/>
  <c r="F2282" i="3"/>
  <c r="F2285" i="3"/>
  <c r="F2286" i="3"/>
  <c r="F2289" i="3"/>
  <c r="F2290" i="3"/>
  <c r="F2293" i="3"/>
  <c r="F2294" i="3"/>
  <c r="F2297" i="3"/>
  <c r="F2298" i="3"/>
  <c r="F2301" i="3"/>
  <c r="F2302" i="3"/>
  <c r="F2305" i="3"/>
  <c r="F2306" i="3"/>
  <c r="F2309" i="3"/>
  <c r="F2310" i="3"/>
  <c r="F2313" i="3"/>
  <c r="F2314" i="3"/>
  <c r="F2317" i="3"/>
  <c r="F2318" i="3"/>
  <c r="F2321" i="3"/>
  <c r="F2322" i="3"/>
  <c r="F2325" i="3"/>
  <c r="F2326" i="3"/>
  <c r="F2329" i="3"/>
  <c r="F2330" i="3"/>
  <c r="F2333" i="3"/>
  <c r="F2334" i="3"/>
  <c r="F2337" i="3"/>
  <c r="F2338" i="3"/>
  <c r="F2341" i="3"/>
  <c r="F2342" i="3"/>
  <c r="F2345" i="3"/>
  <c r="F2346" i="3"/>
  <c r="F2349" i="3"/>
  <c r="F2350" i="3"/>
  <c r="F2353" i="3"/>
  <c r="F2354" i="3"/>
  <c r="F2357" i="3"/>
  <c r="F2358" i="3"/>
  <c r="F2361" i="3"/>
  <c r="F2362" i="3"/>
  <c r="F2365" i="3"/>
  <c r="F2366" i="3"/>
  <c r="F2369" i="3"/>
  <c r="F2370" i="3"/>
  <c r="F2373" i="3"/>
  <c r="F2374" i="3"/>
  <c r="F2377" i="3"/>
  <c r="F2378" i="3"/>
  <c r="F2381" i="3"/>
  <c r="F2382" i="3"/>
  <c r="F2385" i="3"/>
  <c r="F2386" i="3"/>
  <c r="F2389" i="3"/>
  <c r="F2390" i="3"/>
  <c r="F2393" i="3"/>
  <c r="F2394" i="3"/>
  <c r="F2397" i="3"/>
  <c r="F2398" i="3"/>
  <c r="F2401" i="3"/>
  <c r="F2402" i="3"/>
  <c r="F2405" i="3"/>
  <c r="F2406" i="3"/>
  <c r="F2409" i="3"/>
  <c r="F2410" i="3"/>
  <c r="F2413" i="3"/>
  <c r="F2414" i="3"/>
  <c r="F2417" i="3"/>
  <c r="F2418" i="3"/>
  <c r="F2021" i="3"/>
  <c r="F2029" i="3"/>
  <c r="F2037" i="3"/>
  <c r="F2045" i="3"/>
  <c r="F2053" i="3"/>
  <c r="F2061" i="3"/>
  <c r="F2069" i="3"/>
  <c r="F2077" i="3"/>
  <c r="F2085" i="3"/>
  <c r="F2093" i="3"/>
  <c r="F2101" i="3"/>
  <c r="F2109" i="3"/>
  <c r="F2117" i="3"/>
  <c r="F2719" i="3"/>
  <c r="F2751" i="3"/>
  <c r="F2697" i="3"/>
  <c r="F2701" i="3"/>
  <c r="F2705" i="3"/>
  <c r="F2713" i="3"/>
  <c r="F2717" i="3"/>
  <c r="F2721" i="3"/>
  <c r="F2729" i="3"/>
  <c r="F2733" i="3"/>
  <c r="F2737" i="3"/>
  <c r="F2745" i="3"/>
  <c r="F2749" i="3"/>
  <c r="F2753" i="3"/>
  <c r="F2421" i="3"/>
  <c r="F2429" i="3"/>
  <c r="F2437" i="3"/>
  <c r="F2438" i="3"/>
  <c r="F2441" i="3"/>
  <c r="F2442" i="3"/>
  <c r="F2445" i="3"/>
  <c r="F2446" i="3"/>
  <c r="F2449" i="3"/>
  <c r="F2450" i="3"/>
  <c r="F2453" i="3"/>
  <c r="F2454" i="3"/>
  <c r="F2457" i="3"/>
  <c r="F2458" i="3"/>
  <c r="F2461" i="3"/>
  <c r="F2462" i="3"/>
  <c r="F2465" i="3"/>
  <c r="F2466" i="3"/>
  <c r="F2469" i="3"/>
  <c r="F2470" i="3"/>
  <c r="F2473" i="3"/>
  <c r="F2474" i="3"/>
  <c r="F2477" i="3"/>
  <c r="F2478" i="3"/>
  <c r="F2481" i="3"/>
  <c r="F2482" i="3"/>
  <c r="F2485" i="3"/>
  <c r="F2486" i="3"/>
  <c r="F2489" i="3"/>
  <c r="F2490" i="3"/>
  <c r="F2493" i="3"/>
  <c r="F2494" i="3"/>
  <c r="F2497" i="3"/>
  <c r="F2498" i="3"/>
  <c r="F2501" i="3"/>
  <c r="F2502" i="3"/>
  <c r="F2505" i="3"/>
  <c r="F2506" i="3"/>
  <c r="F2509" i="3"/>
  <c r="F2510" i="3"/>
  <c r="F2513" i="3"/>
  <c r="F2514" i="3"/>
  <c r="F2517" i="3"/>
  <c r="F2518" i="3"/>
  <c r="F2521" i="3"/>
  <c r="F2522" i="3"/>
  <c r="F2525" i="3"/>
  <c r="F2526" i="3"/>
  <c r="F2529" i="3"/>
  <c r="F2530" i="3"/>
  <c r="F2533" i="3"/>
  <c r="F2534" i="3"/>
  <c r="F2537" i="3"/>
  <c r="F2538" i="3"/>
  <c r="F2541" i="3"/>
  <c r="F2542" i="3"/>
  <c r="F2545" i="3"/>
  <c r="F2546" i="3"/>
  <c r="F2549" i="3"/>
  <c r="F2550" i="3"/>
  <c r="F2553" i="3"/>
  <c r="F2554" i="3"/>
  <c r="F2557" i="3"/>
  <c r="F2558" i="3"/>
  <c r="F2561" i="3"/>
  <c r="F2562" i="3"/>
  <c r="F2565" i="3"/>
  <c r="F2566" i="3"/>
  <c r="F2569" i="3"/>
  <c r="F2570" i="3"/>
  <c r="F2573" i="3"/>
  <c r="F2574" i="3"/>
  <c r="F2577" i="3"/>
  <c r="F2578" i="3"/>
  <c r="F2581" i="3"/>
  <c r="F2582" i="3"/>
  <c r="F2585" i="3"/>
  <c r="F2586" i="3"/>
  <c r="F2589" i="3"/>
  <c r="F2590" i="3"/>
  <c r="F2593" i="3"/>
  <c r="F2594" i="3"/>
  <c r="F2597" i="3"/>
  <c r="F2598" i="3"/>
  <c r="F2601" i="3"/>
  <c r="F2602" i="3"/>
  <c r="F2605" i="3"/>
  <c r="F2606" i="3"/>
  <c r="F2609" i="3"/>
  <c r="F2610" i="3"/>
  <c r="F2613" i="3"/>
  <c r="F2614" i="3"/>
  <c r="F2617" i="3"/>
  <c r="F2618" i="3"/>
  <c r="F2621" i="3"/>
  <c r="F2622" i="3"/>
  <c r="F2625" i="3"/>
  <c r="F2626" i="3"/>
  <c r="F2629" i="3"/>
  <c r="F2630" i="3"/>
  <c r="F2633" i="3"/>
  <c r="F2634" i="3"/>
  <c r="F2637" i="3"/>
  <c r="F2638" i="3"/>
  <c r="F2641" i="3"/>
  <c r="F2642" i="3"/>
  <c r="F2645" i="3"/>
  <c r="F2646" i="3"/>
  <c r="F2649" i="3"/>
  <c r="F2650" i="3"/>
  <c r="F2653" i="3"/>
  <c r="F2654" i="3"/>
  <c r="F2657" i="3"/>
  <c r="F2658" i="3"/>
  <c r="F2661" i="3"/>
  <c r="F2662" i="3"/>
  <c r="F2665" i="3"/>
  <c r="F2666" i="3"/>
  <c r="F2669" i="3"/>
  <c r="F2670" i="3"/>
  <c r="F2673" i="3"/>
  <c r="F2674" i="3"/>
  <c r="F2677" i="3"/>
  <c r="F2678" i="3"/>
  <c r="F2681" i="3"/>
  <c r="F2682" i="3"/>
  <c r="F2685" i="3"/>
  <c r="F2686" i="3"/>
  <c r="F2689" i="3"/>
  <c r="F2690" i="3"/>
  <c r="F2693" i="3"/>
  <c r="F2694" i="3"/>
  <c r="F2699" i="3"/>
  <c r="F2706" i="3"/>
  <c r="F2707" i="3"/>
  <c r="F2715" i="3"/>
  <c r="F2722" i="3"/>
  <c r="F2723" i="3"/>
  <c r="F2731" i="3"/>
  <c r="F2738" i="3"/>
  <c r="F2739" i="3"/>
  <c r="F2747" i="3"/>
  <c r="F2754" i="3"/>
  <c r="F2755" i="3"/>
  <c r="F2926" i="3"/>
  <c r="F2942" i="3"/>
  <c r="F2958" i="3"/>
  <c r="F2922" i="3"/>
  <c r="F2938" i="3"/>
  <c r="F2954" i="3"/>
  <c r="F2969" i="3"/>
  <c r="F2918" i="3"/>
  <c r="F2934" i="3"/>
  <c r="F2950" i="3"/>
  <c r="F2966" i="3"/>
  <c r="F2925" i="3"/>
  <c r="F2929" i="3"/>
  <c r="F2933" i="3"/>
  <c r="F2937" i="3"/>
  <c r="F2941" i="3"/>
  <c r="F2945" i="3"/>
  <c r="F2949" i="3"/>
  <c r="F2953" i="3"/>
  <c r="F2957" i="3"/>
  <c r="F2961" i="3"/>
  <c r="F2965" i="3"/>
  <c r="F2970" i="3"/>
  <c r="F2973" i="3"/>
  <c r="F2974" i="3"/>
  <c r="F2977" i="3"/>
  <c r="F2978" i="3"/>
  <c r="F2981" i="3"/>
  <c r="F2982" i="3"/>
  <c r="F2985" i="3"/>
  <c r="F2986" i="3"/>
  <c r="F2989" i="3"/>
  <c r="F2990" i="3"/>
  <c r="F2993" i="3"/>
  <c r="F2994" i="3"/>
  <c r="F2997" i="3"/>
  <c r="F2998" i="3"/>
  <c r="F3001" i="3"/>
  <c r="F3002" i="3"/>
  <c r="F3005" i="3"/>
  <c r="F3006" i="3"/>
  <c r="F3009" i="3"/>
  <c r="F3010" i="3"/>
  <c r="F3013" i="3"/>
  <c r="F3014" i="3"/>
  <c r="F3017" i="3"/>
  <c r="F3018" i="3"/>
  <c r="F3021" i="3"/>
  <c r="F3022" i="3"/>
  <c r="F3025" i="3"/>
  <c r="F3026" i="3"/>
  <c r="F3029" i="3"/>
  <c r="F3030" i="3"/>
  <c r="F3033" i="3"/>
  <c r="F3034" i="3"/>
  <c r="F3037" i="3"/>
  <c r="F3038" i="3"/>
  <c r="F3041" i="3"/>
  <c r="F3042" i="3"/>
  <c r="F3045" i="3"/>
  <c r="F3046" i="3"/>
  <c r="F3049" i="3"/>
  <c r="F3050" i="3"/>
  <c r="F3053" i="3"/>
  <c r="F3054" i="3"/>
  <c r="F3057" i="3"/>
  <c r="F3058" i="3"/>
  <c r="F3061" i="3"/>
  <c r="F3062" i="3"/>
  <c r="F3065" i="3"/>
  <c r="F3066" i="3"/>
  <c r="F3069" i="3"/>
  <c r="F3070" i="3"/>
  <c r="F3073" i="3"/>
  <c r="F3074" i="3"/>
  <c r="F3077" i="3"/>
  <c r="F3078" i="3"/>
  <c r="F3081" i="3"/>
  <c r="F3082" i="3"/>
  <c r="F3085" i="3"/>
  <c r="F3086" i="3"/>
  <c r="F3089" i="3"/>
  <c r="F3090" i="3"/>
  <c r="F3093" i="3"/>
  <c r="F3094" i="3"/>
  <c r="F3097" i="3"/>
  <c r="F3098" i="3"/>
  <c r="F3101" i="3"/>
  <c r="F3102" i="3"/>
  <c r="F3105" i="3"/>
  <c r="F3106" i="3"/>
  <c r="F3109" i="3"/>
  <c r="F3110" i="3"/>
  <c r="F3113" i="3"/>
  <c r="F3114" i="3"/>
  <c r="F3117" i="3"/>
  <c r="F3118" i="3"/>
  <c r="F3121" i="3"/>
  <c r="F3122" i="3"/>
  <c r="F3125" i="3"/>
  <c r="F3126" i="3"/>
  <c r="F3129" i="3"/>
  <c r="F3130" i="3"/>
  <c r="F3133" i="3"/>
  <c r="F3134" i="3"/>
  <c r="F3137" i="3"/>
  <c r="F3138" i="3"/>
  <c r="I6" i="3" l="1"/>
  <c r="I9" i="3" s="1"/>
  <c r="I5" i="3"/>
</calcChain>
</file>

<file path=xl/sharedStrings.xml><?xml version="1.0" encoding="utf-8"?>
<sst xmlns="http://schemas.openxmlformats.org/spreadsheetml/2006/main" count="42" uniqueCount="26">
  <si>
    <t>page 1</t>
  </si>
  <si>
    <t>Date</t>
  </si>
  <si>
    <t>Page 2</t>
  </si>
  <si>
    <t>Basel I Standard- Oil</t>
  </si>
  <si>
    <t>Capital Charge</t>
  </si>
  <si>
    <t>Spot Price</t>
  </si>
  <si>
    <t>Net Position</t>
  </si>
  <si>
    <t>Page 3</t>
  </si>
  <si>
    <t>Standard VaR Capital - Basel 1 Internal-Oil</t>
  </si>
  <si>
    <t>Position:</t>
  </si>
  <si>
    <t>Long</t>
  </si>
  <si>
    <t>Period:</t>
  </si>
  <si>
    <t>1 Year</t>
  </si>
  <si>
    <t>Quantity:</t>
  </si>
  <si>
    <t>Confidence Level:</t>
  </si>
  <si>
    <t>Yesterday VaR:</t>
  </si>
  <si>
    <t>VaR Average(60 Days):</t>
  </si>
  <si>
    <t>Daily Change</t>
  </si>
  <si>
    <t>P&amp;L</t>
  </si>
  <si>
    <t>1 Year VaR(99%)</t>
  </si>
  <si>
    <t>Sqrt(10):</t>
  </si>
  <si>
    <t>Multiplier:</t>
  </si>
  <si>
    <t>Cap Charge:</t>
  </si>
  <si>
    <t>Page 4</t>
  </si>
  <si>
    <t>Max Var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</si>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</sst>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/d/yy;@"/>
    <numFmt numFmtId="166" formatCode="_ * #,##0.00_ ;_ * \-#,##0.00_ ;_ * &quot;-&quot;??_ ;_ @_ "/>
    <numFmt numFmtId="167" formatCode="0.00_);[Red]\(0.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166" fontId="6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2" fillId="0" borderId="0" xfId="0" applyFont="1" applyBorder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3" borderId="2" xfId="0" applyFill="1" applyBorder="1"/>
    <xf numFmtId="10" fontId="3" fillId="3" borderId="3" xfId="0" applyNumberFormat="1" applyFont="1" applyFill="1" applyBorder="1"/>
    <xf numFmtId="0" fontId="0" fillId="3" borderId="4" xfId="0" applyFill="1" applyBorder="1"/>
    <xf numFmtId="43" fontId="0" fillId="3" borderId="5" xfId="0" applyNumberFormat="1" applyFill="1" applyBorder="1"/>
    <xf numFmtId="3" fontId="0" fillId="3" borderId="5" xfId="0" applyNumberFormat="1" applyFill="1" applyBorder="1"/>
    <xf numFmtId="0" fontId="0" fillId="3" borderId="6" xfId="2" applyFont="1" applyFill="1" applyBorder="1"/>
    <xf numFmtId="43" fontId="1" fillId="3" borderId="7" xfId="2" applyNumberFormat="1" applyFill="1" applyBorder="1"/>
    <xf numFmtId="0" fontId="2" fillId="0" borderId="0" xfId="0" applyFont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9" xfId="0" applyFont="1" applyFill="1" applyBorder="1" applyAlignment="1">
      <alignment horizontal="left" vertical="center"/>
    </xf>
    <xf numFmtId="9" fontId="0" fillId="0" borderId="7" xfId="0" applyNumberFormat="1" applyFont="1" applyFill="1" applyBorder="1" applyAlignment="1">
      <alignment horizontal="left" vertical="center"/>
    </xf>
    <xf numFmtId="0" fontId="0" fillId="0" borderId="0" xfId="0" applyFill="1"/>
    <xf numFmtId="0" fontId="5" fillId="0" borderId="0" xfId="0" applyFont="1" applyFill="1" applyAlignment="1">
      <alignment vertical="center"/>
    </xf>
    <xf numFmtId="0" fontId="2" fillId="0" borderId="8" xfId="0" applyFont="1" applyFill="1" applyBorder="1"/>
    <xf numFmtId="0" fontId="2" fillId="0" borderId="3" xfId="0" applyFont="1" applyFill="1" applyBorder="1"/>
    <xf numFmtId="43" fontId="0" fillId="0" borderId="1" xfId="0" applyNumberFormat="1" applyFill="1" applyBorder="1"/>
    <xf numFmtId="0" fontId="0" fillId="0" borderId="5" xfId="0" applyFill="1" applyBorder="1"/>
    <xf numFmtId="167" fontId="0" fillId="0" borderId="1" xfId="0" applyNumberFormat="1" applyFont="1" applyFill="1" applyBorder="1" applyAlignment="1">
      <alignment vertical="center"/>
    </xf>
    <xf numFmtId="167" fontId="0" fillId="0" borderId="9" xfId="0" applyNumberFormat="1" applyFont="1" applyFill="1" applyBorder="1" applyAlignment="1">
      <alignment vertical="center"/>
    </xf>
    <xf numFmtId="0" fontId="0" fillId="0" borderId="7" xfId="0" applyFill="1" applyBorder="1"/>
    <xf numFmtId="166" fontId="0" fillId="0" borderId="3" xfId="3" applyFont="1" applyFill="1" applyBorder="1">
      <alignment vertical="center"/>
    </xf>
    <xf numFmtId="0" fontId="2" fillId="0" borderId="4" xfId="0" applyFont="1" applyFill="1" applyBorder="1" applyAlignment="1">
      <alignment vertical="center"/>
    </xf>
    <xf numFmtId="166" fontId="0" fillId="0" borderId="5" xfId="3" applyFont="1" applyFill="1" applyBorder="1">
      <alignment vertical="center"/>
    </xf>
    <xf numFmtId="0" fontId="0" fillId="0" borderId="5" xfId="0" applyFont="1" applyFill="1" applyBorder="1" applyAlignment="1">
      <alignment vertical="center"/>
    </xf>
    <xf numFmtId="166" fontId="2" fillId="0" borderId="7" xfId="3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0" xfId="0" applyFont="1" applyFill="1" applyBorder="1"/>
    <xf numFmtId="43" fontId="0" fillId="0" borderId="12" xfId="0" applyNumberFormat="1" applyFill="1" applyBorder="1"/>
    <xf numFmtId="0" fontId="0" fillId="0" borderId="1" xfId="0" applyBorder="1"/>
    <xf numFmtId="164" fontId="0" fillId="0" borderId="1" xfId="0" applyNumberFormat="1" applyBorder="1"/>
    <xf numFmtId="43" fontId="0" fillId="0" borderId="1" xfId="1" applyFont="1" applyBorder="1"/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5" xfId="0" applyBorder="1"/>
    <xf numFmtId="0" fontId="4" fillId="0" borderId="0" xfId="0" applyFont="1" applyBorder="1" applyAlignment="1">
      <alignment vertical="center"/>
    </xf>
    <xf numFmtId="0" fontId="0" fillId="0" borderId="14" xfId="0" applyFill="1" applyBorder="1"/>
    <xf numFmtId="0" fontId="0" fillId="0" borderId="0" xfId="0" applyFill="1" applyBorder="1"/>
    <xf numFmtId="0" fontId="0" fillId="0" borderId="15" xfId="0" applyFill="1" applyBorder="1"/>
    <xf numFmtId="43" fontId="0" fillId="0" borderId="0" xfId="1" applyFont="1"/>
    <xf numFmtId="43" fontId="0" fillId="4" borderId="1" xfId="1" applyFont="1" applyFill="1" applyBorder="1" applyAlignment="1">
      <alignment horizontal="center" wrapText="1"/>
    </xf>
    <xf numFmtId="0" fontId="2" fillId="0" borderId="17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164" fontId="0" fillId="0" borderId="13" xfId="0" applyNumberFormat="1" applyBorder="1"/>
    <xf numFmtId="0" fontId="0" fillId="0" borderId="13" xfId="0" applyBorder="1"/>
    <xf numFmtId="43" fontId="0" fillId="0" borderId="16" xfId="1" applyFont="1" applyBorder="1"/>
    <xf numFmtId="43" fontId="0" fillId="0" borderId="8" xfId="1" applyFont="1" applyFill="1" applyBorder="1" applyAlignment="1">
      <alignment horizontal="center" wrapText="1"/>
    </xf>
    <xf numFmtId="0" fontId="5" fillId="0" borderId="15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horizontal="center" vertical="center"/>
    </xf>
  </cellXfs>
  <cellStyles count="4">
    <cellStyle name="40% - 着色 6" xfId="2" builtinId="51"/>
    <cellStyle name="Comma 2" xfId="3"/>
    <cellStyle name="千位分隔" xfId="1" builtin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95"/>
  <sheetViews>
    <sheetView workbookViewId="0">
      <selection activeCell="F10" sqref="F10"/>
    </sheetView>
  </sheetViews>
  <sheetFormatPr defaultRowHeight="14.4"/>
  <sheetData>
    <row r="1" spans="1:2">
      <c r="A1" s="1" t="s">
        <v>0</v>
      </c>
    </row>
    <row r="2" spans="1:2">
      <c r="A2" s="1"/>
    </row>
    <row r="3" spans="1:2">
      <c r="A3" s="3" t="s">
        <v>1</v>
      </c>
      <c r="B3" s="51" t="s">
        <v>25</v>
      </c>
    </row>
    <row r="4" spans="1:2">
      <c r="A4" s="2">
        <v>42674</v>
      </c>
      <c r="B4" s="50">
        <v>106.94</v>
      </c>
    </row>
    <row r="5" spans="1:2">
      <c r="A5" s="2">
        <v>42673</v>
      </c>
      <c r="B5" s="50">
        <v>106.94</v>
      </c>
    </row>
    <row r="6" spans="1:2">
      <c r="A6" s="2">
        <v>42672</v>
      </c>
      <c r="B6" s="50">
        <v>106.05</v>
      </c>
    </row>
    <row r="7" spans="1:2">
      <c r="A7" s="2">
        <v>42671</v>
      </c>
      <c r="B7" s="50">
        <v>106.57</v>
      </c>
    </row>
    <row r="8" spans="1:2">
      <c r="A8" s="2">
        <v>42670</v>
      </c>
      <c r="B8" s="50">
        <v>106.74</v>
      </c>
    </row>
    <row r="9" spans="1:2">
      <c r="A9" s="2">
        <v>42669</v>
      </c>
      <c r="B9" s="50">
        <v>104.75</v>
      </c>
    </row>
    <row r="10" spans="1:2">
      <c r="A10" s="2">
        <v>42668</v>
      </c>
      <c r="B10" s="50">
        <v>104.75</v>
      </c>
    </row>
    <row r="11" spans="1:2">
      <c r="A11" s="2">
        <v>42667</v>
      </c>
      <c r="B11" s="50">
        <v>104.52</v>
      </c>
    </row>
    <row r="12" spans="1:2">
      <c r="A12" s="2">
        <v>42666</v>
      </c>
      <c r="B12" s="50">
        <v>105.96</v>
      </c>
    </row>
    <row r="13" spans="1:2">
      <c r="A13" s="2">
        <v>42665</v>
      </c>
      <c r="B13" s="50">
        <v>106.25</v>
      </c>
    </row>
    <row r="14" spans="1:2">
      <c r="A14" s="2">
        <v>42664</v>
      </c>
      <c r="B14" s="50">
        <v>104.93</v>
      </c>
    </row>
    <row r="15" spans="1:2">
      <c r="A15" s="2">
        <v>42663</v>
      </c>
      <c r="B15" s="50">
        <v>103.81</v>
      </c>
    </row>
    <row r="16" spans="1:2">
      <c r="A16" s="2">
        <v>42662</v>
      </c>
      <c r="B16" s="50">
        <v>104.39</v>
      </c>
    </row>
    <row r="17" spans="1:2">
      <c r="A17" s="2">
        <v>42661</v>
      </c>
      <c r="B17" s="50">
        <v>102.83</v>
      </c>
    </row>
    <row r="18" spans="1:2">
      <c r="A18" s="2">
        <v>42660</v>
      </c>
      <c r="B18" s="50">
        <v>104.11</v>
      </c>
    </row>
    <row r="19" spans="1:2">
      <c r="A19" s="2">
        <v>42659</v>
      </c>
      <c r="B19" s="50">
        <v>103.17</v>
      </c>
    </row>
    <row r="20" spans="1:2">
      <c r="A20" s="2">
        <v>42658</v>
      </c>
      <c r="B20" s="50">
        <v>102.45</v>
      </c>
    </row>
    <row r="21" spans="1:2">
      <c r="A21" s="2">
        <v>42657</v>
      </c>
      <c r="B21" s="50">
        <v>102.32</v>
      </c>
    </row>
    <row r="22" spans="1:2">
      <c r="A22" s="2">
        <v>42656</v>
      </c>
      <c r="B22" s="50">
        <v>102.5</v>
      </c>
    </row>
    <row r="23" spans="1:2">
      <c r="A23" s="2">
        <v>42655</v>
      </c>
      <c r="B23" s="50">
        <v>104.18</v>
      </c>
    </row>
    <row r="24" spans="1:2">
      <c r="A24" s="2">
        <v>42654</v>
      </c>
      <c r="B24" s="50">
        <v>104.78</v>
      </c>
    </row>
    <row r="25" spans="1:2">
      <c r="A25" s="2">
        <v>42653</v>
      </c>
      <c r="B25" s="50">
        <v>105.62</v>
      </c>
    </row>
    <row r="26" spans="1:2">
      <c r="A26" s="2">
        <v>42652</v>
      </c>
      <c r="B26" s="50">
        <v>106.07</v>
      </c>
    </row>
    <row r="27" spans="1:2">
      <c r="A27" s="2">
        <v>42651</v>
      </c>
      <c r="B27" s="50">
        <v>105.29</v>
      </c>
    </row>
    <row r="28" spans="1:2">
      <c r="A28" s="2">
        <v>42650</v>
      </c>
      <c r="B28" s="50">
        <v>104.11</v>
      </c>
    </row>
    <row r="29" spans="1:2">
      <c r="A29" s="2">
        <v>42649</v>
      </c>
      <c r="B29" s="50">
        <v>104.61</v>
      </c>
    </row>
    <row r="30" spans="1:2">
      <c r="A30" s="2">
        <v>42648</v>
      </c>
      <c r="B30" s="50">
        <v>105.35</v>
      </c>
    </row>
    <row r="31" spans="1:2">
      <c r="A31" s="2">
        <v>42647</v>
      </c>
      <c r="B31" s="50">
        <v>105.87</v>
      </c>
    </row>
    <row r="32" spans="1:2">
      <c r="A32" s="2">
        <v>42646</v>
      </c>
      <c r="B32" s="50">
        <v>104.66</v>
      </c>
    </row>
    <row r="33" spans="1:2">
      <c r="A33" s="2">
        <v>42645</v>
      </c>
      <c r="B33" s="50">
        <v>104.81</v>
      </c>
    </row>
    <row r="34" spans="1:2">
      <c r="A34" s="2">
        <v>42644</v>
      </c>
      <c r="B34" s="50">
        <v>104.62</v>
      </c>
    </row>
    <row r="35" spans="1:2">
      <c r="A35" s="2">
        <v>42643</v>
      </c>
      <c r="B35" s="50">
        <v>107.72</v>
      </c>
    </row>
    <row r="36" spans="1:2">
      <c r="A36" s="2">
        <v>42642</v>
      </c>
      <c r="B36" s="50">
        <v>104.55</v>
      </c>
    </row>
    <row r="37" spans="1:2">
      <c r="A37" s="2">
        <v>42641</v>
      </c>
      <c r="B37" s="50">
        <v>102.77</v>
      </c>
    </row>
    <row r="38" spans="1:2">
      <c r="A38" s="2">
        <v>42640</v>
      </c>
      <c r="B38" s="50">
        <v>103.46</v>
      </c>
    </row>
    <row r="39" spans="1:2">
      <c r="A39" s="2">
        <v>42639</v>
      </c>
      <c r="B39" s="50">
        <v>102.18</v>
      </c>
    </row>
    <row r="40" spans="1:2">
      <c r="A40" s="2">
        <v>42638</v>
      </c>
      <c r="B40" s="50">
        <v>102.86</v>
      </c>
    </row>
    <row r="41" spans="1:2">
      <c r="A41" s="2">
        <v>42637</v>
      </c>
      <c r="B41" s="50">
        <v>103.12</v>
      </c>
    </row>
    <row r="42" spans="1:2">
      <c r="A42" s="2">
        <v>42636</v>
      </c>
      <c r="B42" s="50">
        <v>101.39</v>
      </c>
    </row>
    <row r="43" spans="1:2">
      <c r="A43" s="2">
        <v>42635</v>
      </c>
      <c r="B43" s="50">
        <v>101.03</v>
      </c>
    </row>
    <row r="44" spans="1:2">
      <c r="A44" s="2">
        <v>42634</v>
      </c>
      <c r="B44" s="50">
        <v>105.26</v>
      </c>
    </row>
    <row r="45" spans="1:2">
      <c r="A45" s="2">
        <v>42633</v>
      </c>
      <c r="B45" s="50">
        <v>101.72</v>
      </c>
    </row>
    <row r="46" spans="1:2">
      <c r="A46" s="2">
        <v>42632</v>
      </c>
      <c r="B46" s="50">
        <v>100.57</v>
      </c>
    </row>
    <row r="47" spans="1:2">
      <c r="A47" s="2">
        <v>42631</v>
      </c>
      <c r="B47" s="50">
        <v>103.01</v>
      </c>
    </row>
    <row r="48" spans="1:2">
      <c r="A48" s="2">
        <v>42630</v>
      </c>
      <c r="B48" s="50">
        <v>102.94</v>
      </c>
    </row>
    <row r="49" spans="1:2">
      <c r="A49" s="2">
        <v>42629</v>
      </c>
      <c r="B49" s="50">
        <v>103.05</v>
      </c>
    </row>
    <row r="50" spans="1:2">
      <c r="A50" s="2">
        <v>42628</v>
      </c>
      <c r="B50" s="50">
        <v>103.19</v>
      </c>
    </row>
    <row r="51" spans="1:2">
      <c r="A51" s="2">
        <v>42627</v>
      </c>
      <c r="B51" s="50">
        <v>103.67</v>
      </c>
    </row>
    <row r="52" spans="1:2">
      <c r="A52" s="2">
        <v>42626</v>
      </c>
      <c r="B52" s="50">
        <v>103.19</v>
      </c>
    </row>
    <row r="53" spans="1:2">
      <c r="A53" s="2">
        <v>42625</v>
      </c>
      <c r="B53" s="50">
        <v>102.48</v>
      </c>
    </row>
    <row r="54" spans="1:2">
      <c r="A54" s="2">
        <v>42624</v>
      </c>
      <c r="B54" s="50">
        <v>103.11</v>
      </c>
    </row>
    <row r="55" spans="1:2">
      <c r="A55" s="2">
        <v>42623</v>
      </c>
      <c r="B55" s="50">
        <v>104.82</v>
      </c>
    </row>
    <row r="56" spans="1:2">
      <c r="A56" s="2">
        <v>42622</v>
      </c>
      <c r="B56" s="50">
        <v>105.57</v>
      </c>
    </row>
    <row r="57" spans="1:2">
      <c r="A57" s="2">
        <v>42621</v>
      </c>
      <c r="B57" s="50">
        <v>107.72</v>
      </c>
    </row>
    <row r="58" spans="1:2">
      <c r="A58" s="2">
        <v>42620</v>
      </c>
      <c r="B58" s="50">
        <v>108.03</v>
      </c>
    </row>
    <row r="59" spans="1:2">
      <c r="A59" s="2">
        <v>42619</v>
      </c>
      <c r="B59" s="50">
        <v>109.07</v>
      </c>
    </row>
    <row r="60" spans="1:2">
      <c r="A60" s="2">
        <v>42618</v>
      </c>
      <c r="B60" s="50">
        <v>109.17</v>
      </c>
    </row>
    <row r="61" spans="1:2">
      <c r="A61" s="2">
        <v>42617</v>
      </c>
      <c r="B61" s="50">
        <v>108.48</v>
      </c>
    </row>
    <row r="62" spans="1:2">
      <c r="A62" s="2">
        <v>42616</v>
      </c>
      <c r="B62" s="50">
        <v>109.77</v>
      </c>
    </row>
    <row r="63" spans="1:2">
      <c r="A63" s="2">
        <v>42615</v>
      </c>
      <c r="B63" s="50">
        <v>108.33</v>
      </c>
    </row>
    <row r="64" spans="1:2">
      <c r="A64" s="2">
        <v>42614</v>
      </c>
      <c r="B64" s="50">
        <v>108.68</v>
      </c>
    </row>
    <row r="65" spans="1:2">
      <c r="A65" s="2">
        <v>42613</v>
      </c>
      <c r="B65" s="50">
        <v>106.28</v>
      </c>
    </row>
    <row r="66" spans="1:2">
      <c r="A66" s="2">
        <v>42612</v>
      </c>
      <c r="B66" s="50">
        <v>106.27</v>
      </c>
    </row>
    <row r="67" spans="1:2">
      <c r="A67" s="2">
        <v>42611</v>
      </c>
      <c r="B67" s="50">
        <v>107.33</v>
      </c>
    </row>
    <row r="68" spans="1:2">
      <c r="A68" s="2">
        <v>42610</v>
      </c>
      <c r="B68" s="50">
        <v>103.11</v>
      </c>
    </row>
    <row r="69" spans="1:2">
      <c r="A69" s="2">
        <v>42609</v>
      </c>
      <c r="B69" s="50">
        <v>106.84</v>
      </c>
    </row>
    <row r="70" spans="1:2">
      <c r="A70" s="2">
        <v>42608</v>
      </c>
      <c r="B70" s="50">
        <v>107.31</v>
      </c>
    </row>
    <row r="71" spans="1:2">
      <c r="A71" s="2">
        <v>42607</v>
      </c>
      <c r="B71" s="50">
        <v>107.75</v>
      </c>
    </row>
    <row r="72" spans="1:2">
      <c r="A72" s="2">
        <v>42606</v>
      </c>
      <c r="B72" s="50">
        <v>107.62</v>
      </c>
    </row>
    <row r="73" spans="1:2">
      <c r="A73" s="2">
        <v>42605</v>
      </c>
      <c r="B73" s="50">
        <v>105.13</v>
      </c>
    </row>
    <row r="74" spans="1:2">
      <c r="A74" s="2">
        <v>42604</v>
      </c>
      <c r="B74" s="50">
        <v>106.18</v>
      </c>
    </row>
    <row r="75" spans="1:2">
      <c r="A75" s="2">
        <v>42603</v>
      </c>
      <c r="B75" s="50">
        <v>106.4</v>
      </c>
    </row>
    <row r="76" spans="1:2">
      <c r="A76" s="2">
        <v>42602</v>
      </c>
      <c r="B76" s="50">
        <v>107.48</v>
      </c>
    </row>
    <row r="77" spans="1:2">
      <c r="A77" s="2">
        <v>42601</v>
      </c>
      <c r="B77" s="50">
        <v>106.6</v>
      </c>
    </row>
    <row r="78" spans="1:2">
      <c r="A78" s="2">
        <v>42600</v>
      </c>
      <c r="B78" s="50">
        <v>105.34</v>
      </c>
    </row>
    <row r="79" spans="1:2">
      <c r="A79" s="2">
        <v>42599</v>
      </c>
      <c r="B79" s="50">
        <v>108.81</v>
      </c>
    </row>
    <row r="80" spans="1:2">
      <c r="A80" s="2">
        <v>42598</v>
      </c>
      <c r="B80" s="50">
        <v>110.04</v>
      </c>
    </row>
    <row r="81" spans="1:2">
      <c r="A81" s="2">
        <v>42597</v>
      </c>
      <c r="B81" s="50">
        <v>113.09</v>
      </c>
    </row>
    <row r="82" spans="1:2">
      <c r="A82" s="2">
        <v>42596</v>
      </c>
      <c r="B82" s="50">
        <v>111.96</v>
      </c>
    </row>
    <row r="83" spans="1:2">
      <c r="A83" s="2">
        <v>42595</v>
      </c>
      <c r="B83" s="50">
        <v>110.97</v>
      </c>
    </row>
    <row r="84" spans="1:2">
      <c r="A84" s="2">
        <v>42594</v>
      </c>
      <c r="B84" s="50">
        <v>110.44</v>
      </c>
    </row>
    <row r="85" spans="1:2">
      <c r="A85" s="2">
        <v>42593</v>
      </c>
      <c r="B85" s="50">
        <v>110.05</v>
      </c>
    </row>
    <row r="86" spans="1:2">
      <c r="A86" s="2">
        <v>42592</v>
      </c>
      <c r="B86" s="50">
        <v>109.84</v>
      </c>
    </row>
    <row r="87" spans="1:2">
      <c r="A87" s="2">
        <v>42591</v>
      </c>
      <c r="B87" s="50">
        <v>108.49</v>
      </c>
    </row>
    <row r="88" spans="1:2">
      <c r="A88" s="2">
        <v>42590</v>
      </c>
      <c r="B88" s="50">
        <v>108.65</v>
      </c>
    </row>
    <row r="89" spans="1:2">
      <c r="A89" s="2">
        <v>42589</v>
      </c>
      <c r="B89" s="50">
        <v>109.39</v>
      </c>
    </row>
    <row r="90" spans="1:2">
      <c r="A90" s="2">
        <v>42588</v>
      </c>
      <c r="B90" s="50">
        <v>110.08</v>
      </c>
    </row>
    <row r="91" spans="1:2">
      <c r="A91" s="2">
        <v>42587</v>
      </c>
      <c r="B91" s="50">
        <v>110.13</v>
      </c>
    </row>
    <row r="92" spans="1:2">
      <c r="A92" s="2">
        <v>42586</v>
      </c>
      <c r="B92" s="50">
        <v>108.23</v>
      </c>
    </row>
    <row r="93" spans="1:2">
      <c r="A93" s="2">
        <v>42585</v>
      </c>
      <c r="B93" s="50">
        <v>108.36</v>
      </c>
    </row>
    <row r="94" spans="1:2">
      <c r="A94" s="2">
        <v>42584</v>
      </c>
      <c r="B94" s="50">
        <v>108.54</v>
      </c>
    </row>
    <row r="95" spans="1:2">
      <c r="A95" s="2">
        <v>42583</v>
      </c>
      <c r="B95" s="50">
        <v>108.72</v>
      </c>
    </row>
    <row r="96" spans="1:2">
      <c r="A96" s="2">
        <v>42582</v>
      </c>
      <c r="B96" s="50">
        <v>109.95</v>
      </c>
    </row>
    <row r="97" spans="1:2">
      <c r="A97" s="2">
        <v>42581</v>
      </c>
      <c r="B97" s="50">
        <v>110.83</v>
      </c>
    </row>
    <row r="98" spans="1:2">
      <c r="A98" s="2">
        <v>42580</v>
      </c>
      <c r="B98" s="50">
        <v>110.95</v>
      </c>
    </row>
    <row r="99" spans="1:2">
      <c r="A99" s="2">
        <v>42579</v>
      </c>
      <c r="B99" s="50">
        <v>110.17</v>
      </c>
    </row>
    <row r="100" spans="1:2">
      <c r="A100" s="2">
        <v>42578</v>
      </c>
      <c r="B100" s="50">
        <v>109.49</v>
      </c>
    </row>
    <row r="101" spans="1:2">
      <c r="A101" s="2">
        <v>42577</v>
      </c>
      <c r="B101" s="50">
        <v>110.03</v>
      </c>
    </row>
    <row r="102" spans="1:2">
      <c r="A102" s="2">
        <v>42576</v>
      </c>
      <c r="B102" s="50">
        <v>110.74</v>
      </c>
    </row>
    <row r="103" spans="1:2">
      <c r="A103" s="2">
        <v>42575</v>
      </c>
      <c r="B103" s="50">
        <v>110.26</v>
      </c>
    </row>
    <row r="104" spans="1:2">
      <c r="A104" s="2">
        <v>42574</v>
      </c>
      <c r="B104" s="50">
        <v>108.51</v>
      </c>
    </row>
    <row r="105" spans="1:2">
      <c r="A105" s="2">
        <v>42573</v>
      </c>
      <c r="B105" s="50">
        <v>107.87</v>
      </c>
    </row>
    <row r="106" spans="1:2">
      <c r="A106" s="2">
        <v>42572</v>
      </c>
      <c r="B106" s="50">
        <v>107.65</v>
      </c>
    </row>
    <row r="107" spans="1:2">
      <c r="A107" s="2">
        <v>42571</v>
      </c>
      <c r="B107" s="50">
        <v>107.8</v>
      </c>
    </row>
    <row r="108" spans="1:2">
      <c r="A108" s="2">
        <v>42570</v>
      </c>
      <c r="B108" s="50">
        <v>107.03</v>
      </c>
    </row>
    <row r="109" spans="1:2">
      <c r="A109" s="2">
        <v>42569</v>
      </c>
      <c r="B109" s="50">
        <v>107.17</v>
      </c>
    </row>
    <row r="110" spans="1:2">
      <c r="A110" s="2">
        <v>42568</v>
      </c>
      <c r="B110" s="50">
        <v>105.47</v>
      </c>
    </row>
    <row r="111" spans="1:2">
      <c r="A111" s="2">
        <v>42567</v>
      </c>
      <c r="B111" s="50">
        <v>104.95</v>
      </c>
    </row>
    <row r="112" spans="1:2">
      <c r="A112" s="2">
        <v>42566</v>
      </c>
      <c r="B112" s="50">
        <v>101.48</v>
      </c>
    </row>
    <row r="113" spans="1:2">
      <c r="A113" s="2">
        <v>42565</v>
      </c>
      <c r="B113" s="50">
        <v>101.84</v>
      </c>
    </row>
    <row r="114" spans="1:2">
      <c r="A114" s="2">
        <v>42564</v>
      </c>
      <c r="B114" s="50">
        <v>100.96</v>
      </c>
    </row>
    <row r="115" spans="1:2">
      <c r="A115" s="2">
        <v>42563</v>
      </c>
      <c r="B115" s="50">
        <v>102.55</v>
      </c>
    </row>
    <row r="116" spans="1:2">
      <c r="A116" s="2">
        <v>42562</v>
      </c>
      <c r="B116" s="50">
        <v>102.97</v>
      </c>
    </row>
    <row r="117" spans="1:2">
      <c r="A117" s="2">
        <v>42561</v>
      </c>
      <c r="B117" s="50">
        <v>101.87</v>
      </c>
    </row>
    <row r="118" spans="1:2">
      <c r="A118" s="2">
        <v>42560</v>
      </c>
      <c r="B118" s="50">
        <v>101.44</v>
      </c>
    </row>
    <row r="119" spans="1:2">
      <c r="A119" s="2">
        <v>42559</v>
      </c>
      <c r="B119" s="50">
        <v>100.5</v>
      </c>
    </row>
    <row r="120" spans="1:2">
      <c r="A120" s="2">
        <v>42558</v>
      </c>
      <c r="B120" s="50">
        <v>100.03</v>
      </c>
    </row>
    <row r="121" spans="1:2">
      <c r="A121" s="2">
        <v>42557</v>
      </c>
      <c r="B121" s="50">
        <v>103.4</v>
      </c>
    </row>
    <row r="122" spans="1:2">
      <c r="A122" s="2">
        <v>42556</v>
      </c>
      <c r="B122" s="50">
        <v>104.73</v>
      </c>
    </row>
    <row r="123" spans="1:2">
      <c r="A123" s="2">
        <v>42555</v>
      </c>
      <c r="B123" s="50">
        <v>102.01</v>
      </c>
    </row>
    <row r="124" spans="1:2">
      <c r="A124" s="2">
        <v>42554</v>
      </c>
      <c r="B124" s="50">
        <v>101.33</v>
      </c>
    </row>
    <row r="125" spans="1:2">
      <c r="A125" s="2">
        <v>42553</v>
      </c>
      <c r="B125" s="50">
        <v>100.99</v>
      </c>
    </row>
    <row r="126" spans="1:2">
      <c r="A126" s="2">
        <v>42552</v>
      </c>
      <c r="B126" s="50">
        <v>99.1</v>
      </c>
    </row>
    <row r="127" spans="1:2">
      <c r="A127" s="2">
        <v>42551</v>
      </c>
      <c r="B127" s="50">
        <v>97.35</v>
      </c>
    </row>
    <row r="128" spans="1:2">
      <c r="A128" s="2">
        <v>42550</v>
      </c>
      <c r="B128" s="50">
        <v>96.79</v>
      </c>
    </row>
    <row r="129" spans="1:2">
      <c r="A129" s="2">
        <v>42549</v>
      </c>
      <c r="B129" s="50">
        <v>94.57</v>
      </c>
    </row>
    <row r="130" spans="1:2">
      <c r="A130" s="2">
        <v>42548</v>
      </c>
      <c r="B130" s="50">
        <v>96.4</v>
      </c>
    </row>
    <row r="131" spans="1:2">
      <c r="A131" s="2">
        <v>42547</v>
      </c>
      <c r="B131" s="50">
        <v>94.68</v>
      </c>
    </row>
    <row r="132" spans="1:2">
      <c r="A132" s="2">
        <v>42546</v>
      </c>
      <c r="B132" s="50">
        <v>97.01</v>
      </c>
    </row>
    <row r="133" spans="1:2">
      <c r="A133" s="2">
        <v>42545</v>
      </c>
      <c r="B133" s="50">
        <v>97.03</v>
      </c>
    </row>
    <row r="134" spans="1:2">
      <c r="A134" s="2">
        <v>42544</v>
      </c>
      <c r="B134" s="50">
        <v>97.48</v>
      </c>
    </row>
    <row r="135" spans="1:2">
      <c r="A135" s="2">
        <v>42543</v>
      </c>
      <c r="B135" s="50">
        <v>93.5</v>
      </c>
    </row>
    <row r="136" spans="1:2">
      <c r="A136" s="2">
        <v>42542</v>
      </c>
      <c r="B136" s="50">
        <v>94.33</v>
      </c>
    </row>
    <row r="137" spans="1:2">
      <c r="A137" s="2">
        <v>42541</v>
      </c>
      <c r="B137" s="50">
        <v>87.84</v>
      </c>
    </row>
    <row r="138" spans="1:2">
      <c r="A138" s="2">
        <v>42540</v>
      </c>
      <c r="B138" s="50">
        <v>89.94</v>
      </c>
    </row>
    <row r="139" spans="1:2">
      <c r="A139" s="2">
        <v>42539</v>
      </c>
      <c r="B139" s="50">
        <v>89.25</v>
      </c>
    </row>
    <row r="140" spans="1:2">
      <c r="A140" s="2">
        <v>42538</v>
      </c>
      <c r="B140" s="50">
        <v>88.61</v>
      </c>
    </row>
    <row r="141" spans="1:2">
      <c r="A141" s="2">
        <v>42537</v>
      </c>
      <c r="B141" s="50">
        <v>89.06</v>
      </c>
    </row>
    <row r="142" spans="1:2">
      <c r="A142" s="2">
        <v>42536</v>
      </c>
      <c r="B142" s="50">
        <v>87.12</v>
      </c>
    </row>
    <row r="143" spans="1:2">
      <c r="A143" s="2">
        <v>42535</v>
      </c>
      <c r="B143" s="50">
        <v>90.54</v>
      </c>
    </row>
    <row r="144" spans="1:2">
      <c r="A144" s="2">
        <v>42534</v>
      </c>
      <c r="B144" s="50">
        <v>93.13</v>
      </c>
    </row>
    <row r="145" spans="1:2">
      <c r="A145" s="2">
        <v>42533</v>
      </c>
      <c r="B145" s="50">
        <v>92.85</v>
      </c>
    </row>
    <row r="146" spans="1:2">
      <c r="A146" s="2">
        <v>42532</v>
      </c>
      <c r="B146" s="50">
        <v>94.08</v>
      </c>
    </row>
    <row r="147" spans="1:2">
      <c r="A147" s="2">
        <v>42531</v>
      </c>
      <c r="B147" s="50">
        <v>94.09</v>
      </c>
    </row>
    <row r="148" spans="1:2">
      <c r="A148" s="2">
        <v>42530</v>
      </c>
      <c r="B148" s="50">
        <v>92.76</v>
      </c>
    </row>
    <row r="149" spans="1:2">
      <c r="A149" s="2">
        <v>42529</v>
      </c>
      <c r="B149" s="50">
        <v>93.58</v>
      </c>
    </row>
    <row r="150" spans="1:2">
      <c r="A150" s="2">
        <v>42528</v>
      </c>
      <c r="B150" s="50">
        <v>93.19</v>
      </c>
    </row>
    <row r="151" spans="1:2">
      <c r="A151" s="2">
        <v>42527</v>
      </c>
      <c r="B151" s="50">
        <v>95.22</v>
      </c>
    </row>
    <row r="152" spans="1:2">
      <c r="A152" s="2">
        <v>42526</v>
      </c>
      <c r="B152" s="50">
        <v>95.88</v>
      </c>
    </row>
    <row r="153" spans="1:2">
      <c r="A153" s="2">
        <v>42525</v>
      </c>
      <c r="B153" s="50">
        <v>96.58</v>
      </c>
    </row>
    <row r="154" spans="1:2">
      <c r="A154" s="2">
        <v>42524</v>
      </c>
      <c r="B154" s="50">
        <v>94.97</v>
      </c>
    </row>
    <row r="155" spans="1:2">
      <c r="A155" s="2">
        <v>42523</v>
      </c>
      <c r="B155" s="50">
        <v>94.71</v>
      </c>
    </row>
    <row r="156" spans="1:2">
      <c r="A156" s="2">
        <v>42522</v>
      </c>
      <c r="B156" s="50">
        <v>94.3</v>
      </c>
    </row>
    <row r="157" spans="1:2">
      <c r="A157" s="2">
        <v>42521</v>
      </c>
      <c r="B157" s="50">
        <v>97.55</v>
      </c>
    </row>
    <row r="158" spans="1:2">
      <c r="A158" s="2">
        <v>42520</v>
      </c>
      <c r="B158" s="50">
        <v>98.78</v>
      </c>
    </row>
    <row r="159" spans="1:2">
      <c r="A159" s="2">
        <v>42519</v>
      </c>
      <c r="B159" s="50">
        <v>102.12</v>
      </c>
    </row>
    <row r="160" spans="1:2">
      <c r="A160" s="2">
        <v>42518</v>
      </c>
      <c r="B160" s="50">
        <v>102.32</v>
      </c>
    </row>
    <row r="161" spans="1:2">
      <c r="A161" s="2">
        <v>42517</v>
      </c>
      <c r="B161" s="50">
        <v>102.11</v>
      </c>
    </row>
    <row r="162" spans="1:2">
      <c r="A162" s="2">
        <v>42516</v>
      </c>
      <c r="B162" s="50">
        <v>101.75</v>
      </c>
    </row>
    <row r="163" spans="1:2">
      <c r="A163" s="2">
        <v>42515</v>
      </c>
      <c r="B163" s="50">
        <v>101.73</v>
      </c>
    </row>
    <row r="164" spans="1:2">
      <c r="A164" s="2">
        <v>42514</v>
      </c>
      <c r="B164" s="50">
        <v>103.97</v>
      </c>
    </row>
    <row r="165" spans="1:2">
      <c r="A165" s="2">
        <v>42513</v>
      </c>
      <c r="B165" s="50">
        <v>104.76</v>
      </c>
    </row>
    <row r="166" spans="1:2">
      <c r="A166" s="2">
        <v>42512</v>
      </c>
      <c r="B166" s="50">
        <v>102.93</v>
      </c>
    </row>
    <row r="167" spans="1:2">
      <c r="A167" s="2">
        <v>42511</v>
      </c>
      <c r="B167" s="50">
        <v>103.69</v>
      </c>
    </row>
    <row r="168" spans="1:2">
      <c r="A168" s="2">
        <v>42510</v>
      </c>
      <c r="B168" s="50">
        <v>104.83</v>
      </c>
    </row>
    <row r="169" spans="1:2">
      <c r="A169" s="2">
        <v>42509</v>
      </c>
      <c r="B169" s="50">
        <v>106.29</v>
      </c>
    </row>
    <row r="170" spans="1:2">
      <c r="A170" s="2">
        <v>42508</v>
      </c>
      <c r="B170" s="50">
        <v>106.55</v>
      </c>
    </row>
    <row r="171" spans="1:2">
      <c r="A171" s="2">
        <v>42507</v>
      </c>
      <c r="B171" s="50">
        <v>107.9</v>
      </c>
    </row>
    <row r="172" spans="1:2">
      <c r="A172" s="2">
        <v>42506</v>
      </c>
      <c r="B172" s="50">
        <v>108.47</v>
      </c>
    </row>
    <row r="173" spans="1:2">
      <c r="A173" s="2">
        <v>42505</v>
      </c>
      <c r="B173" s="50">
        <v>109.06</v>
      </c>
    </row>
    <row r="174" spans="1:2">
      <c r="A174" s="2">
        <v>42504</v>
      </c>
      <c r="B174" s="50">
        <v>109.27</v>
      </c>
    </row>
    <row r="175" spans="1:2">
      <c r="A175" s="2">
        <v>42503</v>
      </c>
      <c r="B175" s="50">
        <v>109.96</v>
      </c>
    </row>
    <row r="176" spans="1:2">
      <c r="A176" s="2">
        <v>42502</v>
      </c>
      <c r="B176" s="50">
        <v>110.22</v>
      </c>
    </row>
    <row r="177" spans="1:2">
      <c r="A177" s="2">
        <v>42501</v>
      </c>
      <c r="B177" s="50">
        <v>113.52</v>
      </c>
    </row>
    <row r="178" spans="1:2">
      <c r="A178" s="2">
        <v>42500</v>
      </c>
      <c r="B178" s="50">
        <v>115.5</v>
      </c>
    </row>
    <row r="179" spans="1:2">
      <c r="A179" s="2">
        <v>42499</v>
      </c>
      <c r="B179" s="50">
        <v>116.76</v>
      </c>
    </row>
    <row r="180" spans="1:2">
      <c r="A180" s="2">
        <v>42498</v>
      </c>
      <c r="B180" s="50">
        <v>116.47</v>
      </c>
    </row>
    <row r="181" spans="1:2">
      <c r="A181" s="2">
        <v>42497</v>
      </c>
      <c r="B181" s="50">
        <v>116.67</v>
      </c>
    </row>
    <row r="182" spans="1:2">
      <c r="A182" s="2">
        <v>42496</v>
      </c>
      <c r="B182" s="50">
        <v>116.5</v>
      </c>
    </row>
    <row r="183" spans="1:2">
      <c r="A183" s="2">
        <v>42495</v>
      </c>
      <c r="B183" s="50">
        <v>116.01</v>
      </c>
    </row>
    <row r="184" spans="1:2">
      <c r="A184" s="2">
        <v>42494</v>
      </c>
      <c r="B184" s="50">
        <v>115.29</v>
      </c>
    </row>
    <row r="185" spans="1:2">
      <c r="A185" s="2">
        <v>42493</v>
      </c>
      <c r="B185" s="50">
        <v>115.36</v>
      </c>
    </row>
    <row r="186" spans="1:2">
      <c r="A186" s="2">
        <v>42492</v>
      </c>
      <c r="B186" s="50">
        <v>115.51</v>
      </c>
    </row>
    <row r="187" spans="1:2">
      <c r="A187" s="2">
        <v>42491</v>
      </c>
      <c r="B187" s="50">
        <v>114.8</v>
      </c>
    </row>
    <row r="188" spans="1:2">
      <c r="A188" s="2">
        <v>42490</v>
      </c>
      <c r="B188" s="50">
        <v>114.93</v>
      </c>
    </row>
    <row r="189" spans="1:2">
      <c r="A189" s="2">
        <v>42489</v>
      </c>
      <c r="B189" s="50">
        <v>116.38</v>
      </c>
    </row>
    <row r="190" spans="1:2">
      <c r="A190" s="2">
        <v>42488</v>
      </c>
      <c r="B190" s="50">
        <v>116.1</v>
      </c>
    </row>
    <row r="191" spans="1:2">
      <c r="A191" s="2">
        <v>42487</v>
      </c>
      <c r="B191" s="50">
        <v>117.82</v>
      </c>
    </row>
    <row r="192" spans="1:2">
      <c r="A192" s="2">
        <v>42486</v>
      </c>
      <c r="B192" s="50">
        <v>118.16</v>
      </c>
    </row>
    <row r="193" spans="1:2">
      <c r="A193" s="2">
        <v>42485</v>
      </c>
      <c r="B193" s="50">
        <v>116.86</v>
      </c>
    </row>
    <row r="194" spans="1:2">
      <c r="A194" s="2">
        <v>42484</v>
      </c>
      <c r="B194" s="50">
        <v>116.2</v>
      </c>
    </row>
    <row r="195" spans="1:2">
      <c r="A195" s="2">
        <v>42483</v>
      </c>
      <c r="B195" s="50">
        <v>118.57</v>
      </c>
    </row>
    <row r="196" spans="1:2">
      <c r="A196" s="2">
        <v>42482</v>
      </c>
      <c r="B196" s="50">
        <v>119.02</v>
      </c>
    </row>
    <row r="197" spans="1:2">
      <c r="A197" s="2">
        <v>42481</v>
      </c>
      <c r="B197" s="50">
        <v>119.02</v>
      </c>
    </row>
    <row r="198" spans="1:2">
      <c r="A198" s="2">
        <v>42480</v>
      </c>
      <c r="B198" s="50">
        <v>118.02</v>
      </c>
    </row>
    <row r="199" spans="1:2">
      <c r="A199" s="2">
        <v>42479</v>
      </c>
      <c r="B199" s="50">
        <v>120.65</v>
      </c>
    </row>
    <row r="200" spans="1:2">
      <c r="A200" s="2">
        <v>42478</v>
      </c>
      <c r="B200" s="50">
        <v>121.25</v>
      </c>
    </row>
    <row r="201" spans="1:2">
      <c r="A201" s="2">
        <v>42477</v>
      </c>
      <c r="B201" s="50">
        <v>119.44</v>
      </c>
    </row>
    <row r="202" spans="1:2">
      <c r="A202" s="2">
        <v>42476</v>
      </c>
      <c r="B202" s="50">
        <v>119.05</v>
      </c>
    </row>
    <row r="203" spans="1:2">
      <c r="A203" s="2">
        <v>42475</v>
      </c>
      <c r="B203" s="50">
        <v>121.07</v>
      </c>
    </row>
    <row r="204" spans="1:2">
      <c r="A204" s="2">
        <v>42474</v>
      </c>
      <c r="B204" s="50">
        <v>122.25</v>
      </c>
    </row>
    <row r="205" spans="1:2">
      <c r="A205" s="2">
        <v>42473</v>
      </c>
      <c r="B205" s="50">
        <v>122.29</v>
      </c>
    </row>
    <row r="206" spans="1:2">
      <c r="A206" s="2">
        <v>42472</v>
      </c>
      <c r="B206" s="50">
        <v>122.54</v>
      </c>
    </row>
    <row r="207" spans="1:2">
      <c r="A207" s="2">
        <v>42471</v>
      </c>
      <c r="B207" s="50">
        <v>120.54</v>
      </c>
    </row>
    <row r="208" spans="1:2">
      <c r="A208" s="2">
        <v>42470</v>
      </c>
      <c r="B208" s="50">
        <v>121.81</v>
      </c>
    </row>
    <row r="209" spans="1:2">
      <c r="A209" s="2">
        <v>42469</v>
      </c>
      <c r="B209" s="50">
        <v>121.29</v>
      </c>
    </row>
    <row r="210" spans="1:2">
      <c r="A210" s="2">
        <v>42468</v>
      </c>
      <c r="B210" s="50">
        <v>123.05</v>
      </c>
    </row>
    <row r="211" spans="1:2">
      <c r="A211" s="2">
        <v>42467</v>
      </c>
      <c r="B211" s="50">
        <v>122.56</v>
      </c>
    </row>
    <row r="212" spans="1:2">
      <c r="A212" s="2">
        <v>42466</v>
      </c>
      <c r="B212" s="50">
        <v>119.67</v>
      </c>
    </row>
    <row r="213" spans="1:2">
      <c r="A213" s="2">
        <v>42465</v>
      </c>
      <c r="B213" s="50">
        <v>121.31</v>
      </c>
    </row>
    <row r="214" spans="1:2">
      <c r="A214" s="2">
        <v>42464</v>
      </c>
      <c r="B214" s="50">
        <v>122.27</v>
      </c>
    </row>
    <row r="215" spans="1:2">
      <c r="A215" s="2">
        <v>42463</v>
      </c>
      <c r="B215" s="50">
        <v>121.31</v>
      </c>
    </row>
    <row r="216" spans="1:2">
      <c r="A216" s="2">
        <v>42462</v>
      </c>
      <c r="B216" s="50">
        <v>121.96</v>
      </c>
    </row>
    <row r="217" spans="1:2">
      <c r="A217" s="2">
        <v>42461</v>
      </c>
      <c r="B217" s="50">
        <v>121.62</v>
      </c>
    </row>
    <row r="218" spans="1:2">
      <c r="A218" s="2">
        <v>42460</v>
      </c>
      <c r="B218" s="50">
        <v>120.66</v>
      </c>
    </row>
    <row r="219" spans="1:2">
      <c r="A219" s="2">
        <v>42459</v>
      </c>
      <c r="B219" s="50">
        <v>118.96</v>
      </c>
    </row>
    <row r="220" spans="1:2">
      <c r="A220" s="2">
        <v>42458</v>
      </c>
      <c r="B220" s="50">
        <v>120.89</v>
      </c>
    </row>
    <row r="221" spans="1:2">
      <c r="A221" s="2">
        <v>42457</v>
      </c>
      <c r="B221" s="50">
        <v>120.74</v>
      </c>
    </row>
    <row r="222" spans="1:2">
      <c r="A222" s="2">
        <v>42456</v>
      </c>
      <c r="B222" s="50">
        <v>122.56</v>
      </c>
    </row>
    <row r="223" spans="1:2">
      <c r="A223" s="2">
        <v>42455</v>
      </c>
      <c r="B223" s="50">
        <v>119.54</v>
      </c>
    </row>
    <row r="224" spans="1:2">
      <c r="A224" s="2">
        <v>42454</v>
      </c>
      <c r="B224" s="50">
        <v>118.89</v>
      </c>
    </row>
    <row r="225" spans="1:2">
      <c r="A225" s="2">
        <v>42453</v>
      </c>
      <c r="B225" s="50">
        <v>120.97</v>
      </c>
    </row>
    <row r="226" spans="1:2">
      <c r="A226" s="2">
        <v>42452</v>
      </c>
      <c r="B226" s="50">
        <v>123.52</v>
      </c>
    </row>
    <row r="227" spans="1:2">
      <c r="A227" s="2">
        <v>42451</v>
      </c>
      <c r="B227" s="50">
        <v>121.89</v>
      </c>
    </row>
    <row r="228" spans="1:2">
      <c r="A228" s="2">
        <v>42450</v>
      </c>
      <c r="B228" s="50">
        <v>119.52</v>
      </c>
    </row>
    <row r="229" spans="1:2">
      <c r="A229" s="2">
        <v>42449</v>
      </c>
      <c r="B229" s="50">
        <v>118.64</v>
      </c>
    </row>
    <row r="230" spans="1:2">
      <c r="A230" s="2">
        <v>42448</v>
      </c>
      <c r="B230" s="50">
        <v>117.23</v>
      </c>
    </row>
    <row r="231" spans="1:2">
      <c r="A231" s="2">
        <v>42447</v>
      </c>
      <c r="B231" s="50">
        <v>117.02</v>
      </c>
    </row>
    <row r="232" spans="1:2">
      <c r="A232" s="2">
        <v>42446</v>
      </c>
      <c r="B232" s="50">
        <v>117.22</v>
      </c>
    </row>
    <row r="233" spans="1:2">
      <c r="A233" s="2">
        <v>42445</v>
      </c>
      <c r="B233" s="50">
        <v>116.47</v>
      </c>
    </row>
    <row r="234" spans="1:2">
      <c r="A234" s="2">
        <v>42444</v>
      </c>
      <c r="B234" s="50">
        <v>115.2</v>
      </c>
    </row>
    <row r="235" spans="1:2">
      <c r="A235" s="2">
        <v>42443</v>
      </c>
      <c r="B235" s="50">
        <v>114.91</v>
      </c>
    </row>
    <row r="236" spans="1:2">
      <c r="A236" s="2">
        <v>42442</v>
      </c>
      <c r="B236" s="50">
        <v>113.67</v>
      </c>
    </row>
    <row r="237" spans="1:2">
      <c r="A237" s="2">
        <v>42441</v>
      </c>
      <c r="B237" s="50">
        <v>114.65</v>
      </c>
    </row>
    <row r="238" spans="1:2">
      <c r="A238" s="2">
        <v>42440</v>
      </c>
      <c r="B238" s="50">
        <v>113.36</v>
      </c>
    </row>
    <row r="239" spans="1:2">
      <c r="A239" s="2">
        <v>42439</v>
      </c>
      <c r="B239" s="50">
        <v>112.15</v>
      </c>
    </row>
    <row r="240" spans="1:2">
      <c r="A240" s="2">
        <v>42438</v>
      </c>
      <c r="B240" s="50">
        <v>111.45</v>
      </c>
    </row>
    <row r="241" spans="1:2">
      <c r="A241" s="2">
        <v>42437</v>
      </c>
      <c r="B241" s="50">
        <v>110.51</v>
      </c>
    </row>
    <row r="242" spans="1:2">
      <c r="A242" s="2">
        <v>42436</v>
      </c>
      <c r="B242" s="50">
        <v>108.52</v>
      </c>
    </row>
    <row r="243" spans="1:2">
      <c r="A243" s="2">
        <v>42435</v>
      </c>
      <c r="B243" s="50">
        <v>108.26</v>
      </c>
    </row>
    <row r="244" spans="1:2">
      <c r="A244" s="2">
        <v>42434</v>
      </c>
      <c r="B244" s="50">
        <v>107.85</v>
      </c>
    </row>
    <row r="245" spans="1:2">
      <c r="A245" s="2">
        <v>42433</v>
      </c>
      <c r="B245" s="50">
        <v>107.79</v>
      </c>
    </row>
    <row r="246" spans="1:2">
      <c r="A246" s="2">
        <v>42432</v>
      </c>
      <c r="B246" s="50">
        <v>108.45</v>
      </c>
    </row>
    <row r="247" spans="1:2">
      <c r="A247" s="2">
        <v>42431</v>
      </c>
      <c r="B247" s="50">
        <v>108.07</v>
      </c>
    </row>
    <row r="248" spans="1:2">
      <c r="A248" s="2">
        <v>42430</v>
      </c>
      <c r="B248" s="50">
        <v>107.7</v>
      </c>
    </row>
    <row r="249" spans="1:2">
      <c r="A249" s="2">
        <v>42429</v>
      </c>
      <c r="B249" s="50">
        <v>107.58</v>
      </c>
    </row>
    <row r="250" spans="1:2">
      <c r="A250" s="2">
        <v>42428</v>
      </c>
      <c r="B250" s="50">
        <v>108.13</v>
      </c>
    </row>
    <row r="251" spans="1:2">
      <c r="A251" s="2">
        <v>42427</v>
      </c>
      <c r="B251" s="50">
        <v>107.33</v>
      </c>
    </row>
    <row r="252" spans="1:2">
      <c r="A252" s="2">
        <v>42426</v>
      </c>
      <c r="B252" s="50">
        <v>108.54</v>
      </c>
    </row>
    <row r="253" spans="1:2">
      <c r="A253" s="2">
        <v>42425</v>
      </c>
      <c r="B253" s="50">
        <v>108.33</v>
      </c>
    </row>
    <row r="254" spans="1:2">
      <c r="A254" s="2">
        <v>42424</v>
      </c>
      <c r="B254" s="50">
        <v>108.96</v>
      </c>
    </row>
    <row r="255" spans="1:2">
      <c r="A255" s="2">
        <v>42423</v>
      </c>
      <c r="B255" s="50">
        <v>108.21</v>
      </c>
    </row>
    <row r="256" spans="1:2">
      <c r="A256" s="2">
        <v>42422</v>
      </c>
      <c r="B256" s="50">
        <v>108</v>
      </c>
    </row>
    <row r="257" spans="1:2">
      <c r="A257" s="2">
        <v>42421</v>
      </c>
      <c r="B257" s="50">
        <v>108.38</v>
      </c>
    </row>
    <row r="258" spans="1:2">
      <c r="A258" s="2">
        <v>42420</v>
      </c>
      <c r="B258" s="50">
        <v>109.99</v>
      </c>
    </row>
    <row r="259" spans="1:2">
      <c r="A259" s="2">
        <v>42419</v>
      </c>
      <c r="B259" s="50">
        <v>110.64</v>
      </c>
    </row>
    <row r="260" spans="1:2">
      <c r="A260" s="2">
        <v>42418</v>
      </c>
      <c r="B260" s="50">
        <v>110.19</v>
      </c>
    </row>
    <row r="261" spans="1:2">
      <c r="A261" s="2">
        <v>42417</v>
      </c>
      <c r="B261" s="50">
        <v>110.95</v>
      </c>
    </row>
    <row r="262" spans="1:2">
      <c r="A262" s="2">
        <v>42416</v>
      </c>
      <c r="B262" s="50">
        <v>110.57</v>
      </c>
    </row>
    <row r="263" spans="1:2">
      <c r="A263" s="2">
        <v>42415</v>
      </c>
      <c r="B263" s="50">
        <v>111.88</v>
      </c>
    </row>
    <row r="264" spans="1:2">
      <c r="A264" s="2">
        <v>42414</v>
      </c>
      <c r="B264" s="50">
        <v>110.44</v>
      </c>
    </row>
    <row r="265" spans="1:2">
      <c r="A265" s="2">
        <v>42413</v>
      </c>
      <c r="B265" s="50">
        <v>105.99</v>
      </c>
    </row>
    <row r="266" spans="1:2">
      <c r="A266" s="2">
        <v>42412</v>
      </c>
      <c r="B266" s="50">
        <v>106.11</v>
      </c>
    </row>
    <row r="267" spans="1:2">
      <c r="A267" s="2">
        <v>42411</v>
      </c>
      <c r="B267" s="50">
        <v>106.81</v>
      </c>
    </row>
    <row r="268" spans="1:2">
      <c r="A268" s="2">
        <v>42410</v>
      </c>
      <c r="B268" s="50">
        <v>106.43</v>
      </c>
    </row>
    <row r="269" spans="1:2">
      <c r="A269" s="2">
        <v>42409</v>
      </c>
      <c r="B269" s="50">
        <v>108.3</v>
      </c>
    </row>
    <row r="270" spans="1:2">
      <c r="A270" s="2">
        <v>42408</v>
      </c>
      <c r="B270" s="50">
        <v>107.09</v>
      </c>
    </row>
    <row r="271" spans="1:2">
      <c r="A271" s="2">
        <v>42407</v>
      </c>
      <c r="B271" s="50">
        <v>107.09</v>
      </c>
    </row>
    <row r="272" spans="1:2">
      <c r="A272" s="2">
        <v>42406</v>
      </c>
      <c r="B272" s="50">
        <v>106.88</v>
      </c>
    </row>
    <row r="273" spans="1:2">
      <c r="A273" s="2">
        <v>42405</v>
      </c>
      <c r="B273" s="50">
        <v>106.6</v>
      </c>
    </row>
    <row r="274" spans="1:2">
      <c r="A274" s="2">
        <v>42404</v>
      </c>
      <c r="B274" s="50">
        <v>105.46</v>
      </c>
    </row>
    <row r="275" spans="1:2">
      <c r="A275" s="2">
        <v>42403</v>
      </c>
      <c r="B275" s="50">
        <v>102.13</v>
      </c>
    </row>
    <row r="276" spans="1:2">
      <c r="A276" s="2">
        <v>42402</v>
      </c>
      <c r="B276" s="50">
        <v>101.97</v>
      </c>
    </row>
    <row r="277" spans="1:2">
      <c r="A277" s="2">
        <v>42401</v>
      </c>
      <c r="B277" s="50">
        <v>102.09</v>
      </c>
    </row>
    <row r="278" spans="1:2">
      <c r="A278" s="2">
        <v>42400</v>
      </c>
      <c r="B278" s="50">
        <v>102.75</v>
      </c>
    </row>
    <row r="279" spans="1:2">
      <c r="A279" s="2">
        <v>42399</v>
      </c>
      <c r="B279" s="50">
        <v>107.83</v>
      </c>
    </row>
    <row r="280" spans="1:2">
      <c r="A280" s="2">
        <v>42398</v>
      </c>
      <c r="B280" s="50">
        <v>105.67</v>
      </c>
    </row>
    <row r="281" spans="1:2">
      <c r="A281" s="2">
        <v>42397</v>
      </c>
      <c r="B281" s="50">
        <v>107.37</v>
      </c>
    </row>
    <row r="282" spans="1:2">
      <c r="A282" s="2">
        <v>42396</v>
      </c>
      <c r="B282" s="50">
        <v>106.14</v>
      </c>
    </row>
    <row r="283" spans="1:2">
      <c r="A283" s="2">
        <v>42395</v>
      </c>
      <c r="B283" s="50">
        <v>108.08</v>
      </c>
    </row>
    <row r="284" spans="1:2">
      <c r="A284" s="2">
        <v>42394</v>
      </c>
      <c r="B284" s="50">
        <v>108.99</v>
      </c>
    </row>
    <row r="285" spans="1:2">
      <c r="A285" s="2">
        <v>42393</v>
      </c>
      <c r="B285" s="50">
        <v>108.4</v>
      </c>
    </row>
    <row r="286" spans="1:2">
      <c r="A286" s="2">
        <v>42392</v>
      </c>
      <c r="B286" s="50">
        <v>108.73</v>
      </c>
    </row>
    <row r="287" spans="1:2">
      <c r="A287" s="2">
        <v>42391</v>
      </c>
      <c r="B287" s="50">
        <v>107.85</v>
      </c>
    </row>
    <row r="288" spans="1:2">
      <c r="A288" s="2">
        <v>42390</v>
      </c>
      <c r="B288" s="50">
        <v>108.98</v>
      </c>
    </row>
    <row r="289" spans="1:2">
      <c r="A289" s="2">
        <v>42389</v>
      </c>
      <c r="B289" s="50">
        <v>108.86</v>
      </c>
    </row>
    <row r="290" spans="1:2">
      <c r="A290" s="2">
        <v>42388</v>
      </c>
      <c r="B290" s="50">
        <v>106.74</v>
      </c>
    </row>
    <row r="291" spans="1:2">
      <c r="A291" s="2">
        <v>42387</v>
      </c>
      <c r="B291" s="50">
        <v>104.76</v>
      </c>
    </row>
    <row r="292" spans="1:2">
      <c r="A292" s="2">
        <v>42386</v>
      </c>
      <c r="B292" s="50">
        <v>105.1</v>
      </c>
    </row>
    <row r="293" spans="1:2">
      <c r="A293" s="2">
        <v>42385</v>
      </c>
      <c r="B293" s="50">
        <v>104.82</v>
      </c>
    </row>
    <row r="294" spans="1:2">
      <c r="A294" s="2">
        <v>42384</v>
      </c>
      <c r="B294" s="50">
        <v>106.25</v>
      </c>
    </row>
    <row r="295" spans="1:2">
      <c r="A295" s="2">
        <v>42383</v>
      </c>
      <c r="B295" s="50">
        <v>104.98</v>
      </c>
    </row>
    <row r="296" spans="1:2">
      <c r="A296" s="2">
        <v>42382</v>
      </c>
      <c r="B296" s="50">
        <v>106.01</v>
      </c>
    </row>
    <row r="297" spans="1:2">
      <c r="A297" s="2">
        <v>42381</v>
      </c>
      <c r="B297" s="50">
        <v>106.66</v>
      </c>
    </row>
    <row r="298" spans="1:2">
      <c r="A298" s="2">
        <v>42380</v>
      </c>
      <c r="B298" s="50">
        <v>110.18</v>
      </c>
    </row>
    <row r="299" spans="1:2">
      <c r="A299" s="2">
        <v>42379</v>
      </c>
      <c r="B299" s="50">
        <v>110.02</v>
      </c>
    </row>
    <row r="300" spans="1:2">
      <c r="A300" s="2">
        <v>42378</v>
      </c>
      <c r="B300" s="50">
        <v>109.38</v>
      </c>
    </row>
    <row r="301" spans="1:2">
      <c r="A301" s="2">
        <v>42377</v>
      </c>
      <c r="B301" s="50">
        <v>111.05</v>
      </c>
    </row>
    <row r="302" spans="1:2">
      <c r="A302" s="2">
        <v>42376</v>
      </c>
      <c r="B302" s="50">
        <v>110.03</v>
      </c>
    </row>
    <row r="303" spans="1:2">
      <c r="A303" s="2">
        <v>42375</v>
      </c>
      <c r="B303" s="50">
        <v>108.91</v>
      </c>
    </row>
    <row r="304" spans="1:2">
      <c r="A304" s="2">
        <v>42374</v>
      </c>
      <c r="B304" s="50">
        <v>111.34</v>
      </c>
    </row>
    <row r="305" spans="1:2">
      <c r="A305" s="2">
        <v>42373</v>
      </c>
      <c r="B305" s="50">
        <v>110.65</v>
      </c>
    </row>
    <row r="306" spans="1:2">
      <c r="A306" s="2">
        <v>42372</v>
      </c>
      <c r="B306" s="50">
        <v>108.45</v>
      </c>
    </row>
    <row r="307" spans="1:2">
      <c r="A307" s="2">
        <v>42371</v>
      </c>
      <c r="B307" s="50">
        <v>107.36</v>
      </c>
    </row>
    <row r="308" spans="1:2">
      <c r="A308" s="2">
        <v>42370</v>
      </c>
      <c r="B308" s="50">
        <v>105.78</v>
      </c>
    </row>
    <row r="309" spans="1:2">
      <c r="A309" s="2">
        <v>42369</v>
      </c>
      <c r="B309" s="50">
        <v>105.47</v>
      </c>
    </row>
    <row r="310" spans="1:2">
      <c r="A310" s="2">
        <v>42368</v>
      </c>
      <c r="B310" s="50">
        <v>106.44</v>
      </c>
    </row>
    <row r="311" spans="1:2">
      <c r="A311" s="2">
        <v>42367</v>
      </c>
      <c r="B311" s="50">
        <v>107.3</v>
      </c>
    </row>
    <row r="312" spans="1:2">
      <c r="A312" s="2">
        <v>42366</v>
      </c>
      <c r="B312" s="50">
        <v>109</v>
      </c>
    </row>
    <row r="313" spans="1:2">
      <c r="A313" s="2">
        <v>42365</v>
      </c>
      <c r="B313" s="50">
        <v>105.82</v>
      </c>
    </row>
    <row r="314" spans="1:2">
      <c r="A314" s="2">
        <v>42364</v>
      </c>
      <c r="B314" s="50">
        <v>108.27</v>
      </c>
    </row>
    <row r="315" spans="1:2">
      <c r="A315" s="2">
        <v>42363</v>
      </c>
      <c r="B315" s="50">
        <v>108.44</v>
      </c>
    </row>
    <row r="316" spans="1:2">
      <c r="A316" s="2">
        <v>42362</v>
      </c>
      <c r="B316" s="50">
        <v>106.51</v>
      </c>
    </row>
    <row r="317" spans="1:2">
      <c r="A317" s="2">
        <v>42361</v>
      </c>
      <c r="B317" s="50">
        <v>105.77</v>
      </c>
    </row>
    <row r="318" spans="1:2">
      <c r="A318" s="2">
        <v>42360</v>
      </c>
      <c r="B318" s="50">
        <v>104.82</v>
      </c>
    </row>
    <row r="319" spans="1:2">
      <c r="A319" s="2">
        <v>42359</v>
      </c>
      <c r="B319" s="50">
        <v>107.66</v>
      </c>
    </row>
    <row r="320" spans="1:2">
      <c r="A320" s="2">
        <v>42358</v>
      </c>
      <c r="B320" s="50">
        <v>106.47</v>
      </c>
    </row>
    <row r="321" spans="1:2">
      <c r="A321" s="2">
        <v>42357</v>
      </c>
      <c r="B321" s="50">
        <v>108.58</v>
      </c>
    </row>
    <row r="322" spans="1:2">
      <c r="A322" s="2">
        <v>42356</v>
      </c>
      <c r="B322" s="50">
        <v>105.51</v>
      </c>
    </row>
    <row r="323" spans="1:2">
      <c r="A323" s="2">
        <v>42355</v>
      </c>
      <c r="B323" s="50">
        <v>105.76</v>
      </c>
    </row>
    <row r="324" spans="1:2">
      <c r="A324" s="2">
        <v>42354</v>
      </c>
      <c r="B324" s="50">
        <v>105.22</v>
      </c>
    </row>
    <row r="325" spans="1:2">
      <c r="A325" s="2">
        <v>42353</v>
      </c>
      <c r="B325" s="50">
        <v>104.32</v>
      </c>
    </row>
    <row r="326" spans="1:2">
      <c r="A326" s="2">
        <v>42352</v>
      </c>
      <c r="B326" s="50">
        <v>101.65</v>
      </c>
    </row>
    <row r="327" spans="1:2">
      <c r="A327" s="2">
        <v>42351</v>
      </c>
      <c r="B327" s="50">
        <v>101.29</v>
      </c>
    </row>
    <row r="328" spans="1:2">
      <c r="A328" s="2">
        <v>42350</v>
      </c>
      <c r="B328" s="50">
        <v>98.52</v>
      </c>
    </row>
    <row r="329" spans="1:2">
      <c r="A329" s="2">
        <v>42349</v>
      </c>
      <c r="B329" s="50">
        <v>96.2</v>
      </c>
    </row>
    <row r="330" spans="1:2">
      <c r="A330" s="2">
        <v>42348</v>
      </c>
      <c r="B330" s="50">
        <v>96.34</v>
      </c>
    </row>
    <row r="331" spans="1:2">
      <c r="A331" s="2">
        <v>42347</v>
      </c>
      <c r="B331" s="50">
        <v>98.24</v>
      </c>
    </row>
    <row r="332" spans="1:2">
      <c r="A332" s="2">
        <v>42346</v>
      </c>
      <c r="B332" s="50">
        <v>100.82</v>
      </c>
    </row>
    <row r="333" spans="1:2">
      <c r="A333" s="2">
        <v>42345</v>
      </c>
      <c r="B333" s="50">
        <v>99.74</v>
      </c>
    </row>
    <row r="334" spans="1:2">
      <c r="A334" s="2">
        <v>42344</v>
      </c>
      <c r="B334" s="50">
        <v>103.12</v>
      </c>
    </row>
    <row r="335" spans="1:2">
      <c r="A335" s="2">
        <v>42343</v>
      </c>
      <c r="B335" s="50">
        <v>101.1</v>
      </c>
    </row>
    <row r="336" spans="1:2">
      <c r="A336" s="2">
        <v>42342</v>
      </c>
      <c r="B336" s="50">
        <v>100.47</v>
      </c>
    </row>
    <row r="337" spans="1:2">
      <c r="A337" s="2">
        <v>42341</v>
      </c>
      <c r="B337" s="50">
        <v>102.04</v>
      </c>
    </row>
    <row r="338" spans="1:2">
      <c r="A338" s="2">
        <v>42340</v>
      </c>
      <c r="B338" s="50">
        <v>106.51</v>
      </c>
    </row>
    <row r="339" spans="1:2">
      <c r="A339" s="2">
        <v>42339</v>
      </c>
      <c r="B339" s="50">
        <v>107.18</v>
      </c>
    </row>
    <row r="340" spans="1:2">
      <c r="A340" s="2">
        <v>42338</v>
      </c>
      <c r="B340" s="50">
        <v>107.76</v>
      </c>
    </row>
    <row r="341" spans="1:2">
      <c r="A341" s="2">
        <v>42337</v>
      </c>
      <c r="B341" s="50">
        <v>109.84</v>
      </c>
    </row>
    <row r="342" spans="1:2">
      <c r="A342" s="2">
        <v>42336</v>
      </c>
      <c r="B342" s="50">
        <v>110.24</v>
      </c>
    </row>
    <row r="343" spans="1:2">
      <c r="A343" s="2">
        <v>42335</v>
      </c>
      <c r="B343" s="50">
        <v>107.68</v>
      </c>
    </row>
    <row r="344" spans="1:2">
      <c r="A344" s="2">
        <v>42334</v>
      </c>
      <c r="B344" s="50">
        <v>107.95</v>
      </c>
    </row>
    <row r="345" spans="1:2">
      <c r="A345" s="2">
        <v>42333</v>
      </c>
      <c r="B345" s="50">
        <v>108.31</v>
      </c>
    </row>
    <row r="346" spans="1:2">
      <c r="A346" s="2">
        <v>42332</v>
      </c>
      <c r="B346" s="50">
        <v>108.19</v>
      </c>
    </row>
    <row r="347" spans="1:2">
      <c r="A347" s="2">
        <v>42331</v>
      </c>
      <c r="B347" s="50">
        <v>110.09</v>
      </c>
    </row>
    <row r="348" spans="1:2">
      <c r="A348" s="2">
        <v>42330</v>
      </c>
      <c r="B348" s="50">
        <v>111.06</v>
      </c>
    </row>
    <row r="349" spans="1:2">
      <c r="A349" s="2">
        <v>42329</v>
      </c>
      <c r="B349" s="50">
        <v>107.9</v>
      </c>
    </row>
    <row r="350" spans="1:2">
      <c r="A350" s="2">
        <v>42328</v>
      </c>
      <c r="B350" s="50">
        <v>106.5</v>
      </c>
    </row>
    <row r="351" spans="1:2">
      <c r="A351" s="2">
        <v>42327</v>
      </c>
      <c r="B351" s="50">
        <v>107.77</v>
      </c>
    </row>
    <row r="352" spans="1:2">
      <c r="A352" s="2">
        <v>42326</v>
      </c>
      <c r="B352" s="50">
        <v>109.48</v>
      </c>
    </row>
    <row r="353" spans="1:2">
      <c r="A353" s="2">
        <v>42325</v>
      </c>
      <c r="B353" s="50">
        <v>109.54</v>
      </c>
    </row>
    <row r="354" spans="1:2">
      <c r="A354" s="2">
        <v>42324</v>
      </c>
      <c r="B354" s="50">
        <v>109.09</v>
      </c>
    </row>
    <row r="355" spans="1:2">
      <c r="A355" s="2">
        <v>42323</v>
      </c>
      <c r="B355" s="50">
        <v>106.95</v>
      </c>
    </row>
    <row r="356" spans="1:2">
      <c r="A356" s="2">
        <v>42322</v>
      </c>
      <c r="B356" s="50">
        <v>105.66</v>
      </c>
    </row>
    <row r="357" spans="1:2">
      <c r="A357" s="2">
        <v>42321</v>
      </c>
      <c r="B357" s="50">
        <v>104.79</v>
      </c>
    </row>
    <row r="358" spans="1:2">
      <c r="A358" s="2">
        <v>42320</v>
      </c>
      <c r="B358" s="50">
        <v>103.58</v>
      </c>
    </row>
    <row r="359" spans="1:2">
      <c r="A359" s="2">
        <v>42319</v>
      </c>
      <c r="B359" s="50">
        <v>103.7</v>
      </c>
    </row>
    <row r="360" spans="1:2">
      <c r="A360" s="2">
        <v>42318</v>
      </c>
      <c r="B360" s="50">
        <v>102.52</v>
      </c>
    </row>
    <row r="361" spans="1:2">
      <c r="A361" s="2">
        <v>42317</v>
      </c>
      <c r="B361" s="50">
        <v>102.34</v>
      </c>
    </row>
    <row r="362" spans="1:2">
      <c r="A362" s="2">
        <v>42316</v>
      </c>
      <c r="B362" s="50">
        <v>101.68</v>
      </c>
    </row>
    <row r="363" spans="1:2">
      <c r="A363" s="2">
        <v>42315</v>
      </c>
      <c r="B363" s="50">
        <v>104.92</v>
      </c>
    </row>
    <row r="364" spans="1:2">
      <c r="A364" s="2">
        <v>42314</v>
      </c>
      <c r="B364" s="50">
        <v>104.01</v>
      </c>
    </row>
    <row r="365" spans="1:2">
      <c r="A365" s="2">
        <v>42313</v>
      </c>
      <c r="B365" s="50">
        <v>104.87</v>
      </c>
    </row>
    <row r="366" spans="1:2">
      <c r="A366" s="2">
        <v>42312</v>
      </c>
      <c r="B366" s="50">
        <v>102.33</v>
      </c>
    </row>
    <row r="367" spans="1:2">
      <c r="A367" s="2">
        <v>42311</v>
      </c>
      <c r="B367" s="50">
        <v>102.85</v>
      </c>
    </row>
    <row r="368" spans="1:2">
      <c r="A368" s="2">
        <v>42310</v>
      </c>
      <c r="B368" s="50">
        <v>100.5</v>
      </c>
    </row>
    <row r="369" spans="1:2">
      <c r="A369" s="2">
        <v>42309</v>
      </c>
      <c r="B369" s="50">
        <v>98.2</v>
      </c>
    </row>
    <row r="370" spans="1:2">
      <c r="A370" s="2">
        <v>42308</v>
      </c>
      <c r="B370" s="50">
        <v>98.87</v>
      </c>
    </row>
    <row r="371" spans="1:2">
      <c r="A371" s="2">
        <v>42307</v>
      </c>
      <c r="B371" s="50">
        <v>104.67</v>
      </c>
    </row>
    <row r="372" spans="1:2">
      <c r="A372" s="2">
        <v>42306</v>
      </c>
      <c r="B372" s="50">
        <v>103.41</v>
      </c>
    </row>
    <row r="373" spans="1:2">
      <c r="A373" s="2">
        <v>42305</v>
      </c>
      <c r="B373" s="50">
        <v>108.98</v>
      </c>
    </row>
    <row r="374" spans="1:2">
      <c r="A374" s="2">
        <v>42304</v>
      </c>
      <c r="B374" s="50">
        <v>111.42</v>
      </c>
    </row>
    <row r="375" spans="1:2">
      <c r="A375" s="2">
        <v>42303</v>
      </c>
      <c r="B375" s="50">
        <v>112.09</v>
      </c>
    </row>
    <row r="376" spans="1:2">
      <c r="A376" s="2">
        <v>42302</v>
      </c>
      <c r="B376" s="50">
        <v>112.36</v>
      </c>
    </row>
    <row r="377" spans="1:2">
      <c r="A377" s="2">
        <v>42301</v>
      </c>
      <c r="B377" s="50">
        <v>113.38</v>
      </c>
    </row>
    <row r="378" spans="1:2">
      <c r="A378" s="2">
        <v>42300</v>
      </c>
      <c r="B378" s="50">
        <v>113.24</v>
      </c>
    </row>
    <row r="379" spans="1:2">
      <c r="A379" s="2">
        <v>42299</v>
      </c>
      <c r="B379" s="50">
        <v>114.15</v>
      </c>
    </row>
    <row r="380" spans="1:2">
      <c r="A380" s="2">
        <v>42298</v>
      </c>
      <c r="B380" s="50">
        <v>113.85</v>
      </c>
    </row>
    <row r="381" spans="1:2">
      <c r="A381" s="2">
        <v>42297</v>
      </c>
      <c r="B381" s="50">
        <v>114.4</v>
      </c>
    </row>
    <row r="382" spans="1:2">
      <c r="A382" s="2">
        <v>42296</v>
      </c>
      <c r="B382" s="50">
        <v>113.5</v>
      </c>
    </row>
    <row r="383" spans="1:2">
      <c r="A383" s="2">
        <v>42295</v>
      </c>
      <c r="B383" s="50">
        <v>113.43</v>
      </c>
    </row>
    <row r="384" spans="1:2">
      <c r="A384" s="2">
        <v>42294</v>
      </c>
      <c r="B384" s="50">
        <v>112.6</v>
      </c>
    </row>
    <row r="385" spans="1:2">
      <c r="A385" s="2">
        <v>42293</v>
      </c>
      <c r="B385" s="50">
        <v>111.95</v>
      </c>
    </row>
    <row r="386" spans="1:2">
      <c r="A386" s="2">
        <v>42292</v>
      </c>
      <c r="B386" s="50">
        <v>112.23</v>
      </c>
    </row>
    <row r="387" spans="1:2">
      <c r="A387" s="2">
        <v>42291</v>
      </c>
      <c r="B387" s="50">
        <v>111.72</v>
      </c>
    </row>
    <row r="388" spans="1:2">
      <c r="A388" s="2">
        <v>42290</v>
      </c>
      <c r="B388" s="50">
        <v>113.09</v>
      </c>
    </row>
    <row r="389" spans="1:2">
      <c r="A389" s="2">
        <v>42289</v>
      </c>
      <c r="B389" s="50">
        <v>112.1</v>
      </c>
    </row>
    <row r="390" spans="1:2">
      <c r="A390" s="2">
        <v>42288</v>
      </c>
      <c r="B390" s="50">
        <v>111.17</v>
      </c>
    </row>
    <row r="391" spans="1:2">
      <c r="A391" s="2">
        <v>42287</v>
      </c>
      <c r="B391" s="50">
        <v>112.13</v>
      </c>
    </row>
    <row r="392" spans="1:2">
      <c r="A392" s="2">
        <v>42286</v>
      </c>
      <c r="B392" s="50">
        <v>113</v>
      </c>
    </row>
    <row r="393" spans="1:2">
      <c r="A393" s="2">
        <v>42285</v>
      </c>
      <c r="B393" s="50">
        <v>109.21</v>
      </c>
    </row>
    <row r="394" spans="1:2">
      <c r="A394" s="2">
        <v>42284</v>
      </c>
      <c r="B394" s="50">
        <v>108.95</v>
      </c>
    </row>
    <row r="395" spans="1:2">
      <c r="A395" s="2">
        <v>42283</v>
      </c>
      <c r="B395" s="50">
        <v>106.97</v>
      </c>
    </row>
    <row r="396" spans="1:2">
      <c r="A396" s="2">
        <v>42282</v>
      </c>
      <c r="B396" s="50">
        <v>106.94</v>
      </c>
    </row>
    <row r="397" spans="1:2">
      <c r="A397" s="2">
        <v>42281</v>
      </c>
      <c r="B397" s="50">
        <v>107.54</v>
      </c>
    </row>
    <row r="398" spans="1:2">
      <c r="A398" s="2">
        <v>42280</v>
      </c>
      <c r="B398" s="50">
        <v>107.54</v>
      </c>
    </row>
    <row r="399" spans="1:2">
      <c r="A399" s="2">
        <v>42279</v>
      </c>
      <c r="B399" s="50">
        <v>104.95</v>
      </c>
    </row>
    <row r="400" spans="1:2">
      <c r="A400" s="2">
        <v>42278</v>
      </c>
      <c r="B400" s="50">
        <v>102.39</v>
      </c>
    </row>
    <row r="401" spans="1:2">
      <c r="A401" s="2">
        <v>42277</v>
      </c>
      <c r="B401" s="50">
        <v>102.7</v>
      </c>
    </row>
    <row r="402" spans="1:2">
      <c r="A402" s="2">
        <v>42276</v>
      </c>
      <c r="B402" s="50">
        <v>104.87</v>
      </c>
    </row>
    <row r="403" spans="1:2">
      <c r="A403" s="2">
        <v>42275</v>
      </c>
      <c r="B403" s="50">
        <v>110.16</v>
      </c>
    </row>
    <row r="404" spans="1:2">
      <c r="A404" s="2">
        <v>42274</v>
      </c>
      <c r="B404" s="50">
        <v>107.74</v>
      </c>
    </row>
    <row r="405" spans="1:2">
      <c r="A405" s="2">
        <v>42273</v>
      </c>
      <c r="B405" s="50">
        <v>108.13</v>
      </c>
    </row>
    <row r="406" spans="1:2">
      <c r="A406" s="2">
        <v>42272</v>
      </c>
      <c r="B406" s="50">
        <v>108.73</v>
      </c>
    </row>
    <row r="407" spans="1:2">
      <c r="A407" s="2">
        <v>42271</v>
      </c>
      <c r="B407" s="50">
        <v>109.85</v>
      </c>
    </row>
    <row r="408" spans="1:2">
      <c r="A408" s="2">
        <v>42270</v>
      </c>
      <c r="B408" s="50">
        <v>109.36</v>
      </c>
    </row>
    <row r="409" spans="1:2">
      <c r="A409" s="2">
        <v>42269</v>
      </c>
      <c r="B409" s="50">
        <v>114.34</v>
      </c>
    </row>
    <row r="410" spans="1:2">
      <c r="A410" s="2">
        <v>42268</v>
      </c>
      <c r="B410" s="50">
        <v>112.83</v>
      </c>
    </row>
    <row r="411" spans="1:2">
      <c r="A411" s="2">
        <v>42267</v>
      </c>
      <c r="B411" s="50">
        <v>113.77</v>
      </c>
    </row>
    <row r="412" spans="1:2">
      <c r="A412" s="2">
        <v>42266</v>
      </c>
      <c r="B412" s="50">
        <v>115.43</v>
      </c>
    </row>
    <row r="413" spans="1:2">
      <c r="A413" s="2">
        <v>42265</v>
      </c>
      <c r="B413" s="50">
        <v>113.98</v>
      </c>
    </row>
    <row r="414" spans="1:2">
      <c r="A414" s="2">
        <v>42264</v>
      </c>
      <c r="B414" s="50">
        <v>112.87</v>
      </c>
    </row>
    <row r="415" spans="1:2">
      <c r="A415" s="2">
        <v>42263</v>
      </c>
      <c r="B415" s="50">
        <v>111.26</v>
      </c>
    </row>
    <row r="416" spans="1:2">
      <c r="A416" s="2">
        <v>42262</v>
      </c>
      <c r="B416" s="50">
        <v>113.09</v>
      </c>
    </row>
    <row r="417" spans="1:2">
      <c r="A417" s="2">
        <v>42261</v>
      </c>
      <c r="B417" s="50">
        <v>112.77</v>
      </c>
    </row>
    <row r="418" spans="1:2">
      <c r="A418" s="2">
        <v>42260</v>
      </c>
      <c r="B418" s="50">
        <v>111.82</v>
      </c>
    </row>
    <row r="419" spans="1:2">
      <c r="A419" s="2">
        <v>42259</v>
      </c>
      <c r="B419" s="50">
        <v>114.14</v>
      </c>
    </row>
    <row r="420" spans="1:2">
      <c r="A420" s="2">
        <v>42258</v>
      </c>
      <c r="B420" s="50">
        <v>112.42</v>
      </c>
    </row>
    <row r="421" spans="1:2">
      <c r="A421" s="2">
        <v>42257</v>
      </c>
      <c r="B421" s="50">
        <v>112.51</v>
      </c>
    </row>
    <row r="422" spans="1:2">
      <c r="A422" s="2">
        <v>42256</v>
      </c>
      <c r="B422" s="50">
        <v>112.25</v>
      </c>
    </row>
    <row r="423" spans="1:2">
      <c r="A423" s="2">
        <v>42255</v>
      </c>
      <c r="B423" s="50">
        <v>112.57</v>
      </c>
    </row>
    <row r="424" spans="1:2">
      <c r="A424" s="2">
        <v>42254</v>
      </c>
      <c r="B424" s="50">
        <v>110.01</v>
      </c>
    </row>
    <row r="425" spans="1:2">
      <c r="A425" s="2">
        <v>42253</v>
      </c>
      <c r="B425" s="50">
        <v>107.85</v>
      </c>
    </row>
    <row r="426" spans="1:2">
      <c r="A426" s="2">
        <v>42252</v>
      </c>
      <c r="B426" s="50">
        <v>110.28</v>
      </c>
    </row>
    <row r="427" spans="1:2">
      <c r="A427" s="2">
        <v>42251</v>
      </c>
      <c r="B427" s="50">
        <v>109.3</v>
      </c>
    </row>
    <row r="428" spans="1:2">
      <c r="A428" s="2">
        <v>42250</v>
      </c>
      <c r="B428" s="50">
        <v>110.49</v>
      </c>
    </row>
    <row r="429" spans="1:2">
      <c r="A429" s="2">
        <v>42249</v>
      </c>
      <c r="B429" s="50">
        <v>108.28</v>
      </c>
    </row>
    <row r="430" spans="1:2">
      <c r="A430" s="2">
        <v>42248</v>
      </c>
      <c r="B430" s="50">
        <v>108.7</v>
      </c>
    </row>
    <row r="431" spans="1:2">
      <c r="A431" s="2">
        <v>42247</v>
      </c>
      <c r="B431" s="50">
        <v>111.49</v>
      </c>
    </row>
    <row r="432" spans="1:2">
      <c r="A432" s="2">
        <v>42246</v>
      </c>
      <c r="B432" s="50">
        <v>110.57</v>
      </c>
    </row>
    <row r="433" spans="1:2">
      <c r="A433" s="2">
        <v>42245</v>
      </c>
      <c r="B433" s="50">
        <v>110.23</v>
      </c>
    </row>
    <row r="434" spans="1:2">
      <c r="A434" s="2">
        <v>42244</v>
      </c>
      <c r="B434" s="50">
        <v>115.4</v>
      </c>
    </row>
    <row r="435" spans="1:2">
      <c r="A435" s="2">
        <v>42243</v>
      </c>
      <c r="B435" s="50">
        <v>113.82</v>
      </c>
    </row>
    <row r="436" spans="1:2">
      <c r="A436" s="2">
        <v>42242</v>
      </c>
      <c r="B436" s="50">
        <v>108.01</v>
      </c>
    </row>
    <row r="437" spans="1:2">
      <c r="A437" s="2">
        <v>42241</v>
      </c>
      <c r="B437" s="50">
        <v>109.13</v>
      </c>
    </row>
    <row r="438" spans="1:2">
      <c r="A438" s="2">
        <v>42240</v>
      </c>
      <c r="B438" s="50">
        <v>119.3</v>
      </c>
    </row>
    <row r="439" spans="1:2">
      <c r="A439" s="2">
        <v>42239</v>
      </c>
      <c r="B439" s="50">
        <v>120.88</v>
      </c>
    </row>
    <row r="440" spans="1:2">
      <c r="A440" s="2">
        <v>42238</v>
      </c>
      <c r="B440" s="50">
        <v>123.33</v>
      </c>
    </row>
    <row r="441" spans="1:2">
      <c r="A441" s="2">
        <v>42237</v>
      </c>
      <c r="B441" s="50">
        <v>124.42</v>
      </c>
    </row>
    <row r="442" spans="1:2">
      <c r="A442" s="2">
        <v>42236</v>
      </c>
      <c r="B442" s="50">
        <v>123.27</v>
      </c>
    </row>
    <row r="443" spans="1:2">
      <c r="A443" s="2">
        <v>42235</v>
      </c>
      <c r="B443" s="50">
        <v>123.59</v>
      </c>
    </row>
    <row r="444" spans="1:2">
      <c r="A444" s="2">
        <v>42234</v>
      </c>
      <c r="B444" s="50">
        <v>122.27</v>
      </c>
    </row>
    <row r="445" spans="1:2">
      <c r="A445" s="2">
        <v>42233</v>
      </c>
      <c r="B445" s="50">
        <v>122.05</v>
      </c>
    </row>
    <row r="446" spans="1:2">
      <c r="A446" s="2">
        <v>42232</v>
      </c>
      <c r="B446" s="50">
        <v>122.2</v>
      </c>
    </row>
    <row r="447" spans="1:2">
      <c r="A447" s="2">
        <v>42231</v>
      </c>
      <c r="B447" s="50">
        <v>122.16</v>
      </c>
    </row>
    <row r="448" spans="1:2">
      <c r="A448" s="2">
        <v>42230</v>
      </c>
      <c r="B448" s="50">
        <v>121.96</v>
      </c>
    </row>
    <row r="449" spans="1:2">
      <c r="A449" s="2">
        <v>42229</v>
      </c>
      <c r="B449" s="50">
        <v>119.38</v>
      </c>
    </row>
    <row r="450" spans="1:2">
      <c r="A450" s="2">
        <v>42228</v>
      </c>
      <c r="B450" s="50">
        <v>119.95</v>
      </c>
    </row>
    <row r="451" spans="1:2">
      <c r="A451" s="2">
        <v>42227</v>
      </c>
      <c r="B451" s="50">
        <v>121.97</v>
      </c>
    </row>
    <row r="452" spans="1:2">
      <c r="A452" s="2">
        <v>42226</v>
      </c>
      <c r="B452" s="50">
        <v>120.6</v>
      </c>
    </row>
    <row r="453" spans="1:2">
      <c r="A453" s="2">
        <v>42225</v>
      </c>
      <c r="B453" s="50">
        <v>120.19</v>
      </c>
    </row>
    <row r="454" spans="1:2">
      <c r="A454" s="2">
        <v>42224</v>
      </c>
      <c r="B454" s="50">
        <v>118.74</v>
      </c>
    </row>
    <row r="455" spans="1:2">
      <c r="A455" s="2">
        <v>42223</v>
      </c>
      <c r="B455" s="50">
        <v>121.79</v>
      </c>
    </row>
    <row r="456" spans="1:2">
      <c r="A456" s="2">
        <v>42222</v>
      </c>
      <c r="B456" s="50">
        <v>124.85</v>
      </c>
    </row>
    <row r="457" spans="1:2">
      <c r="A457" s="2">
        <v>42221</v>
      </c>
      <c r="B457" s="50">
        <v>121.28</v>
      </c>
    </row>
    <row r="458" spans="1:2">
      <c r="A458" s="2">
        <v>42220</v>
      </c>
      <c r="B458" s="50">
        <v>120.58</v>
      </c>
    </row>
    <row r="459" spans="1:2">
      <c r="A459" s="2">
        <v>42219</v>
      </c>
      <c r="B459" s="50">
        <v>120.1</v>
      </c>
    </row>
    <row r="460" spans="1:2">
      <c r="A460" s="2">
        <v>42218</v>
      </c>
      <c r="B460" s="50">
        <v>119.36</v>
      </c>
    </row>
    <row r="461" spans="1:2">
      <c r="A461" s="2">
        <v>42217</v>
      </c>
      <c r="B461" s="50">
        <v>117.68</v>
      </c>
    </row>
    <row r="462" spans="1:2">
      <c r="A462" s="2">
        <v>42216</v>
      </c>
      <c r="B462" s="50">
        <v>116.29</v>
      </c>
    </row>
    <row r="463" spans="1:2">
      <c r="A463" s="2">
        <v>42215</v>
      </c>
      <c r="B463" s="50">
        <v>113.92</v>
      </c>
    </row>
    <row r="464" spans="1:2">
      <c r="A464" s="2">
        <v>42214</v>
      </c>
      <c r="B464" s="50">
        <v>114.3</v>
      </c>
    </row>
    <row r="465" spans="1:2">
      <c r="A465" s="2">
        <v>42213</v>
      </c>
      <c r="B465" s="50">
        <v>113.59</v>
      </c>
    </row>
    <row r="466" spans="1:2">
      <c r="A466" s="2">
        <v>42212</v>
      </c>
      <c r="B466" s="50">
        <v>114.44</v>
      </c>
    </row>
    <row r="467" spans="1:2">
      <c r="A467" s="2">
        <v>42211</v>
      </c>
      <c r="B467" s="50">
        <v>114.19</v>
      </c>
    </row>
    <row r="468" spans="1:2">
      <c r="A468" s="2">
        <v>42210</v>
      </c>
      <c r="B468" s="50">
        <v>114.32</v>
      </c>
    </row>
    <row r="469" spans="1:2">
      <c r="A469" s="2">
        <v>42209</v>
      </c>
      <c r="B469" s="50">
        <v>114.34</v>
      </c>
    </row>
    <row r="470" spans="1:2">
      <c r="A470" s="2">
        <v>42208</v>
      </c>
      <c r="B470" s="50">
        <v>113.2</v>
      </c>
    </row>
    <row r="471" spans="1:2">
      <c r="A471" s="2">
        <v>42207</v>
      </c>
      <c r="B471" s="50">
        <v>112.3</v>
      </c>
    </row>
    <row r="472" spans="1:2">
      <c r="A472" s="2">
        <v>42206</v>
      </c>
      <c r="B472" s="50">
        <v>112.96</v>
      </c>
    </row>
    <row r="473" spans="1:2">
      <c r="A473" s="2">
        <v>42205</v>
      </c>
      <c r="B473" s="50">
        <v>108.8</v>
      </c>
    </row>
    <row r="474" spans="1:2">
      <c r="A474" s="2">
        <v>42204</v>
      </c>
      <c r="B474" s="50">
        <v>106.89</v>
      </c>
    </row>
    <row r="475" spans="1:2">
      <c r="A475" s="2">
        <v>42203</v>
      </c>
      <c r="B475" s="50">
        <v>111.93</v>
      </c>
    </row>
    <row r="476" spans="1:2">
      <c r="A476" s="2">
        <v>42202</v>
      </c>
      <c r="B476" s="50">
        <v>111.75</v>
      </c>
    </row>
    <row r="477" spans="1:2">
      <c r="A477" s="2">
        <v>42201</v>
      </c>
      <c r="B477" s="50">
        <v>113.29</v>
      </c>
    </row>
    <row r="478" spans="1:2">
      <c r="A478" s="2">
        <v>42200</v>
      </c>
      <c r="B478" s="50">
        <v>114.65</v>
      </c>
    </row>
    <row r="479" spans="1:2">
      <c r="A479" s="2">
        <v>42199</v>
      </c>
      <c r="B479" s="50">
        <v>112.2</v>
      </c>
    </row>
    <row r="480" spans="1:2">
      <c r="A480" s="2">
        <v>42198</v>
      </c>
      <c r="B480" s="50">
        <v>114.18</v>
      </c>
    </row>
    <row r="481" spans="1:2">
      <c r="A481" s="2">
        <v>42197</v>
      </c>
      <c r="B481" s="50">
        <v>114.63</v>
      </c>
    </row>
    <row r="482" spans="1:2">
      <c r="A482" s="2">
        <v>42196</v>
      </c>
      <c r="B482" s="50">
        <v>113.3</v>
      </c>
    </row>
    <row r="483" spans="1:2">
      <c r="A483" s="2">
        <v>42195</v>
      </c>
      <c r="B483" s="50">
        <v>114.82</v>
      </c>
    </row>
    <row r="484" spans="1:2">
      <c r="A484" s="2">
        <v>42194</v>
      </c>
      <c r="B484" s="50">
        <v>113.49</v>
      </c>
    </row>
    <row r="485" spans="1:2">
      <c r="A485" s="2">
        <v>42193</v>
      </c>
      <c r="B485" s="50">
        <v>109.57</v>
      </c>
    </row>
    <row r="486" spans="1:2">
      <c r="A486" s="2">
        <v>42192</v>
      </c>
      <c r="B486" s="50">
        <v>110.01</v>
      </c>
    </row>
    <row r="487" spans="1:2">
      <c r="A487" s="2">
        <v>42191</v>
      </c>
      <c r="B487" s="50">
        <v>108.64</v>
      </c>
    </row>
    <row r="488" spans="1:2">
      <c r="A488" s="2">
        <v>42190</v>
      </c>
      <c r="B488" s="50">
        <v>109.02</v>
      </c>
    </row>
    <row r="489" spans="1:2">
      <c r="A489" s="2">
        <v>42189</v>
      </c>
      <c r="B489" s="50">
        <v>104.66</v>
      </c>
    </row>
    <row r="490" spans="1:2">
      <c r="A490" s="2">
        <v>42188</v>
      </c>
      <c r="B490" s="50">
        <v>101.07</v>
      </c>
    </row>
    <row r="491" spans="1:2">
      <c r="A491" s="2">
        <v>42187</v>
      </c>
      <c r="B491" s="50">
        <v>99.49</v>
      </c>
    </row>
    <row r="492" spans="1:2">
      <c r="A492" s="2">
        <v>42186</v>
      </c>
      <c r="B492" s="50">
        <v>99.82</v>
      </c>
    </row>
    <row r="493" spans="1:2">
      <c r="A493" s="2">
        <v>42185</v>
      </c>
      <c r="B493" s="50">
        <v>100.03</v>
      </c>
    </row>
    <row r="494" spans="1:2">
      <c r="A494" s="2">
        <v>42184</v>
      </c>
      <c r="B494" s="50">
        <v>98.27</v>
      </c>
    </row>
    <row r="495" spans="1:2">
      <c r="A495" s="2">
        <v>42183</v>
      </c>
      <c r="B495" s="50">
        <v>99.18</v>
      </c>
    </row>
    <row r="496" spans="1:2">
      <c r="A496" s="2">
        <v>42182</v>
      </c>
      <c r="B496" s="50">
        <v>98.07</v>
      </c>
    </row>
    <row r="497" spans="1:2">
      <c r="A497" s="2">
        <v>42181</v>
      </c>
      <c r="B497" s="50">
        <v>98.7</v>
      </c>
    </row>
    <row r="498" spans="1:2">
      <c r="A498" s="2">
        <v>42180</v>
      </c>
      <c r="B498" s="50">
        <v>98.84</v>
      </c>
    </row>
    <row r="499" spans="1:2">
      <c r="A499" s="2">
        <v>42179</v>
      </c>
      <c r="B499" s="50">
        <v>97.57</v>
      </c>
    </row>
    <row r="500" spans="1:2">
      <c r="A500" s="2">
        <v>42178</v>
      </c>
      <c r="B500" s="50">
        <v>97.16</v>
      </c>
    </row>
    <row r="501" spans="1:2">
      <c r="A501" s="2">
        <v>42177</v>
      </c>
      <c r="B501" s="50">
        <v>97.95</v>
      </c>
    </row>
    <row r="502" spans="1:2">
      <c r="A502" s="2">
        <v>42176</v>
      </c>
      <c r="B502" s="50">
        <v>99.65</v>
      </c>
    </row>
    <row r="503" spans="1:2">
      <c r="A503" s="2">
        <v>42175</v>
      </c>
      <c r="B503" s="50">
        <v>100.11</v>
      </c>
    </row>
    <row r="504" spans="1:2">
      <c r="A504" s="2">
        <v>42174</v>
      </c>
      <c r="B504" s="50">
        <v>99.4</v>
      </c>
    </row>
    <row r="505" spans="1:2">
      <c r="A505" s="2">
        <v>42173</v>
      </c>
      <c r="B505" s="50">
        <v>99.42</v>
      </c>
    </row>
    <row r="506" spans="1:2">
      <c r="A506" s="2">
        <v>42172</v>
      </c>
      <c r="B506" s="50">
        <v>97.45</v>
      </c>
    </row>
    <row r="507" spans="1:2">
      <c r="A507" s="2">
        <v>42171</v>
      </c>
      <c r="B507" s="50">
        <v>94.79</v>
      </c>
    </row>
    <row r="508" spans="1:2">
      <c r="A508" s="2">
        <v>42170</v>
      </c>
      <c r="B508" s="50">
        <v>95.76</v>
      </c>
    </row>
    <row r="509" spans="1:2">
      <c r="A509" s="2">
        <v>42169</v>
      </c>
      <c r="B509" s="50">
        <v>93.01</v>
      </c>
    </row>
    <row r="510" spans="1:2">
      <c r="A510" s="2">
        <v>42168</v>
      </c>
      <c r="B510" s="50">
        <v>94.37</v>
      </c>
    </row>
    <row r="511" spans="1:2">
      <c r="A511" s="2">
        <v>42167</v>
      </c>
      <c r="B511" s="50">
        <v>95.2</v>
      </c>
    </row>
    <row r="512" spans="1:2">
      <c r="A512" s="2">
        <v>42166</v>
      </c>
      <c r="B512" s="50">
        <v>94.81</v>
      </c>
    </row>
    <row r="513" spans="1:2">
      <c r="A513" s="2">
        <v>42165</v>
      </c>
      <c r="B513" s="50">
        <v>96.51</v>
      </c>
    </row>
    <row r="514" spans="1:2">
      <c r="A514" s="2">
        <v>42164</v>
      </c>
      <c r="B514" s="50">
        <v>96.77</v>
      </c>
    </row>
    <row r="515" spans="1:2">
      <c r="A515" s="2">
        <v>42163</v>
      </c>
      <c r="B515" s="50">
        <v>96.91</v>
      </c>
    </row>
    <row r="516" spans="1:2">
      <c r="A516" s="2">
        <v>42162</v>
      </c>
      <c r="B516" s="50">
        <v>97.1</v>
      </c>
    </row>
    <row r="517" spans="1:2">
      <c r="A517" s="2">
        <v>42161</v>
      </c>
      <c r="B517" s="50">
        <v>96.53</v>
      </c>
    </row>
    <row r="518" spans="1:2">
      <c r="A518" s="2">
        <v>42160</v>
      </c>
      <c r="B518" s="50">
        <v>96.85</v>
      </c>
    </row>
    <row r="519" spans="1:2">
      <c r="A519" s="2">
        <v>42159</v>
      </c>
      <c r="B519" s="50">
        <v>96.29</v>
      </c>
    </row>
    <row r="520" spans="1:2">
      <c r="A520" s="2">
        <v>42158</v>
      </c>
      <c r="B520" s="50">
        <v>94.64</v>
      </c>
    </row>
    <row r="521" spans="1:2">
      <c r="A521" s="2">
        <v>42157</v>
      </c>
      <c r="B521" s="50">
        <v>92.87</v>
      </c>
    </row>
    <row r="522" spans="1:2">
      <c r="A522" s="2">
        <v>42156</v>
      </c>
      <c r="B522" s="50">
        <v>93.61</v>
      </c>
    </row>
    <row r="523" spans="1:2">
      <c r="A523" s="2">
        <v>42155</v>
      </c>
      <c r="B523" s="50">
        <v>94.97</v>
      </c>
    </row>
    <row r="524" spans="1:2">
      <c r="A524" s="2">
        <v>42154</v>
      </c>
      <c r="B524" s="50">
        <v>93.39</v>
      </c>
    </row>
    <row r="525" spans="1:2">
      <c r="A525" s="2">
        <v>42153</v>
      </c>
      <c r="B525" s="50">
        <v>94.94</v>
      </c>
    </row>
    <row r="526" spans="1:2">
      <c r="A526" s="2">
        <v>42152</v>
      </c>
      <c r="B526" s="50">
        <v>94.78</v>
      </c>
    </row>
    <row r="527" spans="1:2">
      <c r="A527" s="2">
        <v>42151</v>
      </c>
      <c r="B527" s="50">
        <v>93.03</v>
      </c>
    </row>
    <row r="528" spans="1:2">
      <c r="A528" s="2">
        <v>42150</v>
      </c>
      <c r="B528" s="50">
        <v>94.24</v>
      </c>
    </row>
    <row r="529" spans="1:2">
      <c r="A529" s="2">
        <v>42149</v>
      </c>
      <c r="B529" s="50">
        <v>94.56</v>
      </c>
    </row>
    <row r="530" spans="1:2">
      <c r="A530" s="2">
        <v>42148</v>
      </c>
      <c r="B530" s="50">
        <v>94.15</v>
      </c>
    </row>
    <row r="531" spans="1:2">
      <c r="A531" s="2">
        <v>42147</v>
      </c>
      <c r="B531" s="50">
        <v>94.07</v>
      </c>
    </row>
    <row r="532" spans="1:2">
      <c r="A532" s="2">
        <v>42146</v>
      </c>
      <c r="B532" s="50">
        <v>94.14</v>
      </c>
    </row>
    <row r="533" spans="1:2">
      <c r="A533" s="2">
        <v>42145</v>
      </c>
      <c r="B533" s="50">
        <v>93.38</v>
      </c>
    </row>
    <row r="534" spans="1:2">
      <c r="A534" s="2">
        <v>42144</v>
      </c>
      <c r="B534" s="50">
        <v>92.79</v>
      </c>
    </row>
    <row r="535" spans="1:2">
      <c r="A535" s="2">
        <v>42143</v>
      </c>
      <c r="B535" s="50">
        <v>91.96</v>
      </c>
    </row>
    <row r="536" spans="1:2">
      <c r="A536" s="2">
        <v>42142</v>
      </c>
      <c r="B536" s="50">
        <v>91.51</v>
      </c>
    </row>
    <row r="537" spans="1:2">
      <c r="A537" s="2">
        <v>42141</v>
      </c>
      <c r="B537" s="50">
        <v>91.38</v>
      </c>
    </row>
    <row r="538" spans="1:2">
      <c r="A538" s="2">
        <v>42140</v>
      </c>
      <c r="B538" s="50">
        <v>91.93</v>
      </c>
    </row>
    <row r="539" spans="1:2">
      <c r="A539" s="2">
        <v>42139</v>
      </c>
      <c r="B539" s="50">
        <v>91.32</v>
      </c>
    </row>
    <row r="540" spans="1:2">
      <c r="A540" s="2">
        <v>42138</v>
      </c>
      <c r="B540" s="50">
        <v>91.21</v>
      </c>
    </row>
    <row r="541" spans="1:2">
      <c r="A541" s="2">
        <v>42137</v>
      </c>
      <c r="B541" s="50">
        <v>90.63</v>
      </c>
    </row>
    <row r="542" spans="1:2">
      <c r="A542" s="2">
        <v>42136</v>
      </c>
      <c r="B542" s="50">
        <v>91.24</v>
      </c>
    </row>
    <row r="543" spans="1:2">
      <c r="A543" s="2">
        <v>42135</v>
      </c>
      <c r="B543" s="50">
        <v>91.16</v>
      </c>
    </row>
    <row r="544" spans="1:2">
      <c r="A544" s="2">
        <v>42134</v>
      </c>
      <c r="B544" s="50">
        <v>91.3</v>
      </c>
    </row>
    <row r="545" spans="1:2">
      <c r="A545" s="2">
        <v>42133</v>
      </c>
      <c r="B545" s="50">
        <v>91.67</v>
      </c>
    </row>
    <row r="546" spans="1:2">
      <c r="A546" s="2">
        <v>42132</v>
      </c>
      <c r="B546" s="50">
        <v>91.86</v>
      </c>
    </row>
    <row r="547" spans="1:2">
      <c r="A547" s="2">
        <v>42131</v>
      </c>
      <c r="B547" s="50">
        <v>90.77</v>
      </c>
    </row>
    <row r="548" spans="1:2">
      <c r="A548" s="2">
        <v>42130</v>
      </c>
      <c r="B548" s="50">
        <v>89.23</v>
      </c>
    </row>
    <row r="549" spans="1:2">
      <c r="A549" s="2">
        <v>42129</v>
      </c>
      <c r="B549" s="50">
        <v>86.14</v>
      </c>
    </row>
    <row r="550" spans="1:2">
      <c r="A550" s="2">
        <v>42128</v>
      </c>
      <c r="B550" s="50">
        <v>87.82</v>
      </c>
    </row>
    <row r="551" spans="1:2">
      <c r="A551" s="2">
        <v>42127</v>
      </c>
      <c r="B551" s="50">
        <v>85.93</v>
      </c>
    </row>
    <row r="552" spans="1:2">
      <c r="A552" s="2">
        <v>42126</v>
      </c>
      <c r="B552" s="50">
        <v>85.92</v>
      </c>
    </row>
    <row r="553" spans="1:2">
      <c r="A553" s="2">
        <v>42125</v>
      </c>
      <c r="B553" s="50">
        <v>86.05</v>
      </c>
    </row>
    <row r="554" spans="1:2">
      <c r="A554" s="2">
        <v>42124</v>
      </c>
      <c r="B554" s="50">
        <v>83.19</v>
      </c>
    </row>
    <row r="555" spans="1:2">
      <c r="A555" s="2">
        <v>42123</v>
      </c>
      <c r="B555" s="50">
        <v>83.86</v>
      </c>
    </row>
    <row r="556" spans="1:2">
      <c r="A556" s="2">
        <v>42122</v>
      </c>
      <c r="B556" s="50">
        <v>84.4</v>
      </c>
    </row>
    <row r="557" spans="1:2">
      <c r="A557" s="2">
        <v>42121</v>
      </c>
      <c r="B557" s="50">
        <v>85.02</v>
      </c>
    </row>
    <row r="558" spans="1:2">
      <c r="A558" s="2">
        <v>42120</v>
      </c>
      <c r="B558" s="50">
        <v>83.93</v>
      </c>
    </row>
    <row r="559" spans="1:2">
      <c r="A559" s="2">
        <v>42119</v>
      </c>
      <c r="B559" s="50">
        <v>85.16</v>
      </c>
    </row>
    <row r="560" spans="1:2">
      <c r="A560" s="2">
        <v>42118</v>
      </c>
      <c r="B560" s="50">
        <v>86.81</v>
      </c>
    </row>
    <row r="561" spans="1:2">
      <c r="A561" s="2">
        <v>42117</v>
      </c>
      <c r="B561" s="50">
        <v>86.51</v>
      </c>
    </row>
    <row r="562" spans="1:2">
      <c r="A562" s="2">
        <v>42116</v>
      </c>
      <c r="B562" s="50">
        <v>89.31</v>
      </c>
    </row>
    <row r="563" spans="1:2">
      <c r="A563" s="2">
        <v>42115</v>
      </c>
      <c r="B563" s="50">
        <v>89.63</v>
      </c>
    </row>
    <row r="564" spans="1:2">
      <c r="A564" s="2">
        <v>42114</v>
      </c>
      <c r="B564" s="50">
        <v>88.36</v>
      </c>
    </row>
    <row r="565" spans="1:2">
      <c r="A565" s="2">
        <v>42113</v>
      </c>
      <c r="B565" s="50">
        <v>88.61</v>
      </c>
    </row>
    <row r="566" spans="1:2">
      <c r="A566" s="2">
        <v>42112</v>
      </c>
      <c r="B566" s="50">
        <v>88.61</v>
      </c>
    </row>
    <row r="567" spans="1:2">
      <c r="A567" s="2">
        <v>42111</v>
      </c>
      <c r="B567" s="50">
        <v>88.27</v>
      </c>
    </row>
    <row r="568" spans="1:2">
      <c r="A568" s="2">
        <v>42110</v>
      </c>
      <c r="B568" s="50">
        <v>86.75</v>
      </c>
    </row>
    <row r="569" spans="1:2">
      <c r="A569" s="2">
        <v>42109</v>
      </c>
      <c r="B569" s="50">
        <v>85.81</v>
      </c>
    </row>
    <row r="570" spans="1:2">
      <c r="A570" s="2">
        <v>42108</v>
      </c>
      <c r="B570" s="50">
        <v>84.78</v>
      </c>
    </row>
    <row r="571" spans="1:2">
      <c r="A571" s="2">
        <v>42107</v>
      </c>
      <c r="B571" s="50">
        <v>83.21</v>
      </c>
    </row>
    <row r="572" spans="1:2">
      <c r="A572" s="2">
        <v>42106</v>
      </c>
      <c r="B572" s="50">
        <v>83.53</v>
      </c>
    </row>
    <row r="573" spans="1:2">
      <c r="A573" s="2">
        <v>42105</v>
      </c>
      <c r="B573" s="50">
        <v>83.47</v>
      </c>
    </row>
    <row r="574" spans="1:2">
      <c r="A574" s="2">
        <v>42104</v>
      </c>
      <c r="B574" s="50">
        <v>83.74</v>
      </c>
    </row>
    <row r="575" spans="1:2">
      <c r="A575" s="2">
        <v>42103</v>
      </c>
      <c r="B575" s="50">
        <v>83.36</v>
      </c>
    </row>
    <row r="576" spans="1:2">
      <c r="A576" s="2">
        <v>42102</v>
      </c>
      <c r="B576" s="50">
        <v>82.83</v>
      </c>
    </row>
    <row r="577" spans="1:2">
      <c r="A577" s="2">
        <v>42101</v>
      </c>
      <c r="B577" s="50">
        <v>81.739999999999995</v>
      </c>
    </row>
    <row r="578" spans="1:2">
      <c r="A578" s="2">
        <v>42100</v>
      </c>
      <c r="B578" s="50">
        <v>83.53</v>
      </c>
    </row>
    <row r="579" spans="1:2">
      <c r="A579" s="2">
        <v>42099</v>
      </c>
      <c r="B579" s="50">
        <v>80.989999999999995</v>
      </c>
    </row>
    <row r="580" spans="1:2">
      <c r="A580" s="2">
        <v>42098</v>
      </c>
      <c r="B580" s="50">
        <v>84.47</v>
      </c>
    </row>
    <row r="581" spans="1:2">
      <c r="A581" s="2">
        <v>42097</v>
      </c>
      <c r="B581" s="50">
        <v>82.84</v>
      </c>
    </row>
    <row r="582" spans="1:2">
      <c r="A582" s="2">
        <v>42096</v>
      </c>
      <c r="B582" s="50">
        <v>84.38</v>
      </c>
    </row>
    <row r="583" spans="1:2">
      <c r="A583" s="2">
        <v>42095</v>
      </c>
      <c r="B583" s="50">
        <v>84.9</v>
      </c>
    </row>
    <row r="584" spans="1:2">
      <c r="A584" s="2">
        <v>42094</v>
      </c>
      <c r="B584" s="50">
        <v>83.73</v>
      </c>
    </row>
    <row r="585" spans="1:2">
      <c r="A585" s="2">
        <v>42093</v>
      </c>
      <c r="B585" s="50">
        <v>83.9</v>
      </c>
    </row>
    <row r="586" spans="1:2">
      <c r="A586" s="2">
        <v>42092</v>
      </c>
      <c r="B586" s="50">
        <v>84.49</v>
      </c>
    </row>
    <row r="587" spans="1:2">
      <c r="A587" s="2">
        <v>42091</v>
      </c>
      <c r="B587" s="50">
        <v>83.54</v>
      </c>
    </row>
    <row r="588" spans="1:2">
      <c r="A588" s="2">
        <v>42090</v>
      </c>
      <c r="B588" s="50">
        <v>85.27</v>
      </c>
    </row>
    <row r="589" spans="1:2">
      <c r="A589" s="2">
        <v>42089</v>
      </c>
      <c r="B589" s="50">
        <v>84.89</v>
      </c>
    </row>
    <row r="590" spans="1:2">
      <c r="A590" s="2">
        <v>42088</v>
      </c>
      <c r="B590" s="50">
        <v>83.55</v>
      </c>
    </row>
    <row r="591" spans="1:2">
      <c r="A591" s="2">
        <v>42087</v>
      </c>
      <c r="B591" s="50">
        <v>83.97</v>
      </c>
    </row>
    <row r="592" spans="1:2">
      <c r="A592" s="2">
        <v>42086</v>
      </c>
      <c r="B592" s="50">
        <v>82.35</v>
      </c>
    </row>
    <row r="593" spans="1:2">
      <c r="A593" s="2">
        <v>42085</v>
      </c>
      <c r="B593" s="50">
        <v>80.67</v>
      </c>
    </row>
    <row r="594" spans="1:2">
      <c r="A594" s="2">
        <v>42084</v>
      </c>
      <c r="B594" s="50">
        <v>78.739999999999995</v>
      </c>
    </row>
    <row r="595" spans="1:2">
      <c r="A595" s="2">
        <v>42083</v>
      </c>
      <c r="B595" s="50">
        <v>78.599999999999994</v>
      </c>
    </row>
    <row r="596" spans="1:2">
      <c r="A596" s="2">
        <v>42082</v>
      </c>
      <c r="B596" s="50">
        <v>78.37</v>
      </c>
    </row>
    <row r="597" spans="1:2">
      <c r="A597" s="2">
        <v>42081</v>
      </c>
      <c r="B597" s="50">
        <v>77.17</v>
      </c>
    </row>
    <row r="598" spans="1:2">
      <c r="A598" s="2">
        <v>42080</v>
      </c>
      <c r="B598" s="50">
        <v>77.02</v>
      </c>
    </row>
    <row r="599" spans="1:2">
      <c r="A599" s="2">
        <v>42079</v>
      </c>
      <c r="B599" s="50">
        <v>77.58</v>
      </c>
    </row>
    <row r="600" spans="1:2">
      <c r="A600" s="2">
        <v>42078</v>
      </c>
      <c r="B600" s="50">
        <v>78.760000000000005</v>
      </c>
    </row>
    <row r="601" spans="1:2">
      <c r="A601" s="2">
        <v>42077</v>
      </c>
      <c r="B601" s="50">
        <v>77.430000000000007</v>
      </c>
    </row>
    <row r="602" spans="1:2">
      <c r="A602" s="2">
        <v>42076</v>
      </c>
      <c r="B602" s="50">
        <v>77.989999999999995</v>
      </c>
    </row>
    <row r="603" spans="1:2">
      <c r="A603" s="2">
        <v>42075</v>
      </c>
      <c r="B603" s="50">
        <v>78.959999999999994</v>
      </c>
    </row>
    <row r="604" spans="1:2">
      <c r="A604" s="2">
        <v>42074</v>
      </c>
      <c r="B604" s="50">
        <v>79.22</v>
      </c>
    </row>
    <row r="605" spans="1:2">
      <c r="A605" s="2">
        <v>42073</v>
      </c>
      <c r="B605" s="50">
        <v>79.27</v>
      </c>
    </row>
    <row r="606" spans="1:2">
      <c r="A606" s="2">
        <v>42072</v>
      </c>
      <c r="B606" s="50">
        <v>78.52</v>
      </c>
    </row>
    <row r="607" spans="1:2">
      <c r="A607" s="2">
        <v>42071</v>
      </c>
      <c r="B607" s="50">
        <v>76.86</v>
      </c>
    </row>
    <row r="608" spans="1:2">
      <c r="A608" s="2">
        <v>42070</v>
      </c>
      <c r="B608" s="50">
        <v>77.569999999999993</v>
      </c>
    </row>
    <row r="609" spans="1:2">
      <c r="A609" s="2">
        <v>42069</v>
      </c>
      <c r="B609" s="50">
        <v>77.010000000000005</v>
      </c>
    </row>
    <row r="610" spans="1:2">
      <c r="A610" s="2">
        <v>42068</v>
      </c>
      <c r="B610" s="50">
        <v>76.8</v>
      </c>
    </row>
    <row r="611" spans="1:2">
      <c r="A611" s="2">
        <v>42067</v>
      </c>
      <c r="B611" s="50">
        <v>76.75</v>
      </c>
    </row>
    <row r="612" spans="1:2">
      <c r="A612" s="2">
        <v>42066</v>
      </c>
      <c r="B612" s="50">
        <v>76.989999999999995</v>
      </c>
    </row>
    <row r="613" spans="1:2">
      <c r="A613" s="2">
        <v>42065</v>
      </c>
      <c r="B613" s="50">
        <v>76.27</v>
      </c>
    </row>
    <row r="614" spans="1:2">
      <c r="A614" s="2">
        <v>42064</v>
      </c>
      <c r="B614" s="50">
        <v>74.37</v>
      </c>
    </row>
    <row r="615" spans="1:2">
      <c r="A615" s="2">
        <v>42063</v>
      </c>
      <c r="B615" s="50">
        <v>76.760000000000005</v>
      </c>
    </row>
    <row r="616" spans="1:2">
      <c r="A616" s="2">
        <v>42062</v>
      </c>
      <c r="B616" s="50">
        <v>77.2</v>
      </c>
    </row>
    <row r="617" spans="1:2">
      <c r="A617" s="2">
        <v>42061</v>
      </c>
      <c r="B617" s="50">
        <v>75.14</v>
      </c>
    </row>
    <row r="618" spans="1:2">
      <c r="A618" s="2">
        <v>42060</v>
      </c>
      <c r="B618" s="50">
        <v>73.75</v>
      </c>
    </row>
    <row r="619" spans="1:2">
      <c r="A619" s="2">
        <v>42059</v>
      </c>
      <c r="B619" s="50">
        <v>72.72</v>
      </c>
    </row>
    <row r="620" spans="1:2">
      <c r="A620" s="2">
        <v>42058</v>
      </c>
      <c r="B620" s="50">
        <v>74.06</v>
      </c>
    </row>
    <row r="621" spans="1:2">
      <c r="A621" s="2">
        <v>42057</v>
      </c>
      <c r="B621" s="50">
        <v>74.87</v>
      </c>
    </row>
    <row r="622" spans="1:2">
      <c r="A622" s="2">
        <v>42056</v>
      </c>
      <c r="B622" s="50">
        <v>75.87</v>
      </c>
    </row>
    <row r="623" spans="1:2">
      <c r="A623" s="2">
        <v>42055</v>
      </c>
      <c r="B623" s="50">
        <v>76.819999999999993</v>
      </c>
    </row>
    <row r="624" spans="1:2">
      <c r="A624" s="2">
        <v>42054</v>
      </c>
      <c r="B624" s="50">
        <v>77.23</v>
      </c>
    </row>
    <row r="625" spans="1:2">
      <c r="A625" s="2">
        <v>42053</v>
      </c>
      <c r="B625" s="50">
        <v>76.2</v>
      </c>
    </row>
    <row r="626" spans="1:2">
      <c r="A626" s="2">
        <v>42052</v>
      </c>
      <c r="B626" s="50">
        <v>76.39</v>
      </c>
    </row>
    <row r="627" spans="1:2">
      <c r="A627" s="2">
        <v>42051</v>
      </c>
      <c r="B627" s="50">
        <v>76.599999999999994</v>
      </c>
    </row>
    <row r="628" spans="1:2">
      <c r="A628" s="2">
        <v>42050</v>
      </c>
      <c r="B628" s="50">
        <v>78.45</v>
      </c>
    </row>
    <row r="629" spans="1:2">
      <c r="A629" s="2">
        <v>42049</v>
      </c>
      <c r="B629" s="50">
        <v>80.959999999999994</v>
      </c>
    </row>
    <row r="630" spans="1:2">
      <c r="A630" s="2">
        <v>42048</v>
      </c>
      <c r="B630" s="50">
        <v>82.43</v>
      </c>
    </row>
    <row r="631" spans="1:2">
      <c r="A631" s="2">
        <v>42047</v>
      </c>
      <c r="B631" s="50">
        <v>81.75</v>
      </c>
    </row>
    <row r="632" spans="1:2">
      <c r="A632" s="2">
        <v>42046</v>
      </c>
      <c r="B632" s="50">
        <v>83.3</v>
      </c>
    </row>
    <row r="633" spans="1:2">
      <c r="A633" s="2">
        <v>42045</v>
      </c>
      <c r="B633" s="50">
        <v>83.68</v>
      </c>
    </row>
    <row r="634" spans="1:2">
      <c r="A634" s="2">
        <v>42044</v>
      </c>
      <c r="B634" s="50">
        <v>83.81</v>
      </c>
    </row>
    <row r="635" spans="1:2">
      <c r="A635" s="2">
        <v>42043</v>
      </c>
      <c r="B635" s="50">
        <v>82.32</v>
      </c>
    </row>
    <row r="636" spans="1:2">
      <c r="A636" s="2">
        <v>42042</v>
      </c>
      <c r="B636" s="50">
        <v>79.709999999999994</v>
      </c>
    </row>
    <row r="637" spans="1:2">
      <c r="A637" s="2">
        <v>42041</v>
      </c>
      <c r="B637" s="50">
        <v>78.92</v>
      </c>
    </row>
    <row r="638" spans="1:2">
      <c r="A638" s="2">
        <v>42040</v>
      </c>
      <c r="B638" s="50">
        <v>77.38</v>
      </c>
    </row>
    <row r="639" spans="1:2">
      <c r="A639" s="2">
        <v>42039</v>
      </c>
      <c r="B639" s="50">
        <v>77.489999999999995</v>
      </c>
    </row>
    <row r="640" spans="1:2">
      <c r="A640" s="2">
        <v>42038</v>
      </c>
      <c r="B640" s="50">
        <v>78.95</v>
      </c>
    </row>
    <row r="641" spans="1:2">
      <c r="A641" s="2">
        <v>42037</v>
      </c>
      <c r="B641" s="50">
        <v>78.75</v>
      </c>
    </row>
    <row r="642" spans="1:2">
      <c r="A642" s="2">
        <v>42036</v>
      </c>
      <c r="B642" s="50">
        <v>79.069999999999993</v>
      </c>
    </row>
    <row r="643" spans="1:2">
      <c r="A643" s="2">
        <v>42035</v>
      </c>
      <c r="B643" s="50">
        <v>76.27</v>
      </c>
    </row>
    <row r="644" spans="1:2">
      <c r="A644" s="2">
        <v>42034</v>
      </c>
      <c r="B644" s="50">
        <v>77.569999999999993</v>
      </c>
    </row>
    <row r="645" spans="1:2">
      <c r="A645" s="2">
        <v>42033</v>
      </c>
      <c r="B645" s="50">
        <v>76.84</v>
      </c>
    </row>
    <row r="646" spans="1:2">
      <c r="A646" s="2">
        <v>42032</v>
      </c>
      <c r="B646" s="50">
        <v>76.55</v>
      </c>
    </row>
    <row r="647" spans="1:2">
      <c r="A647" s="2">
        <v>42031</v>
      </c>
      <c r="B647" s="50">
        <v>77.260000000000005</v>
      </c>
    </row>
    <row r="648" spans="1:2">
      <c r="A648" s="2">
        <v>42030</v>
      </c>
      <c r="B648" s="50">
        <v>77.459999999999994</v>
      </c>
    </row>
    <row r="649" spans="1:2">
      <c r="A649" s="2">
        <v>42029</v>
      </c>
      <c r="B649" s="50">
        <v>77.599999999999994</v>
      </c>
    </row>
    <row r="650" spans="1:2">
      <c r="A650" s="2">
        <v>42028</v>
      </c>
      <c r="B650" s="50">
        <v>75.209999999999994</v>
      </c>
    </row>
    <row r="651" spans="1:2">
      <c r="A651" s="2">
        <v>42027</v>
      </c>
      <c r="B651" s="50">
        <v>76.5</v>
      </c>
    </row>
    <row r="652" spans="1:2">
      <c r="A652" s="2">
        <v>42026</v>
      </c>
      <c r="B652" s="50">
        <v>76.08</v>
      </c>
    </row>
    <row r="653" spans="1:2">
      <c r="A653" s="2">
        <v>42025</v>
      </c>
      <c r="B653" s="50">
        <v>74.81</v>
      </c>
    </row>
    <row r="654" spans="1:2">
      <c r="A654" s="2">
        <v>42024</v>
      </c>
      <c r="B654" s="50">
        <v>72.47</v>
      </c>
    </row>
    <row r="655" spans="1:2">
      <c r="A655" s="2">
        <v>42023</v>
      </c>
      <c r="B655" s="50">
        <v>72.84</v>
      </c>
    </row>
    <row r="656" spans="1:2">
      <c r="A656" s="2">
        <v>42022</v>
      </c>
      <c r="B656" s="50">
        <v>72.64</v>
      </c>
    </row>
    <row r="657" spans="1:2">
      <c r="A657" s="2">
        <v>42021</v>
      </c>
      <c r="B657" s="50">
        <v>73.33</v>
      </c>
    </row>
    <row r="658" spans="1:2">
      <c r="A658" s="2">
        <v>42020</v>
      </c>
      <c r="B658" s="50">
        <v>75.83</v>
      </c>
    </row>
    <row r="659" spans="1:2">
      <c r="A659" s="2">
        <v>42019</v>
      </c>
      <c r="B659" s="50">
        <v>76.3</v>
      </c>
    </row>
    <row r="660" spans="1:2">
      <c r="A660" s="2">
        <v>42018</v>
      </c>
      <c r="B660" s="50">
        <v>78.599999999999994</v>
      </c>
    </row>
    <row r="661" spans="1:2">
      <c r="A661" s="2">
        <v>42017</v>
      </c>
      <c r="B661" s="50">
        <v>78.72</v>
      </c>
    </row>
    <row r="662" spans="1:2">
      <c r="A662" s="2">
        <v>42016</v>
      </c>
      <c r="B662" s="50">
        <v>76.849999999999994</v>
      </c>
    </row>
    <row r="663" spans="1:2">
      <c r="A663" s="2">
        <v>42015</v>
      </c>
      <c r="B663" s="50">
        <v>76.66</v>
      </c>
    </row>
    <row r="664" spans="1:2">
      <c r="A664" s="2">
        <v>42014</v>
      </c>
      <c r="B664" s="50">
        <v>78.42</v>
      </c>
    </row>
    <row r="665" spans="1:2">
      <c r="A665" s="2">
        <v>42013</v>
      </c>
      <c r="B665" s="50">
        <v>79.150000000000006</v>
      </c>
    </row>
    <row r="666" spans="1:2">
      <c r="A666" s="2">
        <v>42012</v>
      </c>
      <c r="B666" s="50">
        <v>78.66</v>
      </c>
    </row>
    <row r="667" spans="1:2">
      <c r="A667" s="2">
        <v>42011</v>
      </c>
      <c r="B667" s="50">
        <v>78.66</v>
      </c>
    </row>
    <row r="668" spans="1:2">
      <c r="A668" s="2">
        <v>42010</v>
      </c>
      <c r="B668" s="50">
        <v>78.540000000000006</v>
      </c>
    </row>
    <row r="669" spans="1:2">
      <c r="A669" s="2">
        <v>42009</v>
      </c>
      <c r="B669" s="50">
        <v>77.349999999999994</v>
      </c>
    </row>
    <row r="670" spans="1:2">
      <c r="A670" s="2">
        <v>42008</v>
      </c>
      <c r="B670" s="50">
        <v>75.88</v>
      </c>
    </row>
    <row r="671" spans="1:2">
      <c r="A671" s="2">
        <v>42007</v>
      </c>
      <c r="B671" s="50">
        <v>75.41</v>
      </c>
    </row>
    <row r="672" spans="1:2">
      <c r="A672" s="2">
        <v>42006</v>
      </c>
      <c r="B672" s="50">
        <v>76.38</v>
      </c>
    </row>
    <row r="673" spans="1:2">
      <c r="A673" s="2">
        <v>42005</v>
      </c>
      <c r="B673" s="50">
        <v>74.8</v>
      </c>
    </row>
    <row r="674" spans="1:2">
      <c r="A674" s="2">
        <v>42004</v>
      </c>
      <c r="B674" s="50">
        <v>73.25</v>
      </c>
    </row>
    <row r="675" spans="1:2">
      <c r="A675" s="2">
        <v>42003</v>
      </c>
      <c r="B675" s="50">
        <v>72.78</v>
      </c>
    </row>
    <row r="676" spans="1:2">
      <c r="A676" s="2">
        <v>42002</v>
      </c>
      <c r="B676" s="50">
        <v>72.86</v>
      </c>
    </row>
    <row r="677" spans="1:2">
      <c r="A677" s="2">
        <v>42001</v>
      </c>
      <c r="B677" s="50">
        <v>76.12</v>
      </c>
    </row>
    <row r="678" spans="1:2">
      <c r="A678" s="2">
        <v>42000</v>
      </c>
      <c r="B678" s="50">
        <v>74.88</v>
      </c>
    </row>
    <row r="679" spans="1:2">
      <c r="A679" s="2">
        <v>41999</v>
      </c>
      <c r="B679" s="50">
        <v>73.36</v>
      </c>
    </row>
    <row r="680" spans="1:2">
      <c r="A680" s="2">
        <v>41998</v>
      </c>
      <c r="B680" s="50">
        <v>74.87</v>
      </c>
    </row>
    <row r="681" spans="1:2">
      <c r="A681" s="2">
        <v>41997</v>
      </c>
      <c r="B681" s="50">
        <v>74.75</v>
      </c>
    </row>
    <row r="682" spans="1:2">
      <c r="A682" s="2">
        <v>41996</v>
      </c>
      <c r="B682" s="50">
        <v>75.27</v>
      </c>
    </row>
    <row r="683" spans="1:2">
      <c r="A683" s="2">
        <v>41995</v>
      </c>
      <c r="B683" s="50">
        <v>72.03</v>
      </c>
    </row>
    <row r="684" spans="1:2">
      <c r="A684" s="2">
        <v>41994</v>
      </c>
      <c r="B684" s="50">
        <v>70.63</v>
      </c>
    </row>
    <row r="685" spans="1:2">
      <c r="A685" s="2">
        <v>41993</v>
      </c>
      <c r="B685" s="50">
        <v>70.349999999999994</v>
      </c>
    </row>
    <row r="686" spans="1:2">
      <c r="A686" s="2">
        <v>41992</v>
      </c>
      <c r="B686" s="50">
        <v>71.53</v>
      </c>
    </row>
    <row r="687" spans="1:2">
      <c r="A687" s="2">
        <v>41991</v>
      </c>
      <c r="B687" s="50">
        <v>71.05</v>
      </c>
    </row>
    <row r="688" spans="1:2">
      <c r="A688" s="2">
        <v>41990</v>
      </c>
      <c r="B688" s="50">
        <v>73.2</v>
      </c>
    </row>
    <row r="689" spans="1:2">
      <c r="A689" s="2">
        <v>41989</v>
      </c>
      <c r="B689" s="50">
        <v>73.2</v>
      </c>
    </row>
    <row r="690" spans="1:2">
      <c r="A690" s="2">
        <v>41988</v>
      </c>
      <c r="B690" s="50">
        <v>74.22</v>
      </c>
    </row>
    <row r="691" spans="1:2">
      <c r="A691" s="2">
        <v>41987</v>
      </c>
      <c r="B691" s="50">
        <v>76.48</v>
      </c>
    </row>
    <row r="692" spans="1:2">
      <c r="A692" s="2">
        <v>41986</v>
      </c>
      <c r="B692" s="50">
        <v>79.31</v>
      </c>
    </row>
    <row r="693" spans="1:2">
      <c r="A693" s="2">
        <v>41985</v>
      </c>
      <c r="B693" s="50">
        <v>80.599999999999994</v>
      </c>
    </row>
    <row r="694" spans="1:2">
      <c r="A694" s="2">
        <v>41984</v>
      </c>
      <c r="B694" s="50">
        <v>80.239999999999995</v>
      </c>
    </row>
    <row r="695" spans="1:2">
      <c r="A695" s="2">
        <v>41983</v>
      </c>
      <c r="B695" s="50">
        <v>80.48</v>
      </c>
    </row>
    <row r="696" spans="1:2">
      <c r="A696" s="2">
        <v>41982</v>
      </c>
      <c r="B696" s="50">
        <v>78.5</v>
      </c>
    </row>
    <row r="697" spans="1:2">
      <c r="A697" s="2">
        <v>41981</v>
      </c>
      <c r="B697" s="50">
        <v>80</v>
      </c>
    </row>
    <row r="698" spans="1:2">
      <c r="A698" s="2">
        <v>41980</v>
      </c>
      <c r="B698" s="50">
        <v>82.82</v>
      </c>
    </row>
    <row r="699" spans="1:2">
      <c r="A699" s="2">
        <v>41979</v>
      </c>
      <c r="B699" s="50">
        <v>85.7</v>
      </c>
    </row>
    <row r="700" spans="1:2">
      <c r="A700" s="2">
        <v>41978</v>
      </c>
      <c r="B700" s="50">
        <v>88.68</v>
      </c>
    </row>
    <row r="701" spans="1:2">
      <c r="A701" s="2">
        <v>41977</v>
      </c>
      <c r="B701" s="50">
        <v>87.68</v>
      </c>
    </row>
    <row r="702" spans="1:2">
      <c r="A702" s="2">
        <v>41976</v>
      </c>
      <c r="B702" s="50">
        <v>87.2</v>
      </c>
    </row>
    <row r="703" spans="1:2">
      <c r="A703" s="2">
        <v>41975</v>
      </c>
      <c r="B703" s="50">
        <v>85.88</v>
      </c>
    </row>
    <row r="704" spans="1:2">
      <c r="A704" s="2">
        <v>41974</v>
      </c>
      <c r="B704" s="50">
        <v>85.23</v>
      </c>
    </row>
    <row r="705" spans="1:2">
      <c r="A705" s="2">
        <v>41973</v>
      </c>
      <c r="B705" s="50">
        <v>86.99</v>
      </c>
    </row>
    <row r="706" spans="1:2">
      <c r="A706" s="2">
        <v>41972</v>
      </c>
      <c r="B706" s="50">
        <v>87.3</v>
      </c>
    </row>
    <row r="707" spans="1:2">
      <c r="A707" s="2">
        <v>41971</v>
      </c>
      <c r="B707" s="50">
        <v>85.74</v>
      </c>
    </row>
    <row r="708" spans="1:2">
      <c r="A708" s="2">
        <v>41970</v>
      </c>
      <c r="B708" s="50">
        <v>84.83</v>
      </c>
    </row>
    <row r="709" spans="1:2">
      <c r="A709" s="2">
        <v>41969</v>
      </c>
      <c r="B709" s="50">
        <v>84.86</v>
      </c>
    </row>
    <row r="710" spans="1:2">
      <c r="A710" s="2">
        <v>41968</v>
      </c>
      <c r="B710" s="50">
        <v>83.99</v>
      </c>
    </row>
    <row r="711" spans="1:2">
      <c r="A711" s="2">
        <v>41967</v>
      </c>
      <c r="B711" s="50">
        <v>85.58</v>
      </c>
    </row>
    <row r="712" spans="1:2">
      <c r="A712" s="2">
        <v>41966</v>
      </c>
      <c r="B712" s="50">
        <v>87.35</v>
      </c>
    </row>
    <row r="713" spans="1:2">
      <c r="A713" s="2">
        <v>41965</v>
      </c>
      <c r="B713" s="50">
        <v>86.83</v>
      </c>
    </row>
    <row r="714" spans="1:2">
      <c r="A714" s="2">
        <v>41964</v>
      </c>
      <c r="B714" s="50">
        <v>85.61</v>
      </c>
    </row>
    <row r="715" spans="1:2">
      <c r="A715" s="2">
        <v>41963</v>
      </c>
      <c r="B715" s="50">
        <v>85.61</v>
      </c>
    </row>
    <row r="716" spans="1:2">
      <c r="A716" s="2">
        <v>41962</v>
      </c>
      <c r="B716" s="50">
        <v>85.68</v>
      </c>
    </row>
    <row r="717" spans="1:2">
      <c r="A717" s="2">
        <v>41961</v>
      </c>
      <c r="B717" s="50">
        <v>85.88</v>
      </c>
    </row>
    <row r="718" spans="1:2">
      <c r="A718" s="2">
        <v>41960</v>
      </c>
      <c r="B718" s="50">
        <v>86.23</v>
      </c>
    </row>
    <row r="719" spans="1:2">
      <c r="A719" s="2">
        <v>41959</v>
      </c>
      <c r="B719" s="50">
        <v>86.96</v>
      </c>
    </row>
    <row r="720" spans="1:2">
      <c r="A720" s="2">
        <v>41958</v>
      </c>
      <c r="B720" s="50">
        <v>86.29</v>
      </c>
    </row>
    <row r="721" spans="1:2">
      <c r="A721" s="2">
        <v>41957</v>
      </c>
      <c r="B721" s="50">
        <v>84.93</v>
      </c>
    </row>
    <row r="722" spans="1:2">
      <c r="A722" s="2">
        <v>41956</v>
      </c>
      <c r="B722" s="50">
        <v>84.93</v>
      </c>
    </row>
    <row r="723" spans="1:2">
      <c r="A723" s="2">
        <v>41955</v>
      </c>
      <c r="B723" s="50">
        <v>83.31</v>
      </c>
    </row>
    <row r="724" spans="1:2">
      <c r="A724" s="2">
        <v>41954</v>
      </c>
      <c r="B724" s="50">
        <v>82.21</v>
      </c>
    </row>
    <row r="725" spans="1:2">
      <c r="A725" s="2">
        <v>41953</v>
      </c>
      <c r="B725" s="50">
        <v>82.08</v>
      </c>
    </row>
    <row r="726" spans="1:2">
      <c r="A726" s="2">
        <v>41952</v>
      </c>
      <c r="B726" s="50">
        <v>79.930000000000007</v>
      </c>
    </row>
    <row r="727" spans="1:2">
      <c r="A727" s="2">
        <v>41951</v>
      </c>
      <c r="B727" s="50">
        <v>79.86</v>
      </c>
    </row>
    <row r="728" spans="1:2">
      <c r="A728" s="2">
        <v>41950</v>
      </c>
      <c r="B728" s="50">
        <v>80.05</v>
      </c>
    </row>
    <row r="729" spans="1:2">
      <c r="A729" s="2">
        <v>41949</v>
      </c>
      <c r="B729" s="50">
        <v>81.3</v>
      </c>
    </row>
    <row r="730" spans="1:2">
      <c r="A730" s="2">
        <v>41948</v>
      </c>
      <c r="B730" s="50">
        <v>81.150000000000006</v>
      </c>
    </row>
    <row r="731" spans="1:2">
      <c r="A731" s="2">
        <v>41947</v>
      </c>
      <c r="B731" s="50">
        <v>80.400000000000006</v>
      </c>
    </row>
    <row r="732" spans="1:2">
      <c r="A732" s="2">
        <v>41946</v>
      </c>
      <c r="B732" s="50">
        <v>81.96</v>
      </c>
    </row>
    <row r="733" spans="1:2">
      <c r="A733" s="2">
        <v>41945</v>
      </c>
      <c r="B733" s="50">
        <v>82.54</v>
      </c>
    </row>
    <row r="734" spans="1:2">
      <c r="A734" s="2">
        <v>41944</v>
      </c>
      <c r="B734" s="50">
        <v>81.39</v>
      </c>
    </row>
    <row r="735" spans="1:2">
      <c r="A735" s="2">
        <v>41943</v>
      </c>
      <c r="B735" s="50">
        <v>79.42</v>
      </c>
    </row>
    <row r="736" spans="1:2">
      <c r="A736" s="2">
        <v>41942</v>
      </c>
      <c r="B736" s="50">
        <v>80.739999999999995</v>
      </c>
    </row>
    <row r="737" spans="1:2">
      <c r="A737" s="2">
        <v>41941</v>
      </c>
      <c r="B737" s="50">
        <v>81.709999999999994</v>
      </c>
    </row>
    <row r="738" spans="1:2">
      <c r="A738" s="2">
        <v>41940</v>
      </c>
      <c r="B738" s="50">
        <v>81.58</v>
      </c>
    </row>
    <row r="739" spans="1:2">
      <c r="A739" s="2">
        <v>41939</v>
      </c>
      <c r="B739" s="50">
        <v>80.959999999999994</v>
      </c>
    </row>
    <row r="740" spans="1:2">
      <c r="A740" s="2">
        <v>41938</v>
      </c>
      <c r="B740" s="50">
        <v>81.37</v>
      </c>
    </row>
    <row r="741" spans="1:2">
      <c r="A741" s="2">
        <v>41937</v>
      </c>
      <c r="B741" s="50">
        <v>81.08</v>
      </c>
    </row>
    <row r="742" spans="1:2">
      <c r="A742" s="2">
        <v>41936</v>
      </c>
      <c r="B742" s="50">
        <v>79.760000000000005</v>
      </c>
    </row>
    <row r="743" spans="1:2">
      <c r="A743" s="2">
        <v>41935</v>
      </c>
      <c r="B743" s="50">
        <v>80.41</v>
      </c>
    </row>
    <row r="744" spans="1:2">
      <c r="A744" s="2">
        <v>41934</v>
      </c>
      <c r="B744" s="50">
        <v>79.069999999999993</v>
      </c>
    </row>
    <row r="745" spans="1:2">
      <c r="A745" s="2">
        <v>41933</v>
      </c>
      <c r="B745" s="50">
        <v>78</v>
      </c>
    </row>
    <row r="746" spans="1:2">
      <c r="A746" s="2">
        <v>41932</v>
      </c>
      <c r="B746" s="50">
        <v>78.73</v>
      </c>
    </row>
    <row r="747" spans="1:2">
      <c r="A747" s="2">
        <v>41931</v>
      </c>
      <c r="B747" s="50">
        <v>77.31</v>
      </c>
    </row>
    <row r="748" spans="1:2">
      <c r="A748" s="2">
        <v>41930</v>
      </c>
      <c r="B748" s="50">
        <v>79.14</v>
      </c>
    </row>
    <row r="749" spans="1:2">
      <c r="A749" s="2">
        <v>41929</v>
      </c>
      <c r="B749" s="50">
        <v>77.98</v>
      </c>
    </row>
    <row r="750" spans="1:2">
      <c r="A750" s="2">
        <v>41928</v>
      </c>
      <c r="B750" s="50">
        <v>79.44</v>
      </c>
    </row>
    <row r="751" spans="1:2">
      <c r="A751" s="2">
        <v>41927</v>
      </c>
      <c r="B751" s="50">
        <v>79.3</v>
      </c>
    </row>
    <row r="752" spans="1:2">
      <c r="A752" s="2">
        <v>41926</v>
      </c>
      <c r="B752" s="50">
        <v>78.52</v>
      </c>
    </row>
    <row r="753" spans="1:2">
      <c r="A753" s="2">
        <v>41925</v>
      </c>
      <c r="B753" s="50">
        <v>76.349999999999994</v>
      </c>
    </row>
    <row r="754" spans="1:2">
      <c r="A754" s="2">
        <v>41924</v>
      </c>
      <c r="B754" s="50">
        <v>76.09</v>
      </c>
    </row>
    <row r="755" spans="1:2">
      <c r="A755" s="2">
        <v>41923</v>
      </c>
      <c r="B755" s="50">
        <v>73.650000000000006</v>
      </c>
    </row>
    <row r="756" spans="1:2">
      <c r="A756" s="2">
        <v>41922</v>
      </c>
      <c r="B756" s="50">
        <v>73.790000000000006</v>
      </c>
    </row>
    <row r="757" spans="1:2">
      <c r="A757" s="2">
        <v>41921</v>
      </c>
      <c r="B757" s="50">
        <v>74.709999999999994</v>
      </c>
    </row>
    <row r="758" spans="1:2">
      <c r="A758" s="2">
        <v>41920</v>
      </c>
      <c r="B758" s="50">
        <v>73.87</v>
      </c>
    </row>
    <row r="759" spans="1:2">
      <c r="A759" s="2">
        <v>41919</v>
      </c>
      <c r="B759" s="50">
        <v>73.31</v>
      </c>
    </row>
    <row r="760" spans="1:2">
      <c r="A760" s="2">
        <v>41918</v>
      </c>
      <c r="B760" s="50">
        <v>71.25</v>
      </c>
    </row>
    <row r="761" spans="1:2">
      <c r="A761" s="2">
        <v>41917</v>
      </c>
      <c r="B761" s="50">
        <v>71.03</v>
      </c>
    </row>
    <row r="762" spans="1:2">
      <c r="A762" s="2">
        <v>41916</v>
      </c>
      <c r="B762" s="50">
        <v>72.819999999999993</v>
      </c>
    </row>
    <row r="763" spans="1:2">
      <c r="A763" s="2">
        <v>41915</v>
      </c>
      <c r="B763" s="50">
        <v>76.78</v>
      </c>
    </row>
    <row r="764" spans="1:2">
      <c r="A764" s="2">
        <v>41914</v>
      </c>
      <c r="B764" s="50">
        <v>76.900000000000006</v>
      </c>
    </row>
    <row r="765" spans="1:2">
      <c r="A765" s="2">
        <v>41913</v>
      </c>
      <c r="B765" s="50">
        <v>74.290000000000006</v>
      </c>
    </row>
    <row r="766" spans="1:2">
      <c r="A766" s="2">
        <v>41912</v>
      </c>
      <c r="B766" s="50">
        <v>72.22</v>
      </c>
    </row>
    <row r="767" spans="1:2">
      <c r="A767" s="2">
        <v>41911</v>
      </c>
      <c r="B767" s="50">
        <v>73.09</v>
      </c>
    </row>
    <row r="768" spans="1:2">
      <c r="A768" s="2">
        <v>41910</v>
      </c>
      <c r="B768" s="50">
        <v>73.099999999999994</v>
      </c>
    </row>
    <row r="769" spans="1:2">
      <c r="A769" s="2">
        <v>41909</v>
      </c>
      <c r="B769" s="50">
        <v>74.41</v>
      </c>
    </row>
    <row r="770" spans="1:2">
      <c r="A770" s="2">
        <v>41908</v>
      </c>
      <c r="B770" s="50">
        <v>74.790000000000006</v>
      </c>
    </row>
    <row r="771" spans="1:2">
      <c r="A771" s="2">
        <v>41907</v>
      </c>
      <c r="B771" s="50">
        <v>73.89</v>
      </c>
    </row>
    <row r="772" spans="1:2">
      <c r="A772" s="2">
        <v>41906</v>
      </c>
      <c r="B772" s="50">
        <v>75.930000000000007</v>
      </c>
    </row>
    <row r="773" spans="1:2">
      <c r="A773" s="2">
        <v>41905</v>
      </c>
      <c r="B773" s="50">
        <v>77.64</v>
      </c>
    </row>
    <row r="774" spans="1:2">
      <c r="A774" s="2">
        <v>41904</v>
      </c>
      <c r="B774" s="50">
        <v>79.16</v>
      </c>
    </row>
    <row r="775" spans="1:2">
      <c r="A775" s="2">
        <v>41903</v>
      </c>
      <c r="B775" s="50">
        <v>78.290000000000006</v>
      </c>
    </row>
    <row r="776" spans="1:2">
      <c r="A776" s="2">
        <v>41902</v>
      </c>
      <c r="B776" s="50">
        <v>78.41</v>
      </c>
    </row>
    <row r="777" spans="1:2">
      <c r="A777" s="2">
        <v>41901</v>
      </c>
      <c r="B777" s="50">
        <v>79.650000000000006</v>
      </c>
    </row>
    <row r="778" spans="1:2">
      <c r="A778" s="2">
        <v>41900</v>
      </c>
      <c r="B778" s="50">
        <v>79.91</v>
      </c>
    </row>
    <row r="779" spans="1:2">
      <c r="A779" s="2">
        <v>41899</v>
      </c>
      <c r="B779" s="50">
        <v>80.7</v>
      </c>
    </row>
    <row r="780" spans="1:2">
      <c r="A780" s="2">
        <v>41898</v>
      </c>
      <c r="B780" s="50">
        <v>82.4</v>
      </c>
    </row>
    <row r="781" spans="1:2">
      <c r="A781" s="2">
        <v>41897</v>
      </c>
      <c r="B781" s="50">
        <v>82.9</v>
      </c>
    </row>
    <row r="782" spans="1:2">
      <c r="A782" s="2">
        <v>41896</v>
      </c>
      <c r="B782" s="50">
        <v>82.79</v>
      </c>
    </row>
    <row r="783" spans="1:2">
      <c r="A783" s="2">
        <v>41895</v>
      </c>
      <c r="B783" s="50">
        <v>83.48</v>
      </c>
    </row>
    <row r="784" spans="1:2">
      <c r="A784" s="2">
        <v>41894</v>
      </c>
      <c r="B784" s="50">
        <v>81.97</v>
      </c>
    </row>
    <row r="785" spans="1:2">
      <c r="A785" s="2">
        <v>41893</v>
      </c>
      <c r="B785" s="50">
        <v>81.790000000000006</v>
      </c>
    </row>
    <row r="786" spans="1:2">
      <c r="A786" s="2">
        <v>41892</v>
      </c>
      <c r="B786" s="50">
        <v>79.38</v>
      </c>
    </row>
    <row r="787" spans="1:2">
      <c r="A787" s="2">
        <v>41891</v>
      </c>
      <c r="B787" s="50">
        <v>79.38</v>
      </c>
    </row>
    <row r="788" spans="1:2">
      <c r="A788" s="2">
        <v>41890</v>
      </c>
      <c r="B788" s="50">
        <v>79.47</v>
      </c>
    </row>
    <row r="789" spans="1:2">
      <c r="A789" s="2">
        <v>41889</v>
      </c>
      <c r="B789" s="50">
        <v>78.930000000000007</v>
      </c>
    </row>
    <row r="790" spans="1:2">
      <c r="A790" s="2">
        <v>41888</v>
      </c>
      <c r="B790" s="50">
        <v>78.19</v>
      </c>
    </row>
    <row r="791" spans="1:2">
      <c r="A791" s="2">
        <v>41887</v>
      </c>
      <c r="B791" s="50">
        <v>77.12</v>
      </c>
    </row>
    <row r="792" spans="1:2">
      <c r="A792" s="2">
        <v>41886</v>
      </c>
      <c r="B792" s="50">
        <v>77.12</v>
      </c>
    </row>
    <row r="793" spans="1:2">
      <c r="A793" s="2">
        <v>41885</v>
      </c>
      <c r="B793" s="50">
        <v>75.95</v>
      </c>
    </row>
    <row r="794" spans="1:2">
      <c r="A794" s="2">
        <v>41884</v>
      </c>
      <c r="B794" s="50">
        <v>73.94</v>
      </c>
    </row>
    <row r="795" spans="1:2">
      <c r="A795" s="2">
        <v>41883</v>
      </c>
      <c r="B795" s="50">
        <v>73.33</v>
      </c>
    </row>
    <row r="796" spans="1:2">
      <c r="A796" s="2">
        <v>41882</v>
      </c>
      <c r="B796" s="50">
        <v>74.150000000000006</v>
      </c>
    </row>
    <row r="797" spans="1:2">
      <c r="A797" s="2">
        <v>41881</v>
      </c>
      <c r="B797" s="50">
        <v>73.459999999999994</v>
      </c>
    </row>
    <row r="798" spans="1:2">
      <c r="A798" s="2">
        <v>41880</v>
      </c>
      <c r="B798" s="50">
        <v>74.41</v>
      </c>
    </row>
    <row r="799" spans="1:2">
      <c r="A799" s="2">
        <v>41879</v>
      </c>
      <c r="B799" s="50">
        <v>72.75</v>
      </c>
    </row>
    <row r="800" spans="1:2">
      <c r="A800" s="2">
        <v>41878</v>
      </c>
      <c r="B800" s="50">
        <v>72.11</v>
      </c>
    </row>
    <row r="801" spans="1:2">
      <c r="A801" s="2">
        <v>41877</v>
      </c>
      <c r="B801" s="50">
        <v>72.02</v>
      </c>
    </row>
    <row r="802" spans="1:2">
      <c r="A802" s="2">
        <v>41876</v>
      </c>
      <c r="B802" s="50">
        <v>72.39</v>
      </c>
    </row>
    <row r="803" spans="1:2">
      <c r="A803" s="2">
        <v>41875</v>
      </c>
      <c r="B803" s="50">
        <v>73.040000000000006</v>
      </c>
    </row>
    <row r="804" spans="1:2">
      <c r="A804" s="2">
        <v>41874</v>
      </c>
      <c r="B804" s="50">
        <v>75.64</v>
      </c>
    </row>
    <row r="805" spans="1:2">
      <c r="A805" s="2">
        <v>41873</v>
      </c>
      <c r="B805" s="50">
        <v>76.2</v>
      </c>
    </row>
    <row r="806" spans="1:2">
      <c r="A806" s="2">
        <v>41872</v>
      </c>
      <c r="B806" s="50">
        <v>77.599999999999994</v>
      </c>
    </row>
    <row r="807" spans="1:2">
      <c r="A807" s="2">
        <v>41871</v>
      </c>
      <c r="B807" s="50">
        <v>78.17</v>
      </c>
    </row>
    <row r="808" spans="1:2">
      <c r="A808" s="2">
        <v>41870</v>
      </c>
      <c r="B808" s="50">
        <v>78.069999999999993</v>
      </c>
    </row>
    <row r="809" spans="1:2">
      <c r="A809" s="2">
        <v>41869</v>
      </c>
      <c r="B809" s="50">
        <v>79.84</v>
      </c>
    </row>
    <row r="810" spans="1:2">
      <c r="A810" s="2">
        <v>41868</v>
      </c>
      <c r="B810" s="50">
        <v>78.709999999999994</v>
      </c>
    </row>
    <row r="811" spans="1:2">
      <c r="A811" s="2">
        <v>41867</v>
      </c>
      <c r="B811" s="50">
        <v>77.22</v>
      </c>
    </row>
    <row r="812" spans="1:2">
      <c r="A812" s="2">
        <v>41866</v>
      </c>
      <c r="B812" s="50">
        <v>77.78</v>
      </c>
    </row>
    <row r="813" spans="1:2">
      <c r="A813" s="2">
        <v>41865</v>
      </c>
      <c r="B813" s="50">
        <v>78.28</v>
      </c>
    </row>
    <row r="814" spans="1:2">
      <c r="A814" s="2">
        <v>41864</v>
      </c>
      <c r="B814" s="50">
        <v>76.3</v>
      </c>
    </row>
    <row r="815" spans="1:2">
      <c r="A815" s="2">
        <v>41863</v>
      </c>
      <c r="B815" s="50">
        <v>77.45</v>
      </c>
    </row>
    <row r="816" spans="1:2">
      <c r="A816" s="2">
        <v>41862</v>
      </c>
      <c r="B816" s="50">
        <v>77.510000000000005</v>
      </c>
    </row>
    <row r="817" spans="1:2">
      <c r="A817" s="2">
        <v>41861</v>
      </c>
      <c r="B817" s="50">
        <v>78.03</v>
      </c>
    </row>
    <row r="818" spans="1:2">
      <c r="A818" s="2">
        <v>41860</v>
      </c>
      <c r="B818" s="50">
        <v>79.86</v>
      </c>
    </row>
    <row r="819" spans="1:2">
      <c r="A819" s="2">
        <v>41859</v>
      </c>
      <c r="B819" s="50">
        <v>79.459999999999994</v>
      </c>
    </row>
    <row r="820" spans="1:2">
      <c r="A820" s="2">
        <v>41858</v>
      </c>
      <c r="B820" s="50">
        <v>79.12</v>
      </c>
    </row>
    <row r="821" spans="1:2">
      <c r="A821" s="2">
        <v>41857</v>
      </c>
      <c r="B821" s="50">
        <v>76.569999999999993</v>
      </c>
    </row>
    <row r="822" spans="1:2">
      <c r="A822" s="2">
        <v>41856</v>
      </c>
      <c r="B822" s="50">
        <v>77.03</v>
      </c>
    </row>
    <row r="823" spans="1:2">
      <c r="A823" s="2">
        <v>41855</v>
      </c>
      <c r="B823" s="50">
        <v>79.22</v>
      </c>
    </row>
    <row r="824" spans="1:2">
      <c r="A824" s="2">
        <v>41854</v>
      </c>
      <c r="B824" s="50">
        <v>78.819999999999993</v>
      </c>
    </row>
    <row r="825" spans="1:2">
      <c r="A825" s="2">
        <v>41853</v>
      </c>
      <c r="B825" s="50">
        <v>79.010000000000005</v>
      </c>
    </row>
    <row r="826" spans="1:2">
      <c r="A826" s="2">
        <v>41852</v>
      </c>
      <c r="B826" s="50">
        <v>77.27</v>
      </c>
    </row>
    <row r="827" spans="1:2">
      <c r="A827" s="2">
        <v>41851</v>
      </c>
      <c r="B827" s="50">
        <v>79.2</v>
      </c>
    </row>
    <row r="828" spans="1:2">
      <c r="A828" s="2">
        <v>41850</v>
      </c>
      <c r="B828" s="50">
        <v>79.88</v>
      </c>
    </row>
    <row r="829" spans="1:2">
      <c r="A829" s="2">
        <v>41849</v>
      </c>
      <c r="B829" s="50">
        <v>78.959999999999994</v>
      </c>
    </row>
    <row r="830" spans="1:2">
      <c r="A830" s="2">
        <v>41848</v>
      </c>
      <c r="B830" s="50">
        <v>77.45</v>
      </c>
    </row>
    <row r="831" spans="1:2">
      <c r="A831" s="2">
        <v>41847</v>
      </c>
      <c r="B831" s="50">
        <v>76.400000000000006</v>
      </c>
    </row>
    <row r="832" spans="1:2">
      <c r="A832" s="2">
        <v>41846</v>
      </c>
      <c r="B832" s="50">
        <v>79.260000000000005</v>
      </c>
    </row>
    <row r="833" spans="1:2">
      <c r="A833" s="2">
        <v>41845</v>
      </c>
      <c r="B833" s="50">
        <v>76.84</v>
      </c>
    </row>
    <row r="834" spans="1:2">
      <c r="A834" s="2">
        <v>41844</v>
      </c>
      <c r="B834" s="50">
        <v>78.88</v>
      </c>
    </row>
    <row r="835" spans="1:2">
      <c r="A835" s="2">
        <v>41843</v>
      </c>
      <c r="B835" s="50">
        <v>77.95</v>
      </c>
    </row>
    <row r="836" spans="1:2">
      <c r="A836" s="2">
        <v>41842</v>
      </c>
      <c r="B836" s="50">
        <v>79.11</v>
      </c>
    </row>
    <row r="837" spans="1:2">
      <c r="A837" s="2">
        <v>41841</v>
      </c>
      <c r="B837" s="50">
        <v>80.150000000000006</v>
      </c>
    </row>
    <row r="838" spans="1:2">
      <c r="A838" s="2">
        <v>41840</v>
      </c>
      <c r="B838" s="50">
        <v>80.11</v>
      </c>
    </row>
    <row r="839" spans="1:2">
      <c r="A839" s="2">
        <v>41839</v>
      </c>
      <c r="B839" s="50">
        <v>77.97</v>
      </c>
    </row>
    <row r="840" spans="1:2">
      <c r="A840" s="2">
        <v>41838</v>
      </c>
      <c r="B840" s="50">
        <v>78.53</v>
      </c>
    </row>
    <row r="841" spans="1:2">
      <c r="A841" s="2">
        <v>41837</v>
      </c>
      <c r="B841" s="50">
        <v>77.77</v>
      </c>
    </row>
    <row r="842" spans="1:2">
      <c r="A842" s="2">
        <v>41836</v>
      </c>
      <c r="B842" s="50">
        <v>76.849999999999994</v>
      </c>
    </row>
    <row r="843" spans="1:2">
      <c r="A843" s="2">
        <v>41835</v>
      </c>
      <c r="B843" s="50">
        <v>74.510000000000005</v>
      </c>
    </row>
    <row r="844" spans="1:2">
      <c r="A844" s="2">
        <v>41834</v>
      </c>
      <c r="B844" s="50">
        <v>73.62</v>
      </c>
    </row>
    <row r="845" spans="1:2">
      <c r="A845" s="2">
        <v>41833</v>
      </c>
      <c r="B845" s="50">
        <v>72.510000000000005</v>
      </c>
    </row>
    <row r="846" spans="1:2">
      <c r="A846" s="2">
        <v>41832</v>
      </c>
      <c r="B846" s="50">
        <v>71.47</v>
      </c>
    </row>
    <row r="847" spans="1:2">
      <c r="A847" s="2">
        <v>41831</v>
      </c>
      <c r="B847" s="50">
        <v>70.760000000000005</v>
      </c>
    </row>
    <row r="848" spans="1:2">
      <c r="A848" s="2">
        <v>41830</v>
      </c>
      <c r="B848" s="50">
        <v>68.78</v>
      </c>
    </row>
    <row r="849" spans="1:2">
      <c r="A849" s="2">
        <v>41829</v>
      </c>
      <c r="B849" s="50">
        <v>69.94</v>
      </c>
    </row>
    <row r="850" spans="1:2">
      <c r="A850" s="2">
        <v>41828</v>
      </c>
      <c r="B850" s="50">
        <v>69.36</v>
      </c>
    </row>
    <row r="851" spans="1:2">
      <c r="A851" s="2">
        <v>41827</v>
      </c>
      <c r="B851" s="50">
        <v>69.010000000000005</v>
      </c>
    </row>
    <row r="852" spans="1:2">
      <c r="A852" s="2">
        <v>41826</v>
      </c>
      <c r="B852" s="50">
        <v>70.010000000000005</v>
      </c>
    </row>
    <row r="853" spans="1:2">
      <c r="A853" s="2">
        <v>41825</v>
      </c>
      <c r="B853" s="50">
        <v>69.849999999999994</v>
      </c>
    </row>
    <row r="854" spans="1:2">
      <c r="A854" s="2">
        <v>41824</v>
      </c>
      <c r="B854" s="50">
        <v>66.27</v>
      </c>
    </row>
    <row r="855" spans="1:2">
      <c r="A855" s="2">
        <v>41823</v>
      </c>
      <c r="B855" s="50">
        <v>66.61</v>
      </c>
    </row>
    <row r="856" spans="1:2">
      <c r="A856" s="2">
        <v>41822</v>
      </c>
      <c r="B856" s="50">
        <v>65.739999999999995</v>
      </c>
    </row>
    <row r="857" spans="1:2">
      <c r="A857" s="2">
        <v>41821</v>
      </c>
      <c r="B857" s="50">
        <v>65.63</v>
      </c>
    </row>
    <row r="858" spans="1:2">
      <c r="A858" s="2">
        <v>41820</v>
      </c>
      <c r="B858" s="50">
        <v>68.38</v>
      </c>
    </row>
    <row r="859" spans="1:2">
      <c r="A859" s="2">
        <v>41819</v>
      </c>
      <c r="B859" s="50">
        <v>71.290000000000006</v>
      </c>
    </row>
    <row r="860" spans="1:2">
      <c r="A860" s="2">
        <v>41818</v>
      </c>
      <c r="B860" s="50">
        <v>69.349999999999994</v>
      </c>
    </row>
    <row r="861" spans="1:2">
      <c r="A861" s="2">
        <v>41817</v>
      </c>
      <c r="B861" s="50">
        <v>71.66</v>
      </c>
    </row>
    <row r="862" spans="1:2">
      <c r="A862" s="2">
        <v>41816</v>
      </c>
      <c r="B862" s="50">
        <v>72.12</v>
      </c>
    </row>
    <row r="863" spans="1:2">
      <c r="A863" s="2">
        <v>41815</v>
      </c>
      <c r="B863" s="50">
        <v>72.08</v>
      </c>
    </row>
    <row r="864" spans="1:2">
      <c r="A864" s="2">
        <v>41814</v>
      </c>
      <c r="B864" s="50">
        <v>70.400000000000006</v>
      </c>
    </row>
    <row r="865" spans="1:2">
      <c r="A865" s="2">
        <v>41813</v>
      </c>
      <c r="B865" s="50">
        <v>68.739999999999995</v>
      </c>
    </row>
    <row r="866" spans="1:2">
      <c r="A866" s="2">
        <v>41812</v>
      </c>
      <c r="B866" s="50">
        <v>69.03</v>
      </c>
    </row>
    <row r="867" spans="1:2">
      <c r="A867" s="2">
        <v>41811</v>
      </c>
      <c r="B867" s="50">
        <v>71.61</v>
      </c>
    </row>
    <row r="868" spans="1:2">
      <c r="A868" s="2">
        <v>41810</v>
      </c>
      <c r="B868" s="50">
        <v>71.180000000000007</v>
      </c>
    </row>
    <row r="869" spans="1:2">
      <c r="A869" s="2">
        <v>41809</v>
      </c>
      <c r="B869" s="50">
        <v>70.95</v>
      </c>
    </row>
    <row r="870" spans="1:2">
      <c r="A870" s="2">
        <v>41808</v>
      </c>
      <c r="B870" s="50">
        <v>68.05</v>
      </c>
    </row>
    <row r="871" spans="1:2">
      <c r="A871" s="2">
        <v>41807</v>
      </c>
      <c r="B871" s="50">
        <v>67.86</v>
      </c>
    </row>
    <row r="872" spans="1:2">
      <c r="A872" s="2">
        <v>41806</v>
      </c>
      <c r="B872" s="50">
        <v>68.23</v>
      </c>
    </row>
    <row r="873" spans="1:2">
      <c r="A873" s="2">
        <v>41805</v>
      </c>
      <c r="B873" s="50">
        <v>68.209999999999994</v>
      </c>
    </row>
    <row r="874" spans="1:2">
      <c r="A874" s="2">
        <v>41804</v>
      </c>
      <c r="B874" s="50">
        <v>68.53</v>
      </c>
    </row>
    <row r="875" spans="1:2">
      <c r="A875" s="2">
        <v>41803</v>
      </c>
      <c r="B875" s="50">
        <v>70.13</v>
      </c>
    </row>
    <row r="876" spans="1:2">
      <c r="A876" s="2">
        <v>41802</v>
      </c>
      <c r="B876" s="50">
        <v>73.42</v>
      </c>
    </row>
    <row r="877" spans="1:2">
      <c r="A877" s="2">
        <v>41801</v>
      </c>
      <c r="B877" s="50">
        <v>73.11</v>
      </c>
    </row>
    <row r="878" spans="1:2">
      <c r="A878" s="2">
        <v>41800</v>
      </c>
      <c r="B878" s="50">
        <v>72.16</v>
      </c>
    </row>
    <row r="879" spans="1:2">
      <c r="A879" s="2">
        <v>41799</v>
      </c>
      <c r="B879" s="50">
        <v>72.17</v>
      </c>
    </row>
    <row r="880" spans="1:2">
      <c r="A880" s="2">
        <v>41798</v>
      </c>
      <c r="B880" s="50">
        <v>74.72</v>
      </c>
    </row>
    <row r="881" spans="1:2">
      <c r="A881" s="2">
        <v>41797</v>
      </c>
      <c r="B881" s="50">
        <v>74.59</v>
      </c>
    </row>
    <row r="882" spans="1:2">
      <c r="A882" s="2">
        <v>41796</v>
      </c>
      <c r="B882" s="50">
        <v>74.040000000000006</v>
      </c>
    </row>
    <row r="883" spans="1:2">
      <c r="A883" s="2">
        <v>41795</v>
      </c>
      <c r="B883" s="50">
        <v>74.44</v>
      </c>
    </row>
    <row r="884" spans="1:2">
      <c r="A884" s="2">
        <v>41794</v>
      </c>
      <c r="B884" s="50">
        <v>72.03</v>
      </c>
    </row>
    <row r="885" spans="1:2">
      <c r="A885" s="2">
        <v>41793</v>
      </c>
      <c r="B885" s="50">
        <v>69.599999999999994</v>
      </c>
    </row>
    <row r="886" spans="1:2">
      <c r="A886" s="2">
        <v>41792</v>
      </c>
      <c r="B886" s="50">
        <v>70.459999999999994</v>
      </c>
    </row>
    <row r="887" spans="1:2">
      <c r="A887" s="2">
        <v>41791</v>
      </c>
      <c r="B887" s="50">
        <v>73.36</v>
      </c>
    </row>
    <row r="888" spans="1:2">
      <c r="A888" s="2">
        <v>41790</v>
      </c>
      <c r="B888" s="50">
        <v>72.7</v>
      </c>
    </row>
    <row r="889" spans="1:2">
      <c r="A889" s="2">
        <v>41789</v>
      </c>
      <c r="B889" s="50">
        <v>72.099999999999994</v>
      </c>
    </row>
    <row r="890" spans="1:2">
      <c r="A890" s="2">
        <v>41788</v>
      </c>
      <c r="B890" s="50">
        <v>73.34</v>
      </c>
    </row>
    <row r="891" spans="1:2">
      <c r="A891" s="2">
        <v>41787</v>
      </c>
      <c r="B891" s="50">
        <v>73.22</v>
      </c>
    </row>
    <row r="892" spans="1:2">
      <c r="A892" s="2">
        <v>41786</v>
      </c>
      <c r="B892" s="50">
        <v>74.7</v>
      </c>
    </row>
    <row r="893" spans="1:2">
      <c r="A893" s="2">
        <v>41785</v>
      </c>
      <c r="B893" s="50">
        <v>74.84</v>
      </c>
    </row>
    <row r="894" spans="1:2">
      <c r="A894" s="2">
        <v>41784</v>
      </c>
      <c r="B894" s="50">
        <v>74.12</v>
      </c>
    </row>
    <row r="895" spans="1:2">
      <c r="A895" s="2">
        <v>41783</v>
      </c>
      <c r="B895" s="50">
        <v>73.37</v>
      </c>
    </row>
    <row r="896" spans="1:2">
      <c r="A896" s="2">
        <v>41782</v>
      </c>
      <c r="B896" s="50">
        <v>71.430000000000007</v>
      </c>
    </row>
    <row r="897" spans="1:2">
      <c r="A897" s="2">
        <v>41781</v>
      </c>
      <c r="B897" s="50">
        <v>69.33</v>
      </c>
    </row>
    <row r="898" spans="1:2">
      <c r="A898" s="2">
        <v>41780</v>
      </c>
      <c r="B898" s="50">
        <v>66.53</v>
      </c>
    </row>
    <row r="899" spans="1:2">
      <c r="A899" s="2">
        <v>41779</v>
      </c>
      <c r="B899" s="50">
        <v>69.180000000000007</v>
      </c>
    </row>
    <row r="900" spans="1:2">
      <c r="A900" s="2">
        <v>41778</v>
      </c>
      <c r="B900" s="50">
        <v>70.239999999999995</v>
      </c>
    </row>
    <row r="901" spans="1:2">
      <c r="A901" s="2">
        <v>41777</v>
      </c>
      <c r="B901" s="50">
        <v>69.400000000000006</v>
      </c>
    </row>
    <row r="902" spans="1:2">
      <c r="A902" s="2">
        <v>41776</v>
      </c>
      <c r="B902" s="50">
        <v>68.03</v>
      </c>
    </row>
    <row r="903" spans="1:2">
      <c r="A903" s="2">
        <v>41775</v>
      </c>
      <c r="B903" s="50">
        <v>66.290000000000006</v>
      </c>
    </row>
    <row r="904" spans="1:2">
      <c r="A904" s="2">
        <v>41774</v>
      </c>
      <c r="B904" s="50">
        <v>66.260000000000005</v>
      </c>
    </row>
    <row r="905" spans="1:2">
      <c r="A905" s="2">
        <v>41773</v>
      </c>
      <c r="B905" s="50">
        <v>65.69</v>
      </c>
    </row>
    <row r="906" spans="1:2">
      <c r="A906" s="2">
        <v>41772</v>
      </c>
      <c r="B906" s="50">
        <v>64.78</v>
      </c>
    </row>
    <row r="907" spans="1:2">
      <c r="A907" s="2">
        <v>41771</v>
      </c>
      <c r="B907" s="50">
        <v>63.34</v>
      </c>
    </row>
    <row r="908" spans="1:2">
      <c r="A908" s="2">
        <v>41770</v>
      </c>
      <c r="B908" s="50">
        <v>63.19</v>
      </c>
    </row>
    <row r="909" spans="1:2">
      <c r="A909" s="2">
        <v>41769</v>
      </c>
      <c r="B909" s="50">
        <v>60.67</v>
      </c>
    </row>
    <row r="910" spans="1:2">
      <c r="A910" s="2">
        <v>41768</v>
      </c>
      <c r="B910" s="50">
        <v>60.56</v>
      </c>
    </row>
    <row r="911" spans="1:2">
      <c r="A911" s="2">
        <v>41767</v>
      </c>
      <c r="B911" s="50">
        <v>60.51</v>
      </c>
    </row>
    <row r="912" spans="1:2">
      <c r="A912" s="2">
        <v>41766</v>
      </c>
      <c r="B912" s="50">
        <v>61.09</v>
      </c>
    </row>
    <row r="913" spans="1:2">
      <c r="A913" s="2">
        <v>41765</v>
      </c>
      <c r="B913" s="50">
        <v>60.69</v>
      </c>
    </row>
    <row r="914" spans="1:2">
      <c r="A914" s="2">
        <v>41764</v>
      </c>
      <c r="B914" s="50">
        <v>63.17</v>
      </c>
    </row>
    <row r="915" spans="1:2">
      <c r="A915" s="2">
        <v>41763</v>
      </c>
      <c r="B915" s="50">
        <v>64.48</v>
      </c>
    </row>
    <row r="916" spans="1:2">
      <c r="A916" s="2">
        <v>41762</v>
      </c>
      <c r="B916" s="50">
        <v>66.73</v>
      </c>
    </row>
    <row r="917" spans="1:2">
      <c r="A917" s="2">
        <v>41761</v>
      </c>
      <c r="B917" s="50">
        <v>67</v>
      </c>
    </row>
    <row r="918" spans="1:2">
      <c r="A918" s="2">
        <v>41760</v>
      </c>
      <c r="B918" s="50">
        <v>69.489999999999995</v>
      </c>
    </row>
    <row r="919" spans="1:2">
      <c r="A919" s="2">
        <v>41759</v>
      </c>
      <c r="B919" s="50">
        <v>70.069999999999993</v>
      </c>
    </row>
    <row r="920" spans="1:2">
      <c r="A920" s="2">
        <v>41758</v>
      </c>
      <c r="B920" s="50">
        <v>71.64</v>
      </c>
    </row>
    <row r="921" spans="1:2">
      <c r="A921" s="2">
        <v>41757</v>
      </c>
      <c r="B921" s="50">
        <v>69.38</v>
      </c>
    </row>
    <row r="922" spans="1:2">
      <c r="A922" s="2">
        <v>41756</v>
      </c>
      <c r="B922" s="50">
        <v>70.05</v>
      </c>
    </row>
    <row r="923" spans="1:2">
      <c r="A923" s="2">
        <v>41755</v>
      </c>
      <c r="B923" s="50">
        <v>68.53</v>
      </c>
    </row>
    <row r="924" spans="1:2">
      <c r="A924" s="2">
        <v>41754</v>
      </c>
      <c r="B924" s="50">
        <v>69.11</v>
      </c>
    </row>
    <row r="925" spans="1:2">
      <c r="A925" s="2">
        <v>41753</v>
      </c>
      <c r="B925" s="50">
        <v>67.150000000000006</v>
      </c>
    </row>
    <row r="926" spans="1:2">
      <c r="A926" s="2">
        <v>41752</v>
      </c>
      <c r="B926" s="50">
        <v>69.77</v>
      </c>
    </row>
    <row r="927" spans="1:2">
      <c r="A927" s="2">
        <v>41751</v>
      </c>
      <c r="B927" s="50">
        <v>71.430000000000007</v>
      </c>
    </row>
    <row r="928" spans="1:2">
      <c r="A928" s="2">
        <v>41750</v>
      </c>
      <c r="B928" s="50">
        <v>71.14</v>
      </c>
    </row>
    <row r="929" spans="1:2">
      <c r="A929" s="2">
        <v>41749</v>
      </c>
      <c r="B929" s="50">
        <v>70.58</v>
      </c>
    </row>
    <row r="930" spans="1:2">
      <c r="A930" s="2">
        <v>41748</v>
      </c>
      <c r="B930" s="50">
        <v>70.67</v>
      </c>
    </row>
    <row r="931" spans="1:2">
      <c r="A931" s="2">
        <v>41747</v>
      </c>
      <c r="B931" s="50">
        <v>72.22</v>
      </c>
    </row>
    <row r="932" spans="1:2">
      <c r="A932" s="2">
        <v>41746</v>
      </c>
      <c r="B932" s="50">
        <v>72.86</v>
      </c>
    </row>
    <row r="933" spans="1:2">
      <c r="A933" s="2">
        <v>41745</v>
      </c>
      <c r="B933" s="50">
        <v>71.73</v>
      </c>
    </row>
    <row r="934" spans="1:2">
      <c r="A934" s="2">
        <v>41744</v>
      </c>
      <c r="B934" s="50">
        <v>70.58</v>
      </c>
    </row>
    <row r="935" spans="1:2">
      <c r="A935" s="2">
        <v>41743</v>
      </c>
      <c r="B935" s="50">
        <v>68.95</v>
      </c>
    </row>
    <row r="936" spans="1:2">
      <c r="A936" s="2">
        <v>41742</v>
      </c>
      <c r="B936" s="50">
        <v>68.97</v>
      </c>
    </row>
    <row r="937" spans="1:2">
      <c r="A937" s="2">
        <v>41741</v>
      </c>
      <c r="B937" s="50">
        <v>69.260000000000005</v>
      </c>
    </row>
    <row r="938" spans="1:2">
      <c r="A938" s="2">
        <v>41740</v>
      </c>
      <c r="B938" s="50">
        <v>66.7</v>
      </c>
    </row>
    <row r="939" spans="1:2">
      <c r="A939" s="2">
        <v>41739</v>
      </c>
      <c r="B939" s="50">
        <v>68.930000000000007</v>
      </c>
    </row>
    <row r="940" spans="1:2">
      <c r="A940" s="2">
        <v>41738</v>
      </c>
      <c r="B940" s="50">
        <v>68.62</v>
      </c>
    </row>
    <row r="941" spans="1:2">
      <c r="A941" s="2">
        <v>41737</v>
      </c>
      <c r="B941" s="50">
        <v>66.37</v>
      </c>
    </row>
    <row r="942" spans="1:2">
      <c r="A942" s="2">
        <v>41736</v>
      </c>
      <c r="B942" s="50">
        <v>64.95</v>
      </c>
    </row>
    <row r="943" spans="1:2">
      <c r="A943" s="2">
        <v>41735</v>
      </c>
      <c r="B943" s="50">
        <v>62.88</v>
      </c>
    </row>
    <row r="944" spans="1:2">
      <c r="A944" s="2">
        <v>41734</v>
      </c>
      <c r="B944" s="50">
        <v>61.98</v>
      </c>
    </row>
    <row r="945" spans="1:2">
      <c r="A945" s="2">
        <v>41733</v>
      </c>
      <c r="B945" s="50">
        <v>60.72</v>
      </c>
    </row>
    <row r="946" spans="1:2">
      <c r="A946" s="2">
        <v>41732</v>
      </c>
      <c r="B946" s="50">
        <v>60.94</v>
      </c>
    </row>
    <row r="947" spans="1:2">
      <c r="A947" s="2">
        <v>41731</v>
      </c>
      <c r="B947" s="50">
        <v>60.42</v>
      </c>
    </row>
    <row r="948" spans="1:2">
      <c r="A948" s="2">
        <v>41730</v>
      </c>
      <c r="B948" s="50">
        <v>61.16</v>
      </c>
    </row>
    <row r="949" spans="1:2">
      <c r="A949" s="2">
        <v>41729</v>
      </c>
      <c r="B949" s="50">
        <v>59.61</v>
      </c>
    </row>
    <row r="950" spans="1:2">
      <c r="A950" s="2">
        <v>41728</v>
      </c>
      <c r="B950" s="50">
        <v>58.99</v>
      </c>
    </row>
    <row r="951" spans="1:2">
      <c r="A951" s="2">
        <v>41727</v>
      </c>
      <c r="B951" s="50">
        <v>56.44</v>
      </c>
    </row>
    <row r="952" spans="1:2">
      <c r="A952" s="2">
        <v>41726</v>
      </c>
      <c r="B952" s="50">
        <v>58.59</v>
      </c>
    </row>
    <row r="953" spans="1:2">
      <c r="A953" s="2">
        <v>41725</v>
      </c>
      <c r="B953" s="50">
        <v>58.17</v>
      </c>
    </row>
    <row r="954" spans="1:2">
      <c r="A954" s="2">
        <v>41724</v>
      </c>
      <c r="B954" s="50">
        <v>58.78</v>
      </c>
    </row>
    <row r="955" spans="1:2">
      <c r="A955" s="2">
        <v>41723</v>
      </c>
      <c r="B955" s="50">
        <v>58.2</v>
      </c>
    </row>
    <row r="956" spans="1:2">
      <c r="A956" s="2">
        <v>41722</v>
      </c>
      <c r="B956" s="50">
        <v>58.87</v>
      </c>
    </row>
    <row r="957" spans="1:2">
      <c r="A957" s="2">
        <v>41721</v>
      </c>
      <c r="B957" s="50">
        <v>56.92</v>
      </c>
    </row>
    <row r="958" spans="1:2">
      <c r="A958" s="2">
        <v>41720</v>
      </c>
      <c r="B958" s="50">
        <v>56.64</v>
      </c>
    </row>
    <row r="959" spans="1:2">
      <c r="A959" s="2">
        <v>41719</v>
      </c>
      <c r="B959" s="50">
        <v>54.7</v>
      </c>
    </row>
    <row r="960" spans="1:2">
      <c r="A960" s="2">
        <v>41718</v>
      </c>
      <c r="B960" s="50">
        <v>55.21</v>
      </c>
    </row>
    <row r="961" spans="1:2">
      <c r="A961" s="2">
        <v>41717</v>
      </c>
      <c r="B961" s="50">
        <v>53.29</v>
      </c>
    </row>
    <row r="962" spans="1:2">
      <c r="A962" s="2">
        <v>41716</v>
      </c>
      <c r="B962" s="50">
        <v>50.94</v>
      </c>
    </row>
    <row r="963" spans="1:2">
      <c r="A963" s="2">
        <v>41715</v>
      </c>
      <c r="B963" s="50">
        <v>51.01</v>
      </c>
    </row>
    <row r="964" spans="1:2">
      <c r="A964" s="2">
        <v>41714</v>
      </c>
      <c r="B964" s="50">
        <v>50.04</v>
      </c>
    </row>
    <row r="965" spans="1:2">
      <c r="A965" s="2">
        <v>41713</v>
      </c>
      <c r="B965" s="50">
        <v>50.41</v>
      </c>
    </row>
    <row r="966" spans="1:2">
      <c r="A966" s="2">
        <v>41712</v>
      </c>
      <c r="B966" s="50">
        <v>51.44</v>
      </c>
    </row>
    <row r="967" spans="1:2">
      <c r="A967" s="2">
        <v>41711</v>
      </c>
      <c r="B967" s="50">
        <v>49.56</v>
      </c>
    </row>
    <row r="968" spans="1:2">
      <c r="A968" s="2">
        <v>41710</v>
      </c>
      <c r="B968" s="50">
        <v>48.57</v>
      </c>
    </row>
    <row r="969" spans="1:2">
      <c r="A969" s="2">
        <v>41709</v>
      </c>
      <c r="B969" s="50">
        <v>48.63</v>
      </c>
    </row>
    <row r="970" spans="1:2">
      <c r="A970" s="2">
        <v>41708</v>
      </c>
      <c r="B970" s="50">
        <v>48.55</v>
      </c>
    </row>
    <row r="971" spans="1:2">
      <c r="A971" s="2">
        <v>41707</v>
      </c>
      <c r="B971" s="50">
        <v>52.46</v>
      </c>
    </row>
    <row r="972" spans="1:2">
      <c r="A972" s="2">
        <v>41706</v>
      </c>
      <c r="B972" s="50">
        <v>52.23</v>
      </c>
    </row>
    <row r="973" spans="1:2">
      <c r="A973" s="2">
        <v>41705</v>
      </c>
      <c r="B973" s="50">
        <v>51.93</v>
      </c>
    </row>
    <row r="974" spans="1:2">
      <c r="A974" s="2">
        <v>41704</v>
      </c>
      <c r="B974" s="50">
        <v>51.79</v>
      </c>
    </row>
    <row r="975" spans="1:2">
      <c r="A975" s="2">
        <v>41703</v>
      </c>
      <c r="B975" s="50">
        <v>52.19</v>
      </c>
    </row>
    <row r="976" spans="1:2">
      <c r="A976" s="2">
        <v>41702</v>
      </c>
      <c r="B976" s="50">
        <v>54.17</v>
      </c>
    </row>
    <row r="977" spans="1:2">
      <c r="A977" s="2">
        <v>41701</v>
      </c>
      <c r="B977" s="50">
        <v>54.17</v>
      </c>
    </row>
    <row r="978" spans="1:2">
      <c r="A978" s="2">
        <v>41700</v>
      </c>
      <c r="B978" s="50">
        <v>52.08</v>
      </c>
    </row>
    <row r="979" spans="1:2">
      <c r="A979" s="2">
        <v>41699</v>
      </c>
      <c r="B979" s="50">
        <v>51.33</v>
      </c>
    </row>
    <row r="980" spans="1:2">
      <c r="A980" s="2">
        <v>41698</v>
      </c>
      <c r="B980" s="50">
        <v>52.97</v>
      </c>
    </row>
    <row r="981" spans="1:2">
      <c r="A981" s="2">
        <v>41697</v>
      </c>
      <c r="B981" s="50">
        <v>53.66</v>
      </c>
    </row>
    <row r="982" spans="1:2">
      <c r="A982" s="2">
        <v>41696</v>
      </c>
      <c r="B982" s="50">
        <v>53.37</v>
      </c>
    </row>
    <row r="983" spans="1:2">
      <c r="A983" s="2">
        <v>41695</v>
      </c>
      <c r="B983" s="50">
        <v>49.01</v>
      </c>
    </row>
    <row r="984" spans="1:2">
      <c r="A984" s="2">
        <v>41694</v>
      </c>
      <c r="B984" s="50">
        <v>49.44</v>
      </c>
    </row>
    <row r="985" spans="1:2">
      <c r="A985" s="2">
        <v>41693</v>
      </c>
      <c r="B985" s="50">
        <v>48.69</v>
      </c>
    </row>
    <row r="986" spans="1:2">
      <c r="A986" s="2">
        <v>41692</v>
      </c>
      <c r="B986" s="50">
        <v>52.49</v>
      </c>
    </row>
    <row r="987" spans="1:2">
      <c r="A987" s="2">
        <v>41691</v>
      </c>
      <c r="B987" s="50">
        <v>54.13</v>
      </c>
    </row>
    <row r="988" spans="1:2">
      <c r="A988" s="2">
        <v>41690</v>
      </c>
      <c r="B988" s="50">
        <v>52.42</v>
      </c>
    </row>
    <row r="989" spans="1:2">
      <c r="A989" s="2">
        <v>41689</v>
      </c>
      <c r="B989" s="50">
        <v>53.07</v>
      </c>
    </row>
    <row r="990" spans="1:2">
      <c r="A990" s="2">
        <v>41688</v>
      </c>
      <c r="B990" s="50">
        <v>53.46</v>
      </c>
    </row>
    <row r="991" spans="1:2">
      <c r="A991" s="2">
        <v>41687</v>
      </c>
      <c r="B991" s="50">
        <v>51.28</v>
      </c>
    </row>
    <row r="992" spans="1:2">
      <c r="A992" s="2">
        <v>41686</v>
      </c>
      <c r="B992" s="50">
        <v>50.97</v>
      </c>
    </row>
    <row r="993" spans="1:2">
      <c r="A993" s="2">
        <v>41685</v>
      </c>
      <c r="B993" s="50">
        <v>48.58</v>
      </c>
    </row>
    <row r="994" spans="1:2">
      <c r="A994" s="2">
        <v>41684</v>
      </c>
      <c r="B994" s="50">
        <v>48.59</v>
      </c>
    </row>
    <row r="995" spans="1:2">
      <c r="A995" s="2">
        <v>41683</v>
      </c>
      <c r="B995" s="50">
        <v>47.11</v>
      </c>
    </row>
    <row r="996" spans="1:2">
      <c r="A996" s="2">
        <v>41682</v>
      </c>
      <c r="B996" s="50">
        <v>46.31</v>
      </c>
    </row>
    <row r="997" spans="1:2">
      <c r="A997" s="2">
        <v>41681</v>
      </c>
      <c r="B997" s="50">
        <v>46.98</v>
      </c>
    </row>
    <row r="998" spans="1:2">
      <c r="A998" s="2">
        <v>41680</v>
      </c>
      <c r="B998" s="50">
        <v>43.4</v>
      </c>
    </row>
    <row r="999" spans="1:2">
      <c r="A999" s="2">
        <v>41679</v>
      </c>
      <c r="B999" s="50">
        <v>46.01</v>
      </c>
    </row>
    <row r="1000" spans="1:2">
      <c r="A1000" s="2">
        <v>41678</v>
      </c>
      <c r="B1000" s="50">
        <v>46.7</v>
      </c>
    </row>
    <row r="1001" spans="1:2">
      <c r="A1001" s="2">
        <v>41677</v>
      </c>
      <c r="B1001" s="50">
        <v>46.54</v>
      </c>
    </row>
    <row r="1002" spans="1:2">
      <c r="A1002" s="2">
        <v>41676</v>
      </c>
      <c r="B1002" s="50">
        <v>45.46</v>
      </c>
    </row>
    <row r="1003" spans="1:2">
      <c r="A1003" s="2">
        <v>41675</v>
      </c>
      <c r="B1003" s="50">
        <v>47.38</v>
      </c>
    </row>
    <row r="1004" spans="1:2">
      <c r="A1004" s="2">
        <v>41674</v>
      </c>
      <c r="B1004" s="50">
        <v>44.66</v>
      </c>
    </row>
    <row r="1005" spans="1:2">
      <c r="A1005" s="2">
        <v>41673</v>
      </c>
      <c r="B1005" s="50">
        <v>43.11</v>
      </c>
    </row>
    <row r="1006" spans="1:2">
      <c r="A1006" s="2">
        <v>41672</v>
      </c>
      <c r="B1006" s="50">
        <v>46.95</v>
      </c>
    </row>
    <row r="1007" spans="1:2">
      <c r="A1007" s="2">
        <v>41671</v>
      </c>
      <c r="B1007" s="50">
        <v>47.09</v>
      </c>
    </row>
    <row r="1008" spans="1:2">
      <c r="A1008" s="2">
        <v>41670</v>
      </c>
      <c r="B1008" s="50">
        <v>44.78</v>
      </c>
    </row>
    <row r="1009" spans="1:2">
      <c r="A1009" s="2">
        <v>41669</v>
      </c>
      <c r="B1009" s="50">
        <v>42.75</v>
      </c>
    </row>
    <row r="1010" spans="1:2">
      <c r="A1010" s="2">
        <v>41668</v>
      </c>
      <c r="B1010" s="50">
        <v>40.880000000000003</v>
      </c>
    </row>
    <row r="1011" spans="1:2">
      <c r="A1011" s="2">
        <v>41667</v>
      </c>
      <c r="B1011" s="50">
        <v>42.15</v>
      </c>
    </row>
    <row r="1012" spans="1:2">
      <c r="A1012" s="2">
        <v>41666</v>
      </c>
      <c r="B1012" s="50">
        <v>42.52</v>
      </c>
    </row>
    <row r="1013" spans="1:2">
      <c r="A1013" s="2">
        <v>41665</v>
      </c>
      <c r="B1013" s="50">
        <v>39.39</v>
      </c>
    </row>
    <row r="1014" spans="1:2">
      <c r="A1014" s="2">
        <v>41664</v>
      </c>
      <c r="B1014" s="50">
        <v>39.369999999999997</v>
      </c>
    </row>
    <row r="1015" spans="1:2">
      <c r="A1015" s="2">
        <v>41663</v>
      </c>
      <c r="B1015" s="50">
        <v>42.67</v>
      </c>
    </row>
    <row r="1016" spans="1:2">
      <c r="A1016" s="2">
        <v>41662</v>
      </c>
      <c r="B1016" s="50">
        <v>42.93</v>
      </c>
    </row>
    <row r="1017" spans="1:2">
      <c r="A1017" s="2">
        <v>41661</v>
      </c>
      <c r="B1017" s="50">
        <v>42.59</v>
      </c>
    </row>
    <row r="1018" spans="1:2">
      <c r="A1018" s="2">
        <v>41660</v>
      </c>
      <c r="B1018" s="50">
        <v>42.91</v>
      </c>
    </row>
    <row r="1019" spans="1:2">
      <c r="A1019" s="2">
        <v>41659</v>
      </c>
      <c r="B1019" s="50">
        <v>43.82</v>
      </c>
    </row>
    <row r="1020" spans="1:2">
      <c r="A1020" s="2">
        <v>41658</v>
      </c>
      <c r="B1020" s="50">
        <v>45.59</v>
      </c>
    </row>
    <row r="1021" spans="1:2">
      <c r="A1021" s="2">
        <v>41657</v>
      </c>
      <c r="B1021" s="50">
        <v>45.76</v>
      </c>
    </row>
    <row r="1022" spans="1:2">
      <c r="A1022" s="2">
        <v>41656</v>
      </c>
      <c r="B1022" s="50">
        <v>46.27</v>
      </c>
    </row>
    <row r="1023" spans="1:2">
      <c r="A1023" s="2">
        <v>41655</v>
      </c>
      <c r="B1023" s="50">
        <v>44.89</v>
      </c>
    </row>
    <row r="1024" spans="1:2">
      <c r="A1024" s="2">
        <v>41654</v>
      </c>
      <c r="B1024" s="50">
        <v>44.79</v>
      </c>
    </row>
    <row r="1025" spans="1:2">
      <c r="A1025" s="2">
        <v>41653</v>
      </c>
      <c r="B1025" s="50">
        <v>44.75</v>
      </c>
    </row>
    <row r="1026" spans="1:2">
      <c r="A1026" s="2">
        <v>41652</v>
      </c>
      <c r="B1026" s="50">
        <v>45.97</v>
      </c>
    </row>
    <row r="1027" spans="1:2">
      <c r="A1027" s="2">
        <v>41651</v>
      </c>
      <c r="B1027" s="50">
        <v>45.47</v>
      </c>
    </row>
    <row r="1028" spans="1:2">
      <c r="A1028" s="2">
        <v>41650</v>
      </c>
      <c r="B1028" s="50">
        <v>45.19</v>
      </c>
    </row>
    <row r="1029" spans="1:2">
      <c r="A1029" s="2">
        <v>41649</v>
      </c>
      <c r="B1029" s="50">
        <v>44.18</v>
      </c>
    </row>
    <row r="1030" spans="1:2">
      <c r="A1030" s="2">
        <v>41648</v>
      </c>
      <c r="B1030" s="50">
        <v>47.59</v>
      </c>
    </row>
    <row r="1031" spans="1:2">
      <c r="A1031" s="2">
        <v>41647</v>
      </c>
      <c r="B1031" s="50">
        <v>47.82</v>
      </c>
    </row>
    <row r="1032" spans="1:2">
      <c r="A1032" s="2">
        <v>41646</v>
      </c>
      <c r="B1032" s="50">
        <v>44.31</v>
      </c>
    </row>
    <row r="1033" spans="1:2">
      <c r="A1033" s="2">
        <v>41645</v>
      </c>
      <c r="B1033" s="50">
        <v>44.28</v>
      </c>
    </row>
    <row r="1034" spans="1:2">
      <c r="A1034" s="2">
        <v>41644</v>
      </c>
      <c r="B1034" s="50">
        <v>42.91</v>
      </c>
    </row>
    <row r="1035" spans="1:2">
      <c r="A1035" s="2">
        <v>41643</v>
      </c>
      <c r="B1035" s="50">
        <v>42.87</v>
      </c>
    </row>
    <row r="1036" spans="1:2">
      <c r="A1036" s="2">
        <v>41642</v>
      </c>
      <c r="B1036" s="50">
        <v>42.63</v>
      </c>
    </row>
    <row r="1037" spans="1:2">
      <c r="A1037" s="2">
        <v>41641</v>
      </c>
      <c r="B1037" s="50">
        <v>43.07</v>
      </c>
    </row>
    <row r="1038" spans="1:2">
      <c r="A1038" s="2">
        <v>41640</v>
      </c>
      <c r="B1038" s="50">
        <v>44.16</v>
      </c>
    </row>
    <row r="1039" spans="1:2">
      <c r="A1039" s="2">
        <v>41639</v>
      </c>
      <c r="B1039" s="50">
        <v>44.1</v>
      </c>
    </row>
    <row r="1040" spans="1:2">
      <c r="A1040" s="2">
        <v>41638</v>
      </c>
      <c r="B1040" s="50">
        <v>42.41</v>
      </c>
    </row>
    <row r="1041" spans="1:2">
      <c r="A1041" s="2">
        <v>41637</v>
      </c>
      <c r="B1041" s="50">
        <v>44.37</v>
      </c>
    </row>
    <row r="1042" spans="1:2">
      <c r="A1042" s="2">
        <v>41636</v>
      </c>
      <c r="B1042" s="50">
        <v>44.98</v>
      </c>
    </row>
    <row r="1043" spans="1:2">
      <c r="A1043" s="2">
        <v>41635</v>
      </c>
      <c r="B1043" s="50">
        <v>45.75</v>
      </c>
    </row>
    <row r="1044" spans="1:2">
      <c r="A1044" s="2">
        <v>41634</v>
      </c>
      <c r="B1044" s="50">
        <v>50.65</v>
      </c>
    </row>
    <row r="1045" spans="1:2">
      <c r="A1045" s="2">
        <v>41633</v>
      </c>
      <c r="B1045" s="50">
        <v>49.83</v>
      </c>
    </row>
    <row r="1046" spans="1:2">
      <c r="A1046" s="2">
        <v>41632</v>
      </c>
      <c r="B1046" s="50">
        <v>48.09</v>
      </c>
    </row>
    <row r="1047" spans="1:2">
      <c r="A1047" s="2">
        <v>41631</v>
      </c>
      <c r="B1047" s="50">
        <v>44.82</v>
      </c>
    </row>
    <row r="1048" spans="1:2">
      <c r="A1048" s="2">
        <v>41630</v>
      </c>
      <c r="B1048" s="50">
        <v>44.82</v>
      </c>
    </row>
    <row r="1049" spans="1:2">
      <c r="A1049" s="2">
        <v>41629</v>
      </c>
      <c r="B1049" s="50">
        <v>40.090000000000003</v>
      </c>
    </row>
    <row r="1050" spans="1:2">
      <c r="A1050" s="2">
        <v>41628</v>
      </c>
      <c r="B1050" s="50">
        <v>40.619999999999997</v>
      </c>
    </row>
    <row r="1051" spans="1:2">
      <c r="A1051" s="2">
        <v>41627</v>
      </c>
      <c r="B1051" s="50">
        <v>35.83</v>
      </c>
    </row>
    <row r="1052" spans="1:2">
      <c r="A1052" s="2">
        <v>41626</v>
      </c>
      <c r="B1052" s="50">
        <v>35.42</v>
      </c>
    </row>
    <row r="1053" spans="1:2">
      <c r="A1053" s="2">
        <v>41625</v>
      </c>
      <c r="B1053" s="50">
        <v>35.42</v>
      </c>
    </row>
    <row r="1054" spans="1:2">
      <c r="A1054" s="2">
        <v>41624</v>
      </c>
      <c r="B1054" s="50">
        <v>38.43</v>
      </c>
    </row>
    <row r="1055" spans="1:2">
      <c r="A1055" s="2">
        <v>41623</v>
      </c>
      <c r="B1055" s="50">
        <v>36.92</v>
      </c>
    </row>
    <row r="1056" spans="1:2">
      <c r="A1056" s="2">
        <v>41622</v>
      </c>
      <c r="B1056" s="50">
        <v>39.590000000000003</v>
      </c>
    </row>
    <row r="1057" spans="1:2">
      <c r="A1057" s="2">
        <v>41621</v>
      </c>
      <c r="B1057" s="50">
        <v>40.51</v>
      </c>
    </row>
    <row r="1058" spans="1:2">
      <c r="A1058" s="2">
        <v>41620</v>
      </c>
      <c r="B1058" s="50">
        <v>43.24</v>
      </c>
    </row>
    <row r="1059" spans="1:2">
      <c r="A1059" s="2">
        <v>41619</v>
      </c>
      <c r="B1059" s="50">
        <v>44.82</v>
      </c>
    </row>
    <row r="1060" spans="1:2">
      <c r="A1060" s="2">
        <v>41618</v>
      </c>
      <c r="B1060" s="50">
        <v>45.33</v>
      </c>
    </row>
    <row r="1061" spans="1:2">
      <c r="A1061" s="2">
        <v>41617</v>
      </c>
      <c r="B1061" s="50">
        <v>47.31</v>
      </c>
    </row>
    <row r="1062" spans="1:2">
      <c r="A1062" s="2">
        <v>41616</v>
      </c>
      <c r="B1062" s="50">
        <v>48.63</v>
      </c>
    </row>
    <row r="1063" spans="1:2">
      <c r="A1063" s="2">
        <v>41615</v>
      </c>
      <c r="B1063" s="50">
        <v>44.39</v>
      </c>
    </row>
    <row r="1064" spans="1:2">
      <c r="A1064" s="2">
        <v>41614</v>
      </c>
      <c r="B1064" s="50">
        <v>42.58</v>
      </c>
    </row>
    <row r="1065" spans="1:2">
      <c r="A1065" s="2">
        <v>41613</v>
      </c>
      <c r="B1065" s="50">
        <v>44.33</v>
      </c>
    </row>
    <row r="1066" spans="1:2">
      <c r="A1066" s="2">
        <v>41612</v>
      </c>
      <c r="B1066" s="50">
        <v>40.96</v>
      </c>
    </row>
    <row r="1067" spans="1:2">
      <c r="A1067" s="2">
        <v>41611</v>
      </c>
      <c r="B1067" s="50">
        <v>43.26</v>
      </c>
    </row>
    <row r="1068" spans="1:2">
      <c r="A1068" s="2">
        <v>41610</v>
      </c>
      <c r="B1068" s="50">
        <v>46.51</v>
      </c>
    </row>
    <row r="1069" spans="1:2">
      <c r="A1069" s="2">
        <v>41609</v>
      </c>
      <c r="B1069" s="50">
        <v>46.87</v>
      </c>
    </row>
    <row r="1070" spans="1:2">
      <c r="A1070" s="2">
        <v>41608</v>
      </c>
      <c r="B1070" s="50">
        <v>48.84</v>
      </c>
    </row>
    <row r="1071" spans="1:2">
      <c r="A1071" s="2">
        <v>41607</v>
      </c>
      <c r="B1071" s="50">
        <v>54.06</v>
      </c>
    </row>
    <row r="1072" spans="1:2">
      <c r="A1072" s="2">
        <v>41606</v>
      </c>
      <c r="B1072" s="50">
        <v>53.67</v>
      </c>
    </row>
    <row r="1073" spans="1:2">
      <c r="A1073" s="2">
        <v>41605</v>
      </c>
      <c r="B1073" s="50">
        <v>53.89</v>
      </c>
    </row>
    <row r="1074" spans="1:2">
      <c r="A1074" s="2">
        <v>41604</v>
      </c>
      <c r="B1074" s="50">
        <v>50.09</v>
      </c>
    </row>
    <row r="1075" spans="1:2">
      <c r="A1075" s="2">
        <v>41603</v>
      </c>
      <c r="B1075" s="50">
        <v>53.76</v>
      </c>
    </row>
    <row r="1076" spans="1:2">
      <c r="A1076" s="2">
        <v>41602</v>
      </c>
      <c r="B1076" s="50">
        <v>48.96</v>
      </c>
    </row>
    <row r="1077" spans="1:2">
      <c r="A1077" s="2">
        <v>41601</v>
      </c>
      <c r="B1077" s="50">
        <v>48</v>
      </c>
    </row>
    <row r="1078" spans="1:2">
      <c r="A1078" s="2">
        <v>41600</v>
      </c>
      <c r="B1078" s="50">
        <v>51.91</v>
      </c>
    </row>
    <row r="1079" spans="1:2">
      <c r="A1079" s="2">
        <v>41599</v>
      </c>
      <c r="B1079" s="50">
        <v>52.69</v>
      </c>
    </row>
    <row r="1080" spans="1:2">
      <c r="A1080" s="2">
        <v>41598</v>
      </c>
      <c r="B1080" s="50">
        <v>53.09</v>
      </c>
    </row>
    <row r="1081" spans="1:2">
      <c r="A1081" s="2">
        <v>41597</v>
      </c>
      <c r="B1081" s="50">
        <v>54.8</v>
      </c>
    </row>
    <row r="1082" spans="1:2">
      <c r="A1082" s="2">
        <v>41596</v>
      </c>
      <c r="B1082" s="50">
        <v>56.95</v>
      </c>
    </row>
    <row r="1083" spans="1:2">
      <c r="A1083" s="2">
        <v>41595</v>
      </c>
      <c r="B1083" s="50">
        <v>54.38</v>
      </c>
    </row>
    <row r="1084" spans="1:2">
      <c r="A1084" s="2">
        <v>41594</v>
      </c>
      <c r="B1084" s="50">
        <v>57.69</v>
      </c>
    </row>
    <row r="1085" spans="1:2">
      <c r="A1085" s="2">
        <v>41593</v>
      </c>
      <c r="B1085" s="50">
        <v>60.66</v>
      </c>
    </row>
    <row r="1086" spans="1:2">
      <c r="A1086" s="2">
        <v>41592</v>
      </c>
      <c r="B1086" s="50">
        <v>59.41</v>
      </c>
    </row>
    <row r="1087" spans="1:2">
      <c r="A1087" s="2">
        <v>41591</v>
      </c>
      <c r="B1087" s="50">
        <v>59.88</v>
      </c>
    </row>
    <row r="1088" spans="1:2">
      <c r="A1088" s="2">
        <v>41590</v>
      </c>
      <c r="B1088" s="50">
        <v>63.79</v>
      </c>
    </row>
    <row r="1089" spans="1:2">
      <c r="A1089" s="2">
        <v>41589</v>
      </c>
      <c r="B1089" s="50">
        <v>68.72</v>
      </c>
    </row>
    <row r="1090" spans="1:2">
      <c r="A1090" s="2">
        <v>41588</v>
      </c>
      <c r="B1090" s="50">
        <v>62.99</v>
      </c>
    </row>
    <row r="1091" spans="1:2">
      <c r="A1091" s="2">
        <v>41587</v>
      </c>
      <c r="B1091" s="50">
        <v>67.319999999999993</v>
      </c>
    </row>
    <row r="1092" spans="1:2">
      <c r="A1092" s="2">
        <v>41586</v>
      </c>
      <c r="B1092" s="50">
        <v>65.14</v>
      </c>
    </row>
    <row r="1093" spans="1:2">
      <c r="A1093" s="2">
        <v>41585</v>
      </c>
      <c r="B1093" s="50">
        <v>67.67</v>
      </c>
    </row>
    <row r="1094" spans="1:2">
      <c r="A1094" s="2">
        <v>41584</v>
      </c>
      <c r="B1094" s="50">
        <v>62.83</v>
      </c>
    </row>
    <row r="1095" spans="1:2">
      <c r="A1095" s="2">
        <v>41583</v>
      </c>
      <c r="B1095" s="50">
        <v>62.64</v>
      </c>
    </row>
    <row r="1096" spans="1:2">
      <c r="A1096" s="2">
        <v>41582</v>
      </c>
      <c r="B1096" s="50">
        <v>63.74</v>
      </c>
    </row>
    <row r="1097" spans="1:2">
      <c r="A1097" s="2">
        <v>41581</v>
      </c>
      <c r="B1097" s="50">
        <v>67.97</v>
      </c>
    </row>
    <row r="1098" spans="1:2">
      <c r="A1098" s="2">
        <v>41580</v>
      </c>
      <c r="B1098" s="50">
        <v>66.27</v>
      </c>
    </row>
    <row r="1099" spans="1:2">
      <c r="A1099" s="2">
        <v>41579</v>
      </c>
      <c r="B1099" s="50">
        <v>70.760000000000005</v>
      </c>
    </row>
    <row r="1100" spans="1:2">
      <c r="A1100" s="2">
        <v>41578</v>
      </c>
      <c r="B1100" s="50">
        <v>74.27</v>
      </c>
    </row>
    <row r="1101" spans="1:2">
      <c r="A1101" s="2">
        <v>41577</v>
      </c>
      <c r="B1101" s="50">
        <v>71.319999999999993</v>
      </c>
    </row>
    <row r="1102" spans="1:2">
      <c r="A1102" s="2">
        <v>41576</v>
      </c>
      <c r="B1102" s="50">
        <v>70.430000000000007</v>
      </c>
    </row>
    <row r="1103" spans="1:2">
      <c r="A1103" s="2">
        <v>41575</v>
      </c>
      <c r="B1103" s="50">
        <v>73.69</v>
      </c>
    </row>
    <row r="1104" spans="1:2">
      <c r="A1104" s="2">
        <v>41574</v>
      </c>
      <c r="B1104" s="50">
        <v>78.16</v>
      </c>
    </row>
    <row r="1105" spans="1:2">
      <c r="A1105" s="2">
        <v>41573</v>
      </c>
      <c r="B1105" s="50">
        <v>80.84</v>
      </c>
    </row>
    <row r="1106" spans="1:2">
      <c r="A1106" s="2">
        <v>41572</v>
      </c>
      <c r="B1106" s="50">
        <v>78.34</v>
      </c>
    </row>
    <row r="1107" spans="1:2">
      <c r="A1107" s="2">
        <v>41571</v>
      </c>
      <c r="B1107" s="50">
        <v>84.93</v>
      </c>
    </row>
    <row r="1108" spans="1:2">
      <c r="A1108" s="2">
        <v>41570</v>
      </c>
      <c r="B1108" s="50">
        <v>87.85</v>
      </c>
    </row>
    <row r="1109" spans="1:2">
      <c r="A1109" s="2">
        <v>41569</v>
      </c>
      <c r="B1109" s="50">
        <v>88.46</v>
      </c>
    </row>
    <row r="1110" spans="1:2">
      <c r="A1110" s="2">
        <v>41568</v>
      </c>
      <c r="B1110" s="50">
        <v>87.63</v>
      </c>
    </row>
    <row r="1111" spans="1:2">
      <c r="A1111" s="2">
        <v>41567</v>
      </c>
      <c r="B1111" s="50">
        <v>93.11</v>
      </c>
    </row>
    <row r="1112" spans="1:2">
      <c r="A1112" s="2">
        <v>41566</v>
      </c>
      <c r="B1112" s="50">
        <v>93.64</v>
      </c>
    </row>
    <row r="1113" spans="1:2">
      <c r="A1113" s="2">
        <v>41565</v>
      </c>
      <c r="B1113" s="50">
        <v>98.39</v>
      </c>
    </row>
    <row r="1114" spans="1:2">
      <c r="A1114" s="2">
        <v>41564</v>
      </c>
      <c r="B1114" s="50">
        <v>100.86</v>
      </c>
    </row>
    <row r="1115" spans="1:2">
      <c r="A1115" s="2">
        <v>41563</v>
      </c>
      <c r="B1115" s="50">
        <v>95.93</v>
      </c>
    </row>
    <row r="1116" spans="1:2">
      <c r="A1116" s="2">
        <v>41562</v>
      </c>
      <c r="B1116" s="50">
        <v>106.12</v>
      </c>
    </row>
    <row r="1117" spans="1:2">
      <c r="A1117" s="2">
        <v>41561</v>
      </c>
      <c r="B1117" s="50">
        <v>108.42</v>
      </c>
    </row>
    <row r="1118" spans="1:2">
      <c r="A1118" s="2">
        <v>41560</v>
      </c>
      <c r="B1118" s="50">
        <v>106.31</v>
      </c>
    </row>
    <row r="1119" spans="1:2">
      <c r="A1119" s="2">
        <v>41559</v>
      </c>
      <c r="B1119" s="50">
        <v>107.31</v>
      </c>
    </row>
    <row r="1120" spans="1:2">
      <c r="A1120" s="2">
        <v>41558</v>
      </c>
      <c r="B1120" s="50">
        <v>115</v>
      </c>
    </row>
    <row r="1121" spans="1:2">
      <c r="A1121" s="2">
        <v>41557</v>
      </c>
      <c r="B1121" s="50">
        <v>103.35</v>
      </c>
    </row>
    <row r="1122" spans="1:2">
      <c r="A1122" s="2">
        <v>41556</v>
      </c>
      <c r="B1122" s="50">
        <v>97.75</v>
      </c>
    </row>
    <row r="1123" spans="1:2">
      <c r="A1123" s="2">
        <v>41555</v>
      </c>
      <c r="B1123" s="50">
        <v>96.81</v>
      </c>
    </row>
    <row r="1124" spans="1:2">
      <c r="A1124" s="2">
        <v>41554</v>
      </c>
      <c r="B1124" s="50">
        <v>92.02</v>
      </c>
    </row>
    <row r="1125" spans="1:2">
      <c r="A1125" s="2">
        <v>41553</v>
      </c>
      <c r="B1125" s="50">
        <v>94.72</v>
      </c>
    </row>
    <row r="1126" spans="1:2">
      <c r="A1126" s="2">
        <v>41552</v>
      </c>
      <c r="B1126" s="50">
        <v>100.32</v>
      </c>
    </row>
    <row r="1127" spans="1:2">
      <c r="A1127" s="2">
        <v>41551</v>
      </c>
      <c r="B1127" s="50">
        <v>100.21</v>
      </c>
    </row>
    <row r="1128" spans="1:2">
      <c r="A1128" s="2">
        <v>41550</v>
      </c>
      <c r="B1128" s="50">
        <v>102.01</v>
      </c>
    </row>
    <row r="1129" spans="1:2">
      <c r="A1129" s="2">
        <v>41549</v>
      </c>
      <c r="B1129" s="50">
        <v>102.89</v>
      </c>
    </row>
    <row r="1130" spans="1:2">
      <c r="A1130" s="2">
        <v>41548</v>
      </c>
      <c r="B1130" s="50">
        <v>105.82</v>
      </c>
    </row>
    <row r="1131" spans="1:2">
      <c r="A1131" s="2">
        <v>41547</v>
      </c>
      <c r="B1131" s="50">
        <v>105.98</v>
      </c>
    </row>
    <row r="1132" spans="1:2">
      <c r="A1132" s="2">
        <v>41546</v>
      </c>
      <c r="B1132" s="50">
        <v>107.66</v>
      </c>
    </row>
    <row r="1133" spans="1:2">
      <c r="A1133" s="2">
        <v>41545</v>
      </c>
      <c r="B1133" s="50">
        <v>109.14</v>
      </c>
    </row>
    <row r="1134" spans="1:2">
      <c r="A1134" s="2">
        <v>41544</v>
      </c>
      <c r="B1134" s="50">
        <v>109.8</v>
      </c>
    </row>
    <row r="1135" spans="1:2">
      <c r="A1135" s="2">
        <v>41543</v>
      </c>
      <c r="B1135" s="50">
        <v>113.81</v>
      </c>
    </row>
    <row r="1136" spans="1:2">
      <c r="A1136" s="2">
        <v>41542</v>
      </c>
      <c r="B1136" s="50">
        <v>114.97</v>
      </c>
    </row>
    <row r="1137" spans="1:2">
      <c r="A1137" s="2">
        <v>41541</v>
      </c>
      <c r="B1137" s="50">
        <v>114.95</v>
      </c>
    </row>
    <row r="1138" spans="1:2">
      <c r="A1138" s="2">
        <v>41540</v>
      </c>
      <c r="B1138" s="50">
        <v>117.19</v>
      </c>
    </row>
    <row r="1139" spans="1:2">
      <c r="A1139" s="2">
        <v>41539</v>
      </c>
      <c r="B1139" s="50">
        <v>115.8</v>
      </c>
    </row>
    <row r="1140" spans="1:2">
      <c r="A1140" s="2">
        <v>41538</v>
      </c>
      <c r="B1140" s="50">
        <v>114.5</v>
      </c>
    </row>
    <row r="1141" spans="1:2">
      <c r="A1141" s="2">
        <v>41537</v>
      </c>
      <c r="B1141" s="50">
        <v>114.43</v>
      </c>
    </row>
    <row r="1142" spans="1:2">
      <c r="A1142" s="2">
        <v>41536</v>
      </c>
      <c r="B1142" s="50">
        <v>120.84</v>
      </c>
    </row>
    <row r="1143" spans="1:2">
      <c r="A1143" s="2">
        <v>41535</v>
      </c>
      <c r="B1143" s="50">
        <v>115.94</v>
      </c>
    </row>
    <row r="1144" spans="1:2">
      <c r="A1144" s="2">
        <v>41534</v>
      </c>
      <c r="B1144" s="50">
        <v>115.15</v>
      </c>
    </row>
    <row r="1145" spans="1:2">
      <c r="A1145" s="2">
        <v>41533</v>
      </c>
      <c r="B1145" s="50">
        <v>113.97</v>
      </c>
    </row>
    <row r="1146" spans="1:2">
      <c r="A1146" s="2">
        <v>41532</v>
      </c>
      <c r="B1146" s="50">
        <v>114.38</v>
      </c>
    </row>
    <row r="1147" spans="1:2">
      <c r="A1147" s="2">
        <v>41531</v>
      </c>
      <c r="B1147" s="50">
        <v>114.58</v>
      </c>
    </row>
    <row r="1148" spans="1:2">
      <c r="A1148" s="2">
        <v>41530</v>
      </c>
      <c r="B1148" s="50">
        <v>115.4</v>
      </c>
    </row>
    <row r="1149" spans="1:2">
      <c r="A1149" s="2">
        <v>41529</v>
      </c>
      <c r="B1149" s="50">
        <v>112.84</v>
      </c>
    </row>
    <row r="1150" spans="1:2">
      <c r="A1150" s="2">
        <v>41528</v>
      </c>
      <c r="B1150" s="50">
        <v>114</v>
      </c>
    </row>
    <row r="1151" spans="1:2">
      <c r="A1151" s="2">
        <v>41527</v>
      </c>
      <c r="B1151" s="50">
        <v>115.1</v>
      </c>
    </row>
    <row r="1152" spans="1:2">
      <c r="A1152" s="2">
        <v>41526</v>
      </c>
      <c r="B1152" s="50">
        <v>119.52</v>
      </c>
    </row>
    <row r="1153" spans="1:2">
      <c r="A1153" s="2">
        <v>41525</v>
      </c>
      <c r="B1153" s="50">
        <v>118.64</v>
      </c>
    </row>
    <row r="1154" spans="1:2">
      <c r="A1154" s="2">
        <v>41524</v>
      </c>
      <c r="B1154" s="50">
        <v>119.58</v>
      </c>
    </row>
    <row r="1155" spans="1:2">
      <c r="A1155" s="2">
        <v>41523</v>
      </c>
      <c r="B1155" s="50">
        <v>122.2</v>
      </c>
    </row>
    <row r="1156" spans="1:2">
      <c r="A1156" s="2">
        <v>41522</v>
      </c>
      <c r="B1156" s="50">
        <v>125.96</v>
      </c>
    </row>
    <row r="1157" spans="1:2">
      <c r="A1157" s="2">
        <v>41521</v>
      </c>
      <c r="B1157" s="50">
        <v>125.55</v>
      </c>
    </row>
    <row r="1158" spans="1:2">
      <c r="A1158" s="2">
        <v>41520</v>
      </c>
      <c r="B1158" s="50">
        <v>128.26</v>
      </c>
    </row>
    <row r="1159" spans="1:2">
      <c r="A1159" s="2">
        <v>41519</v>
      </c>
      <c r="B1159" s="50">
        <v>124.07</v>
      </c>
    </row>
    <row r="1160" spans="1:2">
      <c r="A1160" s="2">
        <v>41518</v>
      </c>
      <c r="B1160" s="50">
        <v>126.76</v>
      </c>
    </row>
    <row r="1161" spans="1:2">
      <c r="A1161" s="2">
        <v>41517</v>
      </c>
      <c r="B1161" s="50">
        <v>124.65</v>
      </c>
    </row>
    <row r="1162" spans="1:2">
      <c r="A1162" s="2">
        <v>41516</v>
      </c>
      <c r="B1162" s="50">
        <v>126.77</v>
      </c>
    </row>
    <row r="1163" spans="1:2">
      <c r="A1163" s="2">
        <v>41515</v>
      </c>
      <c r="B1163" s="50">
        <v>126.41</v>
      </c>
    </row>
    <row r="1164" spans="1:2">
      <c r="A1164" s="2">
        <v>41514</v>
      </c>
      <c r="B1164" s="50">
        <v>130.65</v>
      </c>
    </row>
    <row r="1165" spans="1:2">
      <c r="A1165" s="2">
        <v>41513</v>
      </c>
      <c r="B1165" s="50">
        <v>133.15</v>
      </c>
    </row>
    <row r="1166" spans="1:2">
      <c r="A1166" s="2">
        <v>41512</v>
      </c>
      <c r="B1166" s="50">
        <v>131.26</v>
      </c>
    </row>
    <row r="1167" spans="1:2">
      <c r="A1167" s="2">
        <v>41511</v>
      </c>
      <c r="B1167" s="50">
        <v>131.74</v>
      </c>
    </row>
    <row r="1168" spans="1:2">
      <c r="A1168" s="2">
        <v>41510</v>
      </c>
      <c r="B1168" s="50">
        <v>136.61000000000001</v>
      </c>
    </row>
    <row r="1169" spans="1:2">
      <c r="A1169" s="2">
        <v>41509</v>
      </c>
      <c r="B1169" s="50">
        <v>140.54</v>
      </c>
    </row>
    <row r="1170" spans="1:2">
      <c r="A1170" s="2">
        <v>41508</v>
      </c>
      <c r="B1170" s="50">
        <v>146.35</v>
      </c>
    </row>
    <row r="1171" spans="1:2">
      <c r="A1171" s="2">
        <v>41507</v>
      </c>
      <c r="B1171" s="50">
        <v>146.72</v>
      </c>
    </row>
    <row r="1172" spans="1:2">
      <c r="A1172" s="2">
        <v>41506</v>
      </c>
      <c r="B1172" s="50">
        <v>143.24</v>
      </c>
    </row>
    <row r="1173" spans="1:2">
      <c r="A1173" s="2">
        <v>41505</v>
      </c>
      <c r="B1173" s="50">
        <v>138.26</v>
      </c>
    </row>
    <row r="1174" spans="1:2">
      <c r="A1174" s="2">
        <v>41504</v>
      </c>
      <c r="B1174" s="50">
        <v>138.28</v>
      </c>
    </row>
    <row r="1175" spans="1:2">
      <c r="A1175" s="2">
        <v>41503</v>
      </c>
      <c r="B1175" s="50">
        <v>143.74</v>
      </c>
    </row>
    <row r="1176" spans="1:2">
      <c r="A1176" s="2">
        <v>41502</v>
      </c>
      <c r="B1176" s="50">
        <v>146.97999999999999</v>
      </c>
    </row>
    <row r="1177" spans="1:2">
      <c r="A1177" s="2">
        <v>41501</v>
      </c>
      <c r="B1177" s="50">
        <v>147.72</v>
      </c>
    </row>
    <row r="1178" spans="1:2">
      <c r="A1178" s="2">
        <v>41500</v>
      </c>
      <c r="B1178" s="50">
        <v>146.22</v>
      </c>
    </row>
    <row r="1179" spans="1:2">
      <c r="A1179" s="2">
        <v>41499</v>
      </c>
      <c r="B1179" s="50">
        <v>142.77000000000001</v>
      </c>
    </row>
    <row r="1180" spans="1:2">
      <c r="A1180" s="2">
        <v>41498</v>
      </c>
      <c r="B1180" s="50">
        <v>141.88999999999999</v>
      </c>
    </row>
    <row r="1181" spans="1:2">
      <c r="A1181" s="2">
        <v>41497</v>
      </c>
      <c r="B1181" s="50">
        <v>142.75</v>
      </c>
    </row>
    <row r="1182" spans="1:2">
      <c r="A1182" s="2">
        <v>41496</v>
      </c>
      <c r="B1182" s="50">
        <v>141.58000000000001</v>
      </c>
    </row>
    <row r="1183" spans="1:2">
      <c r="A1183" s="2">
        <v>41495</v>
      </c>
      <c r="B1183" s="50">
        <v>135.76</v>
      </c>
    </row>
    <row r="1184" spans="1:2">
      <c r="A1184" s="2">
        <v>41494</v>
      </c>
      <c r="B1184" s="50">
        <v>137.97999999999999</v>
      </c>
    </row>
    <row r="1185" spans="1:2">
      <c r="A1185" s="2">
        <v>41493</v>
      </c>
      <c r="B1185" s="50">
        <v>137.88999999999999</v>
      </c>
    </row>
    <row r="1186" spans="1:2">
      <c r="A1186" s="2">
        <v>41492</v>
      </c>
      <c r="B1186" s="50">
        <v>136.59</v>
      </c>
    </row>
    <row r="1187" spans="1:2">
      <c r="A1187" s="2">
        <v>41491</v>
      </c>
      <c r="B1187" s="50">
        <v>133.75</v>
      </c>
    </row>
    <row r="1188" spans="1:2">
      <c r="A1188" s="2">
        <v>41490</v>
      </c>
      <c r="B1188" s="50">
        <v>138.19</v>
      </c>
    </row>
    <row r="1189" spans="1:2">
      <c r="A1189" s="2">
        <v>41489</v>
      </c>
      <c r="B1189" s="50">
        <v>135.13</v>
      </c>
    </row>
    <row r="1190" spans="1:2">
      <c r="A1190" s="2">
        <v>41488</v>
      </c>
      <c r="B1190" s="50">
        <v>135.72999999999999</v>
      </c>
    </row>
    <row r="1191" spans="1:2">
      <c r="A1191" s="2">
        <v>41487</v>
      </c>
      <c r="B1191" s="50">
        <v>136.82</v>
      </c>
    </row>
    <row r="1192" spans="1:2">
      <c r="A1192" s="2">
        <v>41486</v>
      </c>
      <c r="B1192" s="50">
        <v>138.79</v>
      </c>
    </row>
    <row r="1193" spans="1:2">
      <c r="A1193" s="2">
        <v>41485</v>
      </c>
      <c r="B1193" s="50">
        <v>138.03</v>
      </c>
    </row>
    <row r="1194" spans="1:2">
      <c r="A1194" s="2">
        <v>41484</v>
      </c>
      <c r="B1194" s="50">
        <v>133.51</v>
      </c>
    </row>
    <row r="1195" spans="1:2">
      <c r="A1195" s="2">
        <v>41483</v>
      </c>
      <c r="B1195" s="50">
        <v>136.32</v>
      </c>
    </row>
    <row r="1196" spans="1:2">
      <c r="A1196" s="2">
        <v>41482</v>
      </c>
      <c r="B1196" s="50">
        <v>139.46</v>
      </c>
    </row>
    <row r="1197" spans="1:2">
      <c r="A1197" s="2">
        <v>41481</v>
      </c>
      <c r="B1197" s="50">
        <v>129.63999999999999</v>
      </c>
    </row>
    <row r="1198" spans="1:2">
      <c r="A1198" s="2">
        <v>41480</v>
      </c>
      <c r="B1198" s="50">
        <v>124.41</v>
      </c>
    </row>
    <row r="1199" spans="1:2">
      <c r="A1199" s="2">
        <v>41479</v>
      </c>
      <c r="B1199" s="50">
        <v>126.66</v>
      </c>
    </row>
    <row r="1200" spans="1:2">
      <c r="A1200" s="2">
        <v>41478</v>
      </c>
      <c r="B1200" s="50">
        <v>130.04</v>
      </c>
    </row>
    <row r="1201" spans="1:2">
      <c r="A1201" s="2">
        <v>41477</v>
      </c>
      <c r="B1201" s="50">
        <v>129.55000000000001</v>
      </c>
    </row>
    <row r="1202" spans="1:2">
      <c r="A1202" s="2">
        <v>41476</v>
      </c>
      <c r="B1202" s="50">
        <v>128.54</v>
      </c>
    </row>
    <row r="1203" spans="1:2">
      <c r="A1203" s="2">
        <v>41475</v>
      </c>
      <c r="B1203" s="50">
        <v>132.56</v>
      </c>
    </row>
    <row r="1204" spans="1:2">
      <c r="A1204" s="2">
        <v>41474</v>
      </c>
      <c r="B1204" s="50">
        <v>129.97999999999999</v>
      </c>
    </row>
    <row r="1205" spans="1:2">
      <c r="A1205" s="2">
        <v>41473</v>
      </c>
      <c r="B1205" s="50">
        <v>133.16</v>
      </c>
    </row>
    <row r="1206" spans="1:2">
      <c r="A1206" s="2">
        <v>41472</v>
      </c>
      <c r="B1206" s="50">
        <v>132.87</v>
      </c>
    </row>
    <row r="1207" spans="1:2">
      <c r="A1207" s="2">
        <v>41471</v>
      </c>
      <c r="B1207" s="50">
        <v>131.63999999999999</v>
      </c>
    </row>
    <row r="1208" spans="1:2">
      <c r="A1208" s="2">
        <v>41470</v>
      </c>
      <c r="B1208" s="50">
        <v>133.49</v>
      </c>
    </row>
    <row r="1209" spans="1:2">
      <c r="A1209" s="2">
        <v>41469</v>
      </c>
      <c r="B1209" s="50">
        <v>129.34</v>
      </c>
    </row>
    <row r="1210" spans="1:2">
      <c r="A1210" s="2">
        <v>41468</v>
      </c>
      <c r="B1210" s="50">
        <v>127.05</v>
      </c>
    </row>
    <row r="1211" spans="1:2">
      <c r="A1211" s="2">
        <v>41467</v>
      </c>
      <c r="B1211" s="50">
        <v>126.95</v>
      </c>
    </row>
    <row r="1212" spans="1:2">
      <c r="A1212" s="2">
        <v>41466</v>
      </c>
      <c r="B1212" s="50">
        <v>124.7</v>
      </c>
    </row>
    <row r="1213" spans="1:2">
      <c r="A1213" s="2">
        <v>41465</v>
      </c>
      <c r="B1213" s="50">
        <v>124.69</v>
      </c>
    </row>
    <row r="1214" spans="1:2">
      <c r="A1214" s="2">
        <v>41464</v>
      </c>
      <c r="B1214" s="50">
        <v>126.33</v>
      </c>
    </row>
    <row r="1215" spans="1:2">
      <c r="A1215" s="2">
        <v>41463</v>
      </c>
      <c r="B1215" s="50">
        <v>125.3</v>
      </c>
    </row>
    <row r="1216" spans="1:2">
      <c r="A1216" s="2">
        <v>41462</v>
      </c>
      <c r="B1216" s="50">
        <v>127.22</v>
      </c>
    </row>
    <row r="1217" spans="1:2">
      <c r="A1217" s="2">
        <v>41461</v>
      </c>
      <c r="B1217" s="50">
        <v>124.59</v>
      </c>
    </row>
    <row r="1218" spans="1:2">
      <c r="A1218" s="2">
        <v>41460</v>
      </c>
      <c r="B1218" s="50">
        <v>124.42</v>
      </c>
    </row>
    <row r="1219" spans="1:2">
      <c r="A1219" s="2">
        <v>41459</v>
      </c>
      <c r="B1219" s="50">
        <v>122.55</v>
      </c>
    </row>
    <row r="1220" spans="1:2">
      <c r="A1220" s="2">
        <v>41458</v>
      </c>
      <c r="B1220" s="50">
        <v>119.89</v>
      </c>
    </row>
    <row r="1221" spans="1:2">
      <c r="A1221" s="2">
        <v>41457</v>
      </c>
      <c r="B1221" s="50">
        <v>116.83</v>
      </c>
    </row>
    <row r="1222" spans="1:2">
      <c r="A1222" s="2">
        <v>41456</v>
      </c>
      <c r="B1222" s="50">
        <v>112.96</v>
      </c>
    </row>
    <row r="1223" spans="1:2">
      <c r="A1223" s="2">
        <v>41455</v>
      </c>
      <c r="B1223" s="50">
        <v>113.85</v>
      </c>
    </row>
    <row r="1224" spans="1:2">
      <c r="A1224" s="2">
        <v>41454</v>
      </c>
      <c r="B1224" s="50">
        <v>116.26</v>
      </c>
    </row>
    <row r="1225" spans="1:2">
      <c r="A1225" s="2">
        <v>41453</v>
      </c>
      <c r="B1225" s="50">
        <v>119.54</v>
      </c>
    </row>
    <row r="1226" spans="1:2">
      <c r="A1226" s="2">
        <v>41452</v>
      </c>
      <c r="B1226" s="50">
        <v>119.63</v>
      </c>
    </row>
    <row r="1227" spans="1:2">
      <c r="A1227" s="2">
        <v>41451</v>
      </c>
      <c r="B1227" s="50">
        <v>117.39</v>
      </c>
    </row>
    <row r="1228" spans="1:2">
      <c r="A1228" s="2">
        <v>41450</v>
      </c>
      <c r="B1228" s="50">
        <v>119.5</v>
      </c>
    </row>
    <row r="1229" spans="1:2">
      <c r="A1229" s="2">
        <v>41449</v>
      </c>
      <c r="B1229" s="50">
        <v>119.15</v>
      </c>
    </row>
    <row r="1230" spans="1:2">
      <c r="A1230" s="2">
        <v>41448</v>
      </c>
      <c r="B1230" s="50">
        <v>116.9</v>
      </c>
    </row>
    <row r="1231" spans="1:2">
      <c r="A1231" s="2">
        <v>41447</v>
      </c>
      <c r="B1231" s="50">
        <v>116.69</v>
      </c>
    </row>
    <row r="1232" spans="1:2">
      <c r="A1232" s="2">
        <v>41446</v>
      </c>
      <c r="B1232" s="50">
        <v>114.91</v>
      </c>
    </row>
    <row r="1233" spans="1:2">
      <c r="A1233" s="2">
        <v>41445</v>
      </c>
      <c r="B1233" s="50">
        <v>115.06</v>
      </c>
    </row>
    <row r="1234" spans="1:2">
      <c r="A1234" s="2">
        <v>41444</v>
      </c>
      <c r="B1234" s="50">
        <v>114.05</v>
      </c>
    </row>
    <row r="1235" spans="1:2">
      <c r="A1235" s="2">
        <v>41443</v>
      </c>
      <c r="B1235" s="50">
        <v>112</v>
      </c>
    </row>
    <row r="1236" spans="1:2">
      <c r="A1236" s="2">
        <v>41442</v>
      </c>
      <c r="B1236" s="50">
        <v>110.39</v>
      </c>
    </row>
    <row r="1237" spans="1:2">
      <c r="A1237" s="2">
        <v>41441</v>
      </c>
      <c r="B1237" s="50">
        <v>110.41</v>
      </c>
    </row>
    <row r="1238" spans="1:2">
      <c r="A1238" s="2">
        <v>41440</v>
      </c>
      <c r="B1238" s="50">
        <v>110.85</v>
      </c>
    </row>
    <row r="1239" spans="1:2">
      <c r="A1239" s="2">
        <v>41439</v>
      </c>
      <c r="B1239" s="50">
        <v>108.61</v>
      </c>
    </row>
    <row r="1240" spans="1:2">
      <c r="A1240" s="2">
        <v>41438</v>
      </c>
      <c r="B1240" s="50">
        <v>109.25</v>
      </c>
    </row>
    <row r="1241" spans="1:2">
      <c r="A1241" s="2">
        <v>41437</v>
      </c>
      <c r="B1241" s="50">
        <v>106.82</v>
      </c>
    </row>
    <row r="1242" spans="1:2">
      <c r="A1242" s="2">
        <v>41436</v>
      </c>
      <c r="B1242" s="50">
        <v>104.76</v>
      </c>
    </row>
    <row r="1243" spans="1:2">
      <c r="A1243" s="2">
        <v>41435</v>
      </c>
      <c r="B1243" s="50">
        <v>105.55</v>
      </c>
    </row>
    <row r="1244" spans="1:2">
      <c r="A1244" s="2">
        <v>41434</v>
      </c>
      <c r="B1244" s="50">
        <v>102.05</v>
      </c>
    </row>
    <row r="1245" spans="1:2">
      <c r="A1245" s="2">
        <v>41433</v>
      </c>
      <c r="B1245" s="50">
        <v>102.27</v>
      </c>
    </row>
    <row r="1246" spans="1:2">
      <c r="A1246" s="2">
        <v>41432</v>
      </c>
      <c r="B1246" s="50">
        <v>106.14</v>
      </c>
    </row>
    <row r="1247" spans="1:2">
      <c r="A1247" s="2">
        <v>41431</v>
      </c>
      <c r="B1247" s="50">
        <v>107.71</v>
      </c>
    </row>
    <row r="1248" spans="1:2">
      <c r="A1248" s="2">
        <v>41430</v>
      </c>
      <c r="B1248" s="50">
        <v>106.29</v>
      </c>
    </row>
    <row r="1249" spans="1:2">
      <c r="A1249" s="2">
        <v>41429</v>
      </c>
      <c r="B1249" s="50">
        <v>102.3</v>
      </c>
    </row>
    <row r="1250" spans="1:2">
      <c r="A1250" s="2">
        <v>41428</v>
      </c>
      <c r="B1250" s="50">
        <v>101.91</v>
      </c>
    </row>
    <row r="1251" spans="1:2">
      <c r="A1251" s="2">
        <v>41427</v>
      </c>
      <c r="B1251" s="50">
        <v>102.99</v>
      </c>
    </row>
    <row r="1252" spans="1:2">
      <c r="A1252" s="2">
        <v>41426</v>
      </c>
      <c r="B1252" s="50">
        <v>102.97</v>
      </c>
    </row>
    <row r="1253" spans="1:2">
      <c r="A1253" s="2">
        <v>41425</v>
      </c>
      <c r="B1253" s="50">
        <v>104.08</v>
      </c>
    </row>
    <row r="1254" spans="1:2">
      <c r="A1254" s="2">
        <v>41424</v>
      </c>
      <c r="B1254" s="50">
        <v>109.12</v>
      </c>
    </row>
    <row r="1255" spans="1:2">
      <c r="A1255" s="2">
        <v>41423</v>
      </c>
      <c r="B1255" s="50">
        <v>105.29</v>
      </c>
    </row>
    <row r="1256" spans="1:2">
      <c r="A1256" s="2">
        <v>41422</v>
      </c>
      <c r="B1256" s="50">
        <v>110.03</v>
      </c>
    </row>
    <row r="1257" spans="1:2">
      <c r="A1257" s="2">
        <v>41421</v>
      </c>
      <c r="B1257" s="50">
        <v>110.1</v>
      </c>
    </row>
    <row r="1258" spans="1:2">
      <c r="A1258" s="2">
        <v>41420</v>
      </c>
      <c r="B1258" s="50">
        <v>109.46</v>
      </c>
    </row>
    <row r="1259" spans="1:2">
      <c r="A1259" s="2">
        <v>41419</v>
      </c>
      <c r="B1259" s="50">
        <v>108.05</v>
      </c>
    </row>
    <row r="1260" spans="1:2">
      <c r="A1260" s="2">
        <v>41418</v>
      </c>
      <c r="B1260" s="50">
        <v>107.41</v>
      </c>
    </row>
    <row r="1261" spans="1:2">
      <c r="A1261" s="2">
        <v>41417</v>
      </c>
      <c r="B1261" s="50">
        <v>105.22</v>
      </c>
    </row>
    <row r="1262" spans="1:2">
      <c r="A1262" s="2">
        <v>41416</v>
      </c>
      <c r="B1262" s="50">
        <v>105.25</v>
      </c>
    </row>
    <row r="1263" spans="1:2">
      <c r="A1263" s="2">
        <v>41415</v>
      </c>
      <c r="B1263" s="50">
        <v>104.49</v>
      </c>
    </row>
    <row r="1264" spans="1:2">
      <c r="A1264" s="2">
        <v>41414</v>
      </c>
      <c r="B1264" s="50">
        <v>100.18</v>
      </c>
    </row>
    <row r="1265" spans="1:2">
      <c r="A1265" s="2">
        <v>41413</v>
      </c>
      <c r="B1265" s="50">
        <v>103.33</v>
      </c>
    </row>
    <row r="1266" spans="1:2">
      <c r="A1266" s="2">
        <v>41412</v>
      </c>
      <c r="B1266" s="50">
        <v>102.51</v>
      </c>
    </row>
    <row r="1267" spans="1:2">
      <c r="A1267" s="2">
        <v>41411</v>
      </c>
      <c r="B1267" s="50">
        <v>103.21</v>
      </c>
    </row>
    <row r="1268" spans="1:2">
      <c r="A1268" s="2">
        <v>41410</v>
      </c>
      <c r="B1268" s="50">
        <v>100.75</v>
      </c>
    </row>
    <row r="1269" spans="1:2">
      <c r="A1269" s="2">
        <v>41409</v>
      </c>
      <c r="B1269" s="50">
        <v>101.71</v>
      </c>
    </row>
    <row r="1270" spans="1:2">
      <c r="A1270" s="2">
        <v>41408</v>
      </c>
      <c r="B1270" s="50">
        <v>99.76</v>
      </c>
    </row>
    <row r="1271" spans="1:2">
      <c r="A1271" s="2">
        <v>41407</v>
      </c>
      <c r="B1271" s="50">
        <v>99.18</v>
      </c>
    </row>
    <row r="1272" spans="1:2">
      <c r="A1272" s="2">
        <v>41406</v>
      </c>
      <c r="B1272" s="50">
        <v>98.66</v>
      </c>
    </row>
    <row r="1273" spans="1:2">
      <c r="A1273" s="2">
        <v>41405</v>
      </c>
      <c r="B1273" s="50">
        <v>100.79</v>
      </c>
    </row>
    <row r="1274" spans="1:2">
      <c r="A1274" s="2">
        <v>41404</v>
      </c>
      <c r="B1274" s="50">
        <v>100.52</v>
      </c>
    </row>
    <row r="1275" spans="1:2">
      <c r="A1275" s="2">
        <v>41403</v>
      </c>
      <c r="B1275" s="50">
        <v>96.86</v>
      </c>
    </row>
    <row r="1276" spans="1:2">
      <c r="A1276" s="2">
        <v>41402</v>
      </c>
      <c r="B1276" s="50">
        <v>96.71</v>
      </c>
    </row>
    <row r="1277" spans="1:2">
      <c r="A1277" s="2">
        <v>41401</v>
      </c>
      <c r="B1277" s="50">
        <v>96.97</v>
      </c>
    </row>
    <row r="1278" spans="1:2">
      <c r="A1278" s="2">
        <v>41400</v>
      </c>
      <c r="B1278" s="50">
        <v>94.9</v>
      </c>
    </row>
    <row r="1279" spans="1:2">
      <c r="A1279" s="2">
        <v>41399</v>
      </c>
      <c r="B1279" s="50">
        <v>94.48</v>
      </c>
    </row>
    <row r="1280" spans="1:2">
      <c r="A1280" s="2">
        <v>41398</v>
      </c>
      <c r="B1280" s="50">
        <v>95.05</v>
      </c>
    </row>
    <row r="1281" spans="1:2">
      <c r="A1281" s="2">
        <v>41397</v>
      </c>
      <c r="B1281" s="50">
        <v>93.44</v>
      </c>
    </row>
    <row r="1282" spans="1:2">
      <c r="A1282" s="2">
        <v>41396</v>
      </c>
      <c r="B1282" s="50">
        <v>89.8</v>
      </c>
    </row>
    <row r="1283" spans="1:2">
      <c r="A1283" s="2">
        <v>41395</v>
      </c>
      <c r="B1283" s="50">
        <v>89.15</v>
      </c>
    </row>
    <row r="1284" spans="1:2">
      <c r="A1284" s="2">
        <v>41394</v>
      </c>
      <c r="B1284" s="50">
        <v>90.39</v>
      </c>
    </row>
    <row r="1285" spans="1:2">
      <c r="A1285" s="2">
        <v>41393</v>
      </c>
      <c r="B1285" s="50">
        <v>92.13</v>
      </c>
    </row>
    <row r="1286" spans="1:2">
      <c r="A1286" s="2">
        <v>41392</v>
      </c>
      <c r="B1286" s="50">
        <v>91</v>
      </c>
    </row>
    <row r="1287" spans="1:2">
      <c r="A1287" s="2">
        <v>41391</v>
      </c>
      <c r="B1287" s="50">
        <v>93.86</v>
      </c>
    </row>
    <row r="1288" spans="1:2">
      <c r="A1288" s="2">
        <v>41390</v>
      </c>
      <c r="B1288" s="50">
        <v>94.21</v>
      </c>
    </row>
    <row r="1289" spans="1:2">
      <c r="A1289" s="2">
        <v>41389</v>
      </c>
      <c r="B1289" s="50">
        <v>93.56</v>
      </c>
    </row>
    <row r="1290" spans="1:2">
      <c r="A1290" s="2">
        <v>41388</v>
      </c>
      <c r="B1290" s="50">
        <v>92.98</v>
      </c>
    </row>
    <row r="1291" spans="1:2">
      <c r="A1291" s="2">
        <v>41387</v>
      </c>
      <c r="B1291" s="50">
        <v>92.26</v>
      </c>
    </row>
    <row r="1292" spans="1:2">
      <c r="A1292" s="2">
        <v>41386</v>
      </c>
      <c r="B1292" s="50">
        <v>91.11</v>
      </c>
    </row>
    <row r="1293" spans="1:2">
      <c r="A1293" s="2">
        <v>41385</v>
      </c>
      <c r="B1293" s="50">
        <v>88.56</v>
      </c>
    </row>
    <row r="1294" spans="1:2">
      <c r="A1294" s="2">
        <v>41384</v>
      </c>
      <c r="B1294" s="50">
        <v>90.26</v>
      </c>
    </row>
    <row r="1295" spans="1:2">
      <c r="A1295" s="2">
        <v>41383</v>
      </c>
      <c r="B1295" s="50">
        <v>90.12</v>
      </c>
    </row>
    <row r="1296" spans="1:2">
      <c r="A1296" s="2">
        <v>41382</v>
      </c>
      <c r="B1296" s="50">
        <v>90.98</v>
      </c>
    </row>
    <row r="1297" spans="1:2">
      <c r="A1297" s="2">
        <v>41381</v>
      </c>
      <c r="B1297" s="50">
        <v>90.4</v>
      </c>
    </row>
    <row r="1298" spans="1:2">
      <c r="A1298" s="2">
        <v>41380</v>
      </c>
      <c r="B1298" s="50">
        <v>91.09</v>
      </c>
    </row>
    <row r="1299" spans="1:2">
      <c r="A1299" s="2">
        <v>41379</v>
      </c>
      <c r="B1299" s="50">
        <v>92.55</v>
      </c>
    </row>
    <row r="1300" spans="1:2">
      <c r="A1300" s="2">
        <v>41378</v>
      </c>
      <c r="B1300" s="50">
        <v>94.57</v>
      </c>
    </row>
    <row r="1301" spans="1:2">
      <c r="A1301" s="2">
        <v>41377</v>
      </c>
      <c r="B1301" s="50">
        <v>92.75</v>
      </c>
    </row>
    <row r="1302" spans="1:2">
      <c r="A1302" s="2">
        <v>41376</v>
      </c>
      <c r="B1302" s="50">
        <v>94.06</v>
      </c>
    </row>
    <row r="1303" spans="1:2">
      <c r="A1303" s="2">
        <v>41375</v>
      </c>
      <c r="B1303" s="50">
        <v>96.12</v>
      </c>
    </row>
    <row r="1304" spans="1:2">
      <c r="A1304" s="2">
        <v>41374</v>
      </c>
      <c r="B1304" s="50">
        <v>97.18</v>
      </c>
    </row>
    <row r="1305" spans="1:2">
      <c r="A1305" s="2">
        <v>41373</v>
      </c>
      <c r="B1305" s="50">
        <v>96.28</v>
      </c>
    </row>
    <row r="1306" spans="1:2">
      <c r="A1306" s="2">
        <v>41372</v>
      </c>
      <c r="B1306" s="50">
        <v>98.73</v>
      </c>
    </row>
    <row r="1307" spans="1:2">
      <c r="A1307" s="2">
        <v>41371</v>
      </c>
      <c r="B1307" s="50">
        <v>99.57</v>
      </c>
    </row>
    <row r="1308" spans="1:2">
      <c r="A1308" s="2">
        <v>41370</v>
      </c>
      <c r="B1308" s="50">
        <v>99.92</v>
      </c>
    </row>
    <row r="1309" spans="1:2">
      <c r="A1309" s="2">
        <v>41369</v>
      </c>
      <c r="B1309" s="50">
        <v>96.29</v>
      </c>
    </row>
    <row r="1310" spans="1:2">
      <c r="A1310" s="2">
        <v>41368</v>
      </c>
      <c r="B1310" s="50">
        <v>96.3</v>
      </c>
    </row>
    <row r="1311" spans="1:2">
      <c r="A1311" s="2">
        <v>41367</v>
      </c>
      <c r="B1311" s="50">
        <v>96.26</v>
      </c>
    </row>
    <row r="1312" spans="1:2">
      <c r="A1312" s="2">
        <v>41366</v>
      </c>
      <c r="B1312" s="50">
        <v>97.13</v>
      </c>
    </row>
    <row r="1313" spans="1:2">
      <c r="A1313" s="2">
        <v>41365</v>
      </c>
      <c r="B1313" s="50">
        <v>96.39</v>
      </c>
    </row>
    <row r="1314" spans="1:2">
      <c r="A1314" s="2">
        <v>41364</v>
      </c>
      <c r="B1314" s="50">
        <v>94.26</v>
      </c>
    </row>
    <row r="1315" spans="1:2">
      <c r="A1315" s="2">
        <v>41363</v>
      </c>
      <c r="B1315" s="50">
        <v>94.26</v>
      </c>
    </row>
    <row r="1316" spans="1:2">
      <c r="A1316" s="2">
        <v>41362</v>
      </c>
      <c r="B1316" s="50">
        <v>94.38</v>
      </c>
    </row>
    <row r="1317" spans="1:2">
      <c r="A1317" s="2">
        <v>41361</v>
      </c>
      <c r="B1317" s="50">
        <v>92.64</v>
      </c>
    </row>
    <row r="1318" spans="1:2">
      <c r="A1318" s="2">
        <v>41360</v>
      </c>
      <c r="B1318" s="50">
        <v>92.91</v>
      </c>
    </row>
    <row r="1319" spans="1:2">
      <c r="A1319" s="2">
        <v>41359</v>
      </c>
      <c r="B1319" s="50">
        <v>91.85</v>
      </c>
    </row>
    <row r="1320" spans="1:2">
      <c r="A1320" s="2">
        <v>41358</v>
      </c>
      <c r="B1320" s="50">
        <v>92.47</v>
      </c>
    </row>
    <row r="1321" spans="1:2">
      <c r="A1321" s="2">
        <v>41357</v>
      </c>
      <c r="B1321" s="50">
        <v>93.32</v>
      </c>
    </row>
    <row r="1322" spans="1:2">
      <c r="A1322" s="2">
        <v>41356</v>
      </c>
      <c r="B1322" s="50">
        <v>93.96</v>
      </c>
    </row>
    <row r="1323" spans="1:2">
      <c r="A1323" s="2">
        <v>41355</v>
      </c>
      <c r="B1323" s="50">
        <v>95.54</v>
      </c>
    </row>
    <row r="1324" spans="1:2">
      <c r="A1324" s="2">
        <v>41354</v>
      </c>
      <c r="B1324" s="50">
        <v>91.25</v>
      </c>
    </row>
    <row r="1325" spans="1:2">
      <c r="A1325" s="2">
        <v>41353</v>
      </c>
      <c r="B1325" s="50">
        <v>89.27</v>
      </c>
    </row>
    <row r="1326" spans="1:2">
      <c r="A1326" s="2">
        <v>41352</v>
      </c>
      <c r="B1326" s="50">
        <v>89.8</v>
      </c>
    </row>
    <row r="1327" spans="1:2">
      <c r="A1327" s="2">
        <v>41351</v>
      </c>
      <c r="B1327" s="50">
        <v>91.57</v>
      </c>
    </row>
    <row r="1328" spans="1:2">
      <c r="A1328" s="2">
        <v>41350</v>
      </c>
      <c r="B1328" s="50">
        <v>89.77</v>
      </c>
    </row>
    <row r="1329" spans="1:2">
      <c r="A1329" s="2">
        <v>41349</v>
      </c>
      <c r="B1329" s="50">
        <v>90.67</v>
      </c>
    </row>
    <row r="1330" spans="1:2">
      <c r="A1330" s="2">
        <v>41348</v>
      </c>
      <c r="B1330" s="50">
        <v>91.23</v>
      </c>
    </row>
    <row r="1331" spans="1:2">
      <c r="A1331" s="2">
        <v>41347</v>
      </c>
      <c r="B1331" s="50">
        <v>90.16</v>
      </c>
    </row>
    <row r="1332" spans="1:2">
      <c r="A1332" s="2">
        <v>41346</v>
      </c>
      <c r="B1332" s="50">
        <v>92.38</v>
      </c>
    </row>
    <row r="1333" spans="1:2">
      <c r="A1333" s="2">
        <v>41345</v>
      </c>
      <c r="B1333" s="50">
        <v>92.12</v>
      </c>
    </row>
    <row r="1334" spans="1:2">
      <c r="A1334" s="2">
        <v>41344</v>
      </c>
      <c r="B1334" s="50">
        <v>94.77</v>
      </c>
    </row>
    <row r="1335" spans="1:2">
      <c r="A1335" s="2">
        <v>41343</v>
      </c>
      <c r="B1335" s="50">
        <v>97.61</v>
      </c>
    </row>
    <row r="1336" spans="1:2">
      <c r="A1336" s="2">
        <v>41342</v>
      </c>
      <c r="B1336" s="50">
        <v>97.91</v>
      </c>
    </row>
    <row r="1337" spans="1:2">
      <c r="A1337" s="2">
        <v>41341</v>
      </c>
      <c r="B1337" s="50">
        <v>97.13</v>
      </c>
    </row>
    <row r="1338" spans="1:2">
      <c r="A1338" s="2">
        <v>41340</v>
      </c>
      <c r="B1338" s="50">
        <v>97.23</v>
      </c>
    </row>
    <row r="1339" spans="1:2">
      <c r="A1339" s="2">
        <v>41339</v>
      </c>
      <c r="B1339" s="50">
        <v>97.63</v>
      </c>
    </row>
    <row r="1340" spans="1:2">
      <c r="A1340" s="2">
        <v>41338</v>
      </c>
      <c r="B1340" s="50">
        <v>94.63</v>
      </c>
    </row>
    <row r="1341" spans="1:2">
      <c r="A1341" s="2">
        <v>41337</v>
      </c>
      <c r="B1341" s="50">
        <v>94.22</v>
      </c>
    </row>
    <row r="1342" spans="1:2">
      <c r="A1342" s="2">
        <v>41336</v>
      </c>
      <c r="B1342" s="50">
        <v>92.73</v>
      </c>
    </row>
    <row r="1343" spans="1:2">
      <c r="A1343" s="2">
        <v>41335</v>
      </c>
      <c r="B1343" s="50">
        <v>93.28</v>
      </c>
    </row>
    <row r="1344" spans="1:2">
      <c r="A1344" s="2">
        <v>41334</v>
      </c>
      <c r="B1344" s="50">
        <v>90.63</v>
      </c>
    </row>
    <row r="1345" spans="1:2">
      <c r="A1345" s="2">
        <v>41333</v>
      </c>
      <c r="B1345" s="50">
        <v>93.92</v>
      </c>
    </row>
    <row r="1346" spans="1:2">
      <c r="A1346" s="2">
        <v>41332</v>
      </c>
      <c r="B1346" s="50">
        <v>95.37</v>
      </c>
    </row>
    <row r="1347" spans="1:2">
      <c r="A1347" s="2">
        <v>41331</v>
      </c>
      <c r="B1347" s="50">
        <v>94.78</v>
      </c>
    </row>
    <row r="1348" spans="1:2">
      <c r="A1348" s="2">
        <v>41330</v>
      </c>
      <c r="B1348" s="50">
        <v>95.57</v>
      </c>
    </row>
    <row r="1349" spans="1:2">
      <c r="A1349" s="2">
        <v>41329</v>
      </c>
      <c r="B1349" s="50">
        <v>95.68</v>
      </c>
    </row>
    <row r="1350" spans="1:2">
      <c r="A1350" s="2">
        <v>41328</v>
      </c>
      <c r="B1350" s="50">
        <v>93.15</v>
      </c>
    </row>
    <row r="1351" spans="1:2">
      <c r="A1351" s="2">
        <v>41327</v>
      </c>
      <c r="B1351" s="50">
        <v>94.59</v>
      </c>
    </row>
    <row r="1352" spans="1:2">
      <c r="A1352" s="2">
        <v>41326</v>
      </c>
      <c r="B1352" s="50">
        <v>92.26</v>
      </c>
    </row>
    <row r="1353" spans="1:2">
      <c r="A1353" s="2">
        <v>41325</v>
      </c>
      <c r="B1353" s="50">
        <v>92.96</v>
      </c>
    </row>
    <row r="1354" spans="1:2">
      <c r="A1354" s="2">
        <v>41324</v>
      </c>
      <c r="B1354" s="50">
        <v>89.87</v>
      </c>
    </row>
    <row r="1355" spans="1:2">
      <c r="A1355" s="2">
        <v>41323</v>
      </c>
      <c r="B1355" s="50">
        <v>92.29</v>
      </c>
    </row>
    <row r="1356" spans="1:2">
      <c r="A1356" s="2">
        <v>41322</v>
      </c>
      <c r="B1356" s="50">
        <v>90.75</v>
      </c>
    </row>
    <row r="1357" spans="1:2">
      <c r="A1357" s="2">
        <v>41321</v>
      </c>
      <c r="B1357" s="50">
        <v>90</v>
      </c>
    </row>
    <row r="1358" spans="1:2">
      <c r="A1358" s="2">
        <v>41320</v>
      </c>
      <c r="B1358" s="50">
        <v>87.16</v>
      </c>
    </row>
    <row r="1359" spans="1:2">
      <c r="A1359" s="2">
        <v>41319</v>
      </c>
      <c r="B1359" s="50">
        <v>85.42</v>
      </c>
    </row>
    <row r="1360" spans="1:2">
      <c r="A1360" s="2">
        <v>41318</v>
      </c>
      <c r="B1360" s="50">
        <v>86.38</v>
      </c>
    </row>
    <row r="1361" spans="1:2">
      <c r="A1361" s="2">
        <v>41317</v>
      </c>
      <c r="B1361" s="50">
        <v>87.14</v>
      </c>
    </row>
    <row r="1362" spans="1:2">
      <c r="A1362" s="2">
        <v>41316</v>
      </c>
      <c r="B1362" s="50">
        <v>88.07</v>
      </c>
    </row>
    <row r="1363" spans="1:2">
      <c r="A1363" s="2">
        <v>41315</v>
      </c>
      <c r="B1363" s="50">
        <v>86.38</v>
      </c>
    </row>
    <row r="1364" spans="1:2">
      <c r="A1364" s="2">
        <v>41314</v>
      </c>
      <c r="B1364" s="50">
        <v>86.74</v>
      </c>
    </row>
    <row r="1365" spans="1:2">
      <c r="A1365" s="2">
        <v>41313</v>
      </c>
      <c r="B1365" s="50">
        <v>85.14</v>
      </c>
    </row>
    <row r="1366" spans="1:2">
      <c r="A1366" s="2">
        <v>41312</v>
      </c>
      <c r="B1366" s="50">
        <v>82.89</v>
      </c>
    </row>
    <row r="1367" spans="1:2">
      <c r="A1367" s="2">
        <v>41311</v>
      </c>
      <c r="B1367" s="50">
        <v>82.4</v>
      </c>
    </row>
    <row r="1368" spans="1:2">
      <c r="A1368" s="2">
        <v>41310</v>
      </c>
      <c r="B1368" s="50">
        <v>80.25</v>
      </c>
    </row>
    <row r="1369" spans="1:2">
      <c r="A1369" s="2">
        <v>41309</v>
      </c>
      <c r="B1369" s="50">
        <v>79.62</v>
      </c>
    </row>
    <row r="1370" spans="1:2">
      <c r="A1370" s="2">
        <v>41308</v>
      </c>
      <c r="B1370" s="50">
        <v>78.48</v>
      </c>
    </row>
    <row r="1371" spans="1:2">
      <c r="A1371" s="2">
        <v>41307</v>
      </c>
      <c r="B1371" s="50">
        <v>80.88</v>
      </c>
    </row>
    <row r="1372" spans="1:2">
      <c r="A1372" s="2">
        <v>41306</v>
      </c>
      <c r="B1372" s="50">
        <v>81.11</v>
      </c>
    </row>
    <row r="1373" spans="1:2">
      <c r="A1373" s="2">
        <v>41305</v>
      </c>
      <c r="B1373" s="50">
        <v>79.2</v>
      </c>
    </row>
    <row r="1374" spans="1:2">
      <c r="A1374" s="2">
        <v>41304</v>
      </c>
      <c r="B1374" s="50">
        <v>79.06</v>
      </c>
    </row>
    <row r="1375" spans="1:2">
      <c r="A1375" s="2">
        <v>41303</v>
      </c>
      <c r="B1375" s="50">
        <v>79.209999999999994</v>
      </c>
    </row>
    <row r="1376" spans="1:2">
      <c r="A1376" s="2">
        <v>41302</v>
      </c>
      <c r="B1376" s="50">
        <v>81.62</v>
      </c>
    </row>
    <row r="1377" spans="1:2">
      <c r="A1377" s="2">
        <v>41301</v>
      </c>
      <c r="B1377" s="50">
        <v>82.1</v>
      </c>
    </row>
    <row r="1378" spans="1:2">
      <c r="A1378" s="2">
        <v>41300</v>
      </c>
      <c r="B1378" s="50">
        <v>79.19</v>
      </c>
    </row>
    <row r="1379" spans="1:2">
      <c r="A1379" s="2">
        <v>41299</v>
      </c>
      <c r="B1379" s="50">
        <v>79.930000000000007</v>
      </c>
    </row>
    <row r="1380" spans="1:2">
      <c r="A1380" s="2">
        <v>41298</v>
      </c>
      <c r="B1380" s="50">
        <v>81.489999999999995</v>
      </c>
    </row>
    <row r="1381" spans="1:2">
      <c r="A1381" s="2">
        <v>41297</v>
      </c>
      <c r="B1381" s="50">
        <v>82.09</v>
      </c>
    </row>
    <row r="1382" spans="1:2">
      <c r="A1382" s="2">
        <v>41296</v>
      </c>
      <c r="B1382" s="50">
        <v>81.89</v>
      </c>
    </row>
    <row r="1383" spans="1:2">
      <c r="A1383" s="2">
        <v>41295</v>
      </c>
      <c r="B1383" s="50">
        <v>80.62</v>
      </c>
    </row>
    <row r="1384" spans="1:2">
      <c r="A1384" s="2">
        <v>41294</v>
      </c>
      <c r="B1384" s="50">
        <v>80.13</v>
      </c>
    </row>
    <row r="1385" spans="1:2">
      <c r="A1385" s="2">
        <v>41293</v>
      </c>
      <c r="B1385" s="50">
        <v>79.489999999999995</v>
      </c>
    </row>
    <row r="1386" spans="1:2">
      <c r="A1386" s="2">
        <v>41292</v>
      </c>
      <c r="B1386" s="50">
        <v>78.58</v>
      </c>
    </row>
    <row r="1387" spans="1:2">
      <c r="A1387" s="2">
        <v>41291</v>
      </c>
      <c r="B1387" s="50">
        <v>79.400000000000006</v>
      </c>
    </row>
    <row r="1388" spans="1:2">
      <c r="A1388" s="2">
        <v>41290</v>
      </c>
      <c r="B1388" s="50">
        <v>79.48</v>
      </c>
    </row>
    <row r="1389" spans="1:2">
      <c r="A1389" s="2">
        <v>41289</v>
      </c>
      <c r="B1389" s="50">
        <v>77.819999999999993</v>
      </c>
    </row>
    <row r="1390" spans="1:2">
      <c r="A1390" s="2">
        <v>41288</v>
      </c>
      <c r="B1390" s="50">
        <v>76.97</v>
      </c>
    </row>
    <row r="1391" spans="1:2">
      <c r="A1391" s="2">
        <v>41287</v>
      </c>
      <c r="B1391" s="50">
        <v>76.7</v>
      </c>
    </row>
    <row r="1392" spans="1:2">
      <c r="A1392" s="2">
        <v>41286</v>
      </c>
      <c r="B1392" s="50">
        <v>76.37</v>
      </c>
    </row>
    <row r="1393" spans="1:2">
      <c r="A1393" s="2">
        <v>41285</v>
      </c>
      <c r="B1393" s="50">
        <v>76.09</v>
      </c>
    </row>
    <row r="1394" spans="1:2">
      <c r="A1394" s="2">
        <v>41284</v>
      </c>
      <c r="B1394" s="50">
        <v>75.47</v>
      </c>
    </row>
    <row r="1395" spans="1:2">
      <c r="A1395" s="2">
        <v>41283</v>
      </c>
      <c r="B1395" s="50">
        <v>74.58</v>
      </c>
    </row>
    <row r="1396" spans="1:2">
      <c r="A1396" s="2">
        <v>41282</v>
      </c>
      <c r="B1396" s="50">
        <v>74.05</v>
      </c>
    </row>
    <row r="1397" spans="1:2">
      <c r="A1397" s="2">
        <v>41281</v>
      </c>
      <c r="B1397" s="50">
        <v>73.16</v>
      </c>
    </row>
    <row r="1398" spans="1:2">
      <c r="A1398" s="2">
        <v>41280</v>
      </c>
      <c r="B1398" s="50">
        <v>73.41</v>
      </c>
    </row>
    <row r="1399" spans="1:2">
      <c r="A1399" s="2">
        <v>41279</v>
      </c>
      <c r="B1399" s="50">
        <v>71.86</v>
      </c>
    </row>
    <row r="1400" spans="1:2">
      <c r="A1400" s="2">
        <v>41278</v>
      </c>
      <c r="B1400" s="50">
        <v>72.13</v>
      </c>
    </row>
    <row r="1401" spans="1:2">
      <c r="A1401" s="2">
        <v>41277</v>
      </c>
      <c r="B1401" s="50">
        <v>71.650000000000006</v>
      </c>
    </row>
    <row r="1402" spans="1:2">
      <c r="A1402" s="2">
        <v>41276</v>
      </c>
      <c r="B1402" s="50">
        <v>70.430000000000007</v>
      </c>
    </row>
    <row r="1403" spans="1:2">
      <c r="A1403" s="2">
        <v>41275</v>
      </c>
      <c r="B1403" s="50">
        <v>69.53</v>
      </c>
    </row>
    <row r="1404" spans="1:2">
      <c r="A1404" s="2">
        <v>41274</v>
      </c>
      <c r="B1404" s="50">
        <v>69.67</v>
      </c>
    </row>
    <row r="1405" spans="1:2">
      <c r="A1405" s="2">
        <v>41273</v>
      </c>
      <c r="B1405" s="50">
        <v>71.03</v>
      </c>
    </row>
    <row r="1406" spans="1:2">
      <c r="A1406" s="2">
        <v>41272</v>
      </c>
      <c r="B1406" s="50">
        <v>71.900000000000006</v>
      </c>
    </row>
    <row r="1407" spans="1:2">
      <c r="A1407" s="2">
        <v>41271</v>
      </c>
      <c r="B1407" s="50">
        <v>71.02</v>
      </c>
    </row>
    <row r="1408" spans="1:2">
      <c r="A1408" s="2">
        <v>41270</v>
      </c>
      <c r="B1408" s="50">
        <v>73.349999999999994</v>
      </c>
    </row>
    <row r="1409" spans="1:2">
      <c r="A1409" s="2">
        <v>41269</v>
      </c>
      <c r="B1409" s="50">
        <v>72.349999999999994</v>
      </c>
    </row>
    <row r="1410" spans="1:2">
      <c r="A1410" s="2">
        <v>41268</v>
      </c>
      <c r="B1410" s="50">
        <v>71.88</v>
      </c>
    </row>
    <row r="1411" spans="1:2">
      <c r="A1411" s="2">
        <v>41267</v>
      </c>
      <c r="B1411" s="50">
        <v>71.88</v>
      </c>
    </row>
    <row r="1412" spans="1:2">
      <c r="A1412" s="2">
        <v>41266</v>
      </c>
      <c r="B1412" s="50">
        <v>71.900000000000006</v>
      </c>
    </row>
    <row r="1413" spans="1:2">
      <c r="A1413" s="2">
        <v>41265</v>
      </c>
      <c r="B1413" s="50">
        <v>72.63</v>
      </c>
    </row>
    <row r="1414" spans="1:2">
      <c r="A1414" s="2">
        <v>41264</v>
      </c>
      <c r="B1414" s="50">
        <v>73.260000000000005</v>
      </c>
    </row>
    <row r="1415" spans="1:2">
      <c r="A1415" s="2">
        <v>41263</v>
      </c>
      <c r="B1415" s="50">
        <v>72.849999999999994</v>
      </c>
    </row>
    <row r="1416" spans="1:2">
      <c r="A1416" s="2">
        <v>41262</v>
      </c>
      <c r="B1416" s="50">
        <v>76.36</v>
      </c>
    </row>
    <row r="1417" spans="1:2">
      <c r="A1417" s="2">
        <v>41261</v>
      </c>
      <c r="B1417" s="50">
        <v>77.319999999999993</v>
      </c>
    </row>
    <row r="1418" spans="1:2">
      <c r="A1418" s="2">
        <v>41260</v>
      </c>
      <c r="B1418" s="50">
        <v>77.05</v>
      </c>
    </row>
    <row r="1419" spans="1:2">
      <c r="A1419" s="2">
        <v>41259</v>
      </c>
      <c r="B1419" s="50">
        <v>78.81</v>
      </c>
    </row>
    <row r="1420" spans="1:2">
      <c r="A1420" s="2">
        <v>41258</v>
      </c>
      <c r="B1420" s="50">
        <v>77.7</v>
      </c>
    </row>
    <row r="1421" spans="1:2">
      <c r="A1421" s="2">
        <v>41257</v>
      </c>
      <c r="B1421" s="50">
        <v>78.08</v>
      </c>
    </row>
    <row r="1422" spans="1:2">
      <c r="A1422" s="2">
        <v>41256</v>
      </c>
      <c r="B1422" s="50">
        <v>76.47</v>
      </c>
    </row>
    <row r="1423" spans="1:2">
      <c r="A1423" s="2">
        <v>41255</v>
      </c>
      <c r="B1423" s="50">
        <v>78.03</v>
      </c>
    </row>
    <row r="1424" spans="1:2">
      <c r="A1424" s="2">
        <v>41254</v>
      </c>
      <c r="B1424" s="50">
        <v>75.959999999999994</v>
      </c>
    </row>
    <row r="1425" spans="1:2">
      <c r="A1425" s="2">
        <v>41253</v>
      </c>
      <c r="B1425" s="50">
        <v>77.7</v>
      </c>
    </row>
    <row r="1426" spans="1:2">
      <c r="A1426" s="2">
        <v>41252</v>
      </c>
      <c r="B1426" s="50">
        <v>78.430000000000007</v>
      </c>
    </row>
    <row r="1427" spans="1:2">
      <c r="A1427" s="2">
        <v>41251</v>
      </c>
      <c r="B1427" s="50">
        <v>78.88</v>
      </c>
    </row>
    <row r="1428" spans="1:2">
      <c r="A1428" s="2">
        <v>41250</v>
      </c>
      <c r="B1428" s="50">
        <v>78.510000000000005</v>
      </c>
    </row>
    <row r="1429" spans="1:2">
      <c r="A1429" s="2">
        <v>41249</v>
      </c>
      <c r="B1429" s="50">
        <v>77.62</v>
      </c>
    </row>
    <row r="1430" spans="1:2">
      <c r="A1430" s="2">
        <v>41248</v>
      </c>
      <c r="B1430" s="50">
        <v>78.31</v>
      </c>
    </row>
    <row r="1431" spans="1:2">
      <c r="A1431" s="2">
        <v>41247</v>
      </c>
      <c r="B1431" s="50">
        <v>78.89</v>
      </c>
    </row>
    <row r="1432" spans="1:2">
      <c r="A1432" s="2">
        <v>41246</v>
      </c>
      <c r="B1432" s="50">
        <v>77.290000000000006</v>
      </c>
    </row>
    <row r="1433" spans="1:2">
      <c r="A1433" s="2">
        <v>41245</v>
      </c>
      <c r="B1433" s="50">
        <v>76.709999999999994</v>
      </c>
    </row>
    <row r="1434" spans="1:2">
      <c r="A1434" s="2">
        <v>41244</v>
      </c>
      <c r="B1434" s="50">
        <v>77.11</v>
      </c>
    </row>
    <row r="1435" spans="1:2">
      <c r="A1435" s="2">
        <v>41243</v>
      </c>
      <c r="B1435" s="50">
        <v>76.59</v>
      </c>
    </row>
    <row r="1436" spans="1:2">
      <c r="A1436" s="2">
        <v>41242</v>
      </c>
      <c r="B1436" s="50">
        <v>76.760000000000005</v>
      </c>
    </row>
    <row r="1437" spans="1:2">
      <c r="A1437" s="2">
        <v>41241</v>
      </c>
      <c r="B1437" s="50">
        <v>75.87</v>
      </c>
    </row>
    <row r="1438" spans="1:2">
      <c r="A1438" s="2">
        <v>41240</v>
      </c>
      <c r="B1438" s="50">
        <v>74.540000000000006</v>
      </c>
    </row>
    <row r="1439" spans="1:2">
      <c r="A1439" s="2">
        <v>41239</v>
      </c>
      <c r="B1439" s="50">
        <v>74.58</v>
      </c>
    </row>
    <row r="1440" spans="1:2">
      <c r="A1440" s="2">
        <v>41238</v>
      </c>
      <c r="B1440" s="50">
        <v>74.180000000000007</v>
      </c>
    </row>
    <row r="1441" spans="1:2">
      <c r="A1441" s="2">
        <v>41237</v>
      </c>
      <c r="B1441" s="50">
        <v>73.36</v>
      </c>
    </row>
    <row r="1442" spans="1:2">
      <c r="A1442" s="2">
        <v>41236</v>
      </c>
      <c r="B1442" s="50">
        <v>72.12</v>
      </c>
    </row>
    <row r="1443" spans="1:2">
      <c r="A1443" s="2">
        <v>41235</v>
      </c>
      <c r="B1443" s="50">
        <v>72.14</v>
      </c>
    </row>
    <row r="1444" spans="1:2">
      <c r="A1444" s="2">
        <v>41234</v>
      </c>
      <c r="B1444" s="50">
        <v>71.150000000000006</v>
      </c>
    </row>
    <row r="1445" spans="1:2">
      <c r="A1445" s="2">
        <v>41233</v>
      </c>
      <c r="B1445" s="50">
        <v>72.2</v>
      </c>
    </row>
    <row r="1446" spans="1:2">
      <c r="A1446" s="2">
        <v>41232</v>
      </c>
      <c r="B1446" s="50">
        <v>72.66</v>
      </c>
    </row>
    <row r="1447" spans="1:2">
      <c r="A1447" s="2">
        <v>41231</v>
      </c>
      <c r="B1447" s="50">
        <v>72.069999999999993</v>
      </c>
    </row>
    <row r="1448" spans="1:2">
      <c r="A1448" s="2">
        <v>41230</v>
      </c>
      <c r="B1448" s="50">
        <v>71.73</v>
      </c>
    </row>
    <row r="1449" spans="1:2">
      <c r="A1449" s="2">
        <v>41229</v>
      </c>
      <c r="B1449" s="50">
        <v>72.569999999999993</v>
      </c>
    </row>
    <row r="1450" spans="1:2">
      <c r="A1450" s="2">
        <v>41228</v>
      </c>
      <c r="B1450" s="50">
        <v>72.959999999999994</v>
      </c>
    </row>
    <row r="1451" spans="1:2">
      <c r="A1451" s="2">
        <v>41227</v>
      </c>
      <c r="B1451" s="50">
        <v>71.61</v>
      </c>
    </row>
    <row r="1452" spans="1:2">
      <c r="A1452" s="2">
        <v>41226</v>
      </c>
      <c r="B1452" s="50">
        <v>71.11</v>
      </c>
    </row>
    <row r="1453" spans="1:2">
      <c r="A1453" s="2">
        <v>41225</v>
      </c>
      <c r="B1453" s="50">
        <v>69.650000000000006</v>
      </c>
    </row>
    <row r="1454" spans="1:2">
      <c r="A1454" s="2">
        <v>41224</v>
      </c>
      <c r="B1454" s="50">
        <v>68.55</v>
      </c>
    </row>
    <row r="1455" spans="1:2">
      <c r="A1455" s="2">
        <v>41223</v>
      </c>
      <c r="B1455" s="50">
        <v>69.62</v>
      </c>
    </row>
    <row r="1456" spans="1:2">
      <c r="A1456" s="2">
        <v>41222</v>
      </c>
      <c r="B1456" s="50">
        <v>68.77</v>
      </c>
    </row>
    <row r="1457" spans="1:2">
      <c r="A1457" s="2">
        <v>41221</v>
      </c>
      <c r="B1457" s="50">
        <v>71.25</v>
      </c>
    </row>
    <row r="1458" spans="1:2">
      <c r="A1458" s="2">
        <v>41220</v>
      </c>
      <c r="B1458" s="50">
        <v>70.8</v>
      </c>
    </row>
    <row r="1459" spans="1:2">
      <c r="A1459" s="2">
        <v>41219</v>
      </c>
      <c r="B1459" s="50">
        <v>70.349999999999994</v>
      </c>
    </row>
    <row r="1460" spans="1:2">
      <c r="A1460" s="2">
        <v>41218</v>
      </c>
      <c r="B1460" s="50">
        <v>70.52</v>
      </c>
    </row>
    <row r="1461" spans="1:2">
      <c r="A1461" s="2">
        <v>41217</v>
      </c>
      <c r="B1461" s="50">
        <v>69.209999999999994</v>
      </c>
    </row>
    <row r="1462" spans="1:2">
      <c r="A1462" s="2">
        <v>41216</v>
      </c>
      <c r="B1462" s="50">
        <v>68.180000000000007</v>
      </c>
    </row>
    <row r="1463" spans="1:2">
      <c r="A1463" s="2">
        <v>41215</v>
      </c>
      <c r="B1463" s="50">
        <v>67.89</v>
      </c>
    </row>
    <row r="1464" spans="1:2">
      <c r="A1464" s="2">
        <v>41214</v>
      </c>
      <c r="B1464" s="50">
        <v>67.92</v>
      </c>
    </row>
    <row r="1465" spans="1:2">
      <c r="A1465" s="2">
        <v>41213</v>
      </c>
      <c r="B1465" s="50">
        <v>70.099999999999994</v>
      </c>
    </row>
    <row r="1466" spans="1:2">
      <c r="A1466" s="2">
        <v>41212</v>
      </c>
      <c r="B1466" s="50">
        <v>70.150000000000006</v>
      </c>
    </row>
    <row r="1467" spans="1:2">
      <c r="A1467" s="2">
        <v>41211</v>
      </c>
      <c r="B1467" s="50">
        <v>69.709999999999994</v>
      </c>
    </row>
    <row r="1468" spans="1:2">
      <c r="A1468" s="2">
        <v>41210</v>
      </c>
      <c r="B1468" s="50">
        <v>70.319999999999993</v>
      </c>
    </row>
    <row r="1469" spans="1:2">
      <c r="A1469" s="2">
        <v>41209</v>
      </c>
      <c r="B1469" s="50">
        <v>69.67</v>
      </c>
    </row>
    <row r="1470" spans="1:2">
      <c r="A1470" s="2">
        <v>41208</v>
      </c>
      <c r="B1470" s="50">
        <v>70.150000000000006</v>
      </c>
    </row>
    <row r="1471" spans="1:2">
      <c r="A1471" s="2">
        <v>41207</v>
      </c>
      <c r="B1471" s="50">
        <v>69.19</v>
      </c>
    </row>
    <row r="1472" spans="1:2">
      <c r="A1472" s="2">
        <v>41206</v>
      </c>
      <c r="B1472" s="50">
        <v>69.61</v>
      </c>
    </row>
    <row r="1473" spans="1:2">
      <c r="A1473" s="2">
        <v>41205</v>
      </c>
      <c r="B1473" s="50">
        <v>67.099999999999994</v>
      </c>
    </row>
    <row r="1474" spans="1:2">
      <c r="A1474" s="2">
        <v>41204</v>
      </c>
      <c r="B1474" s="50">
        <v>67.489999999999995</v>
      </c>
    </row>
    <row r="1475" spans="1:2">
      <c r="A1475" s="2">
        <v>41203</v>
      </c>
      <c r="B1475" s="50">
        <v>66.510000000000005</v>
      </c>
    </row>
    <row r="1476" spans="1:2">
      <c r="A1476" s="2">
        <v>41202</v>
      </c>
      <c r="B1476" s="50">
        <v>66.28</v>
      </c>
    </row>
    <row r="1477" spans="1:2">
      <c r="A1477" s="2">
        <v>41201</v>
      </c>
      <c r="B1477" s="50">
        <v>65.400000000000006</v>
      </c>
    </row>
    <row r="1478" spans="1:2">
      <c r="A1478" s="2">
        <v>41200</v>
      </c>
      <c r="B1478" s="50">
        <v>65.17</v>
      </c>
    </row>
    <row r="1479" spans="1:2">
      <c r="A1479" s="2">
        <v>41199</v>
      </c>
      <c r="B1479" s="50">
        <v>65.510000000000005</v>
      </c>
    </row>
    <row r="1480" spans="1:2">
      <c r="A1480" s="2">
        <v>41198</v>
      </c>
      <c r="B1480" s="50">
        <v>64.86</v>
      </c>
    </row>
    <row r="1481" spans="1:2">
      <c r="A1481" s="2">
        <v>41197</v>
      </c>
      <c r="B1481" s="50">
        <v>65.319999999999993</v>
      </c>
    </row>
    <row r="1482" spans="1:2">
      <c r="A1482" s="2">
        <v>41196</v>
      </c>
      <c r="B1482" s="50">
        <v>66.34</v>
      </c>
    </row>
    <row r="1483" spans="1:2">
      <c r="A1483" s="2">
        <v>41195</v>
      </c>
      <c r="B1483" s="50">
        <v>66.709999999999994</v>
      </c>
    </row>
    <row r="1484" spans="1:2">
      <c r="A1484" s="2">
        <v>41194</v>
      </c>
      <c r="B1484" s="50">
        <v>67.36</v>
      </c>
    </row>
    <row r="1485" spans="1:2">
      <c r="A1485" s="2">
        <v>41193</v>
      </c>
      <c r="B1485" s="50">
        <v>68.45</v>
      </c>
    </row>
    <row r="1486" spans="1:2">
      <c r="A1486" s="2">
        <v>41192</v>
      </c>
      <c r="B1486" s="50">
        <v>69.010000000000005</v>
      </c>
    </row>
    <row r="1487" spans="1:2">
      <c r="A1487" s="2">
        <v>41191</v>
      </c>
      <c r="B1487" s="50">
        <v>68.13</v>
      </c>
    </row>
    <row r="1488" spans="1:2">
      <c r="A1488" s="2">
        <v>41190</v>
      </c>
      <c r="B1488" s="50">
        <v>68.739999999999995</v>
      </c>
    </row>
    <row r="1489" spans="1:2">
      <c r="A1489" s="2">
        <v>41189</v>
      </c>
      <c r="B1489" s="50">
        <v>67.489999999999995</v>
      </c>
    </row>
    <row r="1490" spans="1:2">
      <c r="A1490" s="2">
        <v>41188</v>
      </c>
      <c r="B1490" s="50">
        <v>68.209999999999994</v>
      </c>
    </row>
    <row r="1491" spans="1:2">
      <c r="A1491" s="2">
        <v>41187</v>
      </c>
      <c r="B1491" s="50">
        <v>65.89</v>
      </c>
    </row>
    <row r="1492" spans="1:2">
      <c r="A1492" s="2">
        <v>41186</v>
      </c>
      <c r="B1492" s="50">
        <v>64.959999999999994</v>
      </c>
    </row>
    <row r="1493" spans="1:2">
      <c r="A1493" s="2">
        <v>41185</v>
      </c>
      <c r="B1493" s="50">
        <v>65.72</v>
      </c>
    </row>
    <row r="1494" spans="1:2">
      <c r="A1494" s="2">
        <v>41184</v>
      </c>
      <c r="B1494" s="50">
        <v>65.89</v>
      </c>
    </row>
    <row r="1495" spans="1:2">
      <c r="A1495" s="2">
        <v>41183</v>
      </c>
      <c r="B1495" s="50">
        <v>67.010000000000005</v>
      </c>
    </row>
    <row r="1496" spans="1:2">
      <c r="A1496" s="2">
        <v>41182</v>
      </c>
      <c r="B1496" s="50">
        <v>68.34</v>
      </c>
    </row>
    <row r="1497" spans="1:2">
      <c r="A1497" s="2">
        <v>41181</v>
      </c>
      <c r="B1497" s="50">
        <v>68.739999999999995</v>
      </c>
    </row>
    <row r="1498" spans="1:2">
      <c r="A1498" s="2">
        <v>41180</v>
      </c>
      <c r="B1498" s="50">
        <v>67.53</v>
      </c>
    </row>
    <row r="1499" spans="1:2">
      <c r="A1499" s="2">
        <v>41179</v>
      </c>
      <c r="B1499" s="50">
        <v>67.44</v>
      </c>
    </row>
    <row r="1500" spans="1:2">
      <c r="A1500" s="2">
        <v>41178</v>
      </c>
      <c r="B1500" s="50">
        <v>67.489999999999995</v>
      </c>
    </row>
    <row r="1501" spans="1:2">
      <c r="A1501" s="2">
        <v>41177</v>
      </c>
      <c r="B1501" s="50">
        <v>68.739999999999995</v>
      </c>
    </row>
    <row r="1502" spans="1:2">
      <c r="A1502" s="2">
        <v>41176</v>
      </c>
      <c r="B1502" s="50">
        <v>68.739999999999995</v>
      </c>
    </row>
    <row r="1503" spans="1:2">
      <c r="A1503" s="2">
        <v>41175</v>
      </c>
      <c r="B1503" s="50">
        <v>68.87</v>
      </c>
    </row>
    <row r="1504" spans="1:2">
      <c r="A1504" s="2">
        <v>41174</v>
      </c>
      <c r="B1504" s="50">
        <v>68.510000000000005</v>
      </c>
    </row>
    <row r="1505" spans="1:2">
      <c r="A1505" s="2">
        <v>41173</v>
      </c>
      <c r="B1505" s="50">
        <v>69.739999999999995</v>
      </c>
    </row>
    <row r="1506" spans="1:2">
      <c r="A1506" s="2">
        <v>41172</v>
      </c>
      <c r="B1506" s="50">
        <v>69.2</v>
      </c>
    </row>
    <row r="1507" spans="1:2">
      <c r="A1507" s="2">
        <v>41171</v>
      </c>
      <c r="B1507" s="50">
        <v>68.819999999999993</v>
      </c>
    </row>
    <row r="1508" spans="1:2">
      <c r="A1508" s="2">
        <v>41170</v>
      </c>
      <c r="B1508" s="50">
        <v>66.63</v>
      </c>
    </row>
    <row r="1509" spans="1:2">
      <c r="A1509" s="2">
        <v>41169</v>
      </c>
      <c r="B1509" s="50">
        <v>65.39</v>
      </c>
    </row>
    <row r="1510" spans="1:2">
      <c r="A1510" s="2">
        <v>41168</v>
      </c>
      <c r="B1510" s="50">
        <v>65.2</v>
      </c>
    </row>
    <row r="1511" spans="1:2">
      <c r="A1511" s="2">
        <v>41167</v>
      </c>
      <c r="B1511" s="50">
        <v>63.68</v>
      </c>
    </row>
    <row r="1512" spans="1:2">
      <c r="A1512" s="2">
        <v>41166</v>
      </c>
      <c r="B1512" s="50">
        <v>62.64</v>
      </c>
    </row>
    <row r="1513" spans="1:2">
      <c r="A1513" s="2">
        <v>41165</v>
      </c>
      <c r="B1513" s="50">
        <v>60.98</v>
      </c>
    </row>
    <row r="1514" spans="1:2">
      <c r="A1514" s="2">
        <v>41164</v>
      </c>
      <c r="B1514" s="50">
        <v>60.23</v>
      </c>
    </row>
    <row r="1515" spans="1:2">
      <c r="A1515" s="2">
        <v>41163</v>
      </c>
      <c r="B1515" s="50">
        <v>60.46</v>
      </c>
    </row>
    <row r="1516" spans="1:2">
      <c r="A1516" s="2">
        <v>41162</v>
      </c>
      <c r="B1516" s="50">
        <v>60.36</v>
      </c>
    </row>
    <row r="1517" spans="1:2">
      <c r="A1517" s="2">
        <v>41161</v>
      </c>
      <c r="B1517" s="50">
        <v>60.67</v>
      </c>
    </row>
    <row r="1518" spans="1:2">
      <c r="A1518" s="2">
        <v>41160</v>
      </c>
      <c r="B1518" s="50">
        <v>61.26</v>
      </c>
    </row>
    <row r="1519" spans="1:2">
      <c r="A1519" s="2">
        <v>41159</v>
      </c>
      <c r="B1519" s="50">
        <v>61.2</v>
      </c>
    </row>
    <row r="1520" spans="1:2">
      <c r="A1520" s="2">
        <v>41158</v>
      </c>
      <c r="B1520" s="50">
        <v>61.01</v>
      </c>
    </row>
    <row r="1521" spans="1:2">
      <c r="A1521" s="2">
        <v>41157</v>
      </c>
      <c r="B1521" s="50">
        <v>61.54</v>
      </c>
    </row>
    <row r="1522" spans="1:2">
      <c r="A1522" s="2">
        <v>41156</v>
      </c>
      <c r="B1522" s="50">
        <v>62.92</v>
      </c>
    </row>
    <row r="1523" spans="1:2">
      <c r="A1523" s="2">
        <v>41155</v>
      </c>
      <c r="B1523" s="50">
        <v>63.2</v>
      </c>
    </row>
    <row r="1524" spans="1:2">
      <c r="A1524" s="2">
        <v>41154</v>
      </c>
      <c r="B1524" s="50">
        <v>62.15</v>
      </c>
    </row>
    <row r="1525" spans="1:2">
      <c r="A1525" s="2">
        <v>41153</v>
      </c>
      <c r="B1525" s="50">
        <v>61.57</v>
      </c>
    </row>
    <row r="1526" spans="1:2">
      <c r="A1526" s="2">
        <v>41152</v>
      </c>
      <c r="B1526" s="50">
        <v>62.98</v>
      </c>
    </row>
    <row r="1527" spans="1:2">
      <c r="A1527" s="2">
        <v>41151</v>
      </c>
      <c r="B1527" s="50">
        <v>63</v>
      </c>
    </row>
    <row r="1528" spans="1:2">
      <c r="A1528" s="2">
        <v>41150</v>
      </c>
      <c r="B1528" s="50">
        <v>62.71</v>
      </c>
    </row>
    <row r="1529" spans="1:2">
      <c r="A1529" s="2">
        <v>41149</v>
      </c>
      <c r="B1529" s="50">
        <v>62.21</v>
      </c>
    </row>
    <row r="1530" spans="1:2">
      <c r="A1530" s="2">
        <v>41148</v>
      </c>
      <c r="B1530" s="50">
        <v>62.12</v>
      </c>
    </row>
    <row r="1531" spans="1:2">
      <c r="A1531" s="2">
        <v>41147</v>
      </c>
      <c r="B1531" s="50">
        <v>61.66</v>
      </c>
    </row>
    <row r="1532" spans="1:2">
      <c r="A1532" s="2">
        <v>41146</v>
      </c>
      <c r="B1532" s="50">
        <v>60.94</v>
      </c>
    </row>
    <row r="1533" spans="1:2">
      <c r="A1533" s="2">
        <v>41145</v>
      </c>
      <c r="B1533" s="50">
        <v>60.09</v>
      </c>
    </row>
    <row r="1534" spans="1:2">
      <c r="A1534" s="2">
        <v>41144</v>
      </c>
      <c r="B1534" s="50">
        <v>58.57</v>
      </c>
    </row>
    <row r="1535" spans="1:2">
      <c r="A1535" s="2">
        <v>41143</v>
      </c>
      <c r="B1535" s="50">
        <v>59.39</v>
      </c>
    </row>
    <row r="1536" spans="1:2">
      <c r="A1536" s="2">
        <v>41142</v>
      </c>
      <c r="B1536" s="50">
        <v>59.68</v>
      </c>
    </row>
    <row r="1537" spans="1:2">
      <c r="A1537" s="2">
        <v>41141</v>
      </c>
      <c r="B1537" s="50">
        <v>58.27</v>
      </c>
    </row>
    <row r="1538" spans="1:2">
      <c r="A1538" s="2">
        <v>41140</v>
      </c>
      <c r="B1538" s="50">
        <v>58.25</v>
      </c>
    </row>
    <row r="1539" spans="1:2">
      <c r="A1539" s="2">
        <v>41139</v>
      </c>
      <c r="B1539" s="50">
        <v>59.22</v>
      </c>
    </row>
    <row r="1540" spans="1:2">
      <c r="A1540" s="2">
        <v>41138</v>
      </c>
      <c r="B1540" s="50">
        <v>57.89</v>
      </c>
    </row>
    <row r="1541" spans="1:2">
      <c r="A1541" s="2">
        <v>41137</v>
      </c>
      <c r="B1541" s="50">
        <v>60.33</v>
      </c>
    </row>
    <row r="1542" spans="1:2">
      <c r="A1542" s="2">
        <v>41136</v>
      </c>
      <c r="B1542" s="50">
        <v>60.35</v>
      </c>
    </row>
    <row r="1543" spans="1:2">
      <c r="A1543" s="2">
        <v>41135</v>
      </c>
      <c r="B1543" s="50">
        <v>58.54</v>
      </c>
    </row>
    <row r="1544" spans="1:2">
      <c r="A1544" s="2">
        <v>41134</v>
      </c>
      <c r="B1544" s="50">
        <v>59.57</v>
      </c>
    </row>
    <row r="1545" spans="1:2">
      <c r="A1545" s="2">
        <v>41133</v>
      </c>
      <c r="B1545" s="50">
        <v>59.01</v>
      </c>
    </row>
    <row r="1546" spans="1:2">
      <c r="A1546" s="2">
        <v>41132</v>
      </c>
      <c r="B1546" s="50">
        <v>59.84</v>
      </c>
    </row>
    <row r="1547" spans="1:2">
      <c r="A1547" s="2">
        <v>41131</v>
      </c>
      <c r="B1547" s="50">
        <v>57.99</v>
      </c>
    </row>
    <row r="1548" spans="1:2">
      <c r="A1548" s="2">
        <v>41130</v>
      </c>
      <c r="B1548" s="50">
        <v>58.71</v>
      </c>
    </row>
    <row r="1549" spans="1:2">
      <c r="A1549" s="2">
        <v>41129</v>
      </c>
      <c r="B1549" s="50">
        <v>57.72</v>
      </c>
    </row>
    <row r="1550" spans="1:2">
      <c r="A1550" s="2">
        <v>41128</v>
      </c>
      <c r="B1550" s="50">
        <v>55.06</v>
      </c>
    </row>
    <row r="1551" spans="1:2">
      <c r="A1551" s="2">
        <v>41127</v>
      </c>
      <c r="B1551" s="50">
        <v>56.47</v>
      </c>
    </row>
    <row r="1552" spans="1:2">
      <c r="A1552" s="2">
        <v>41126</v>
      </c>
      <c r="B1552" s="50">
        <v>55.05</v>
      </c>
    </row>
    <row r="1553" spans="1:2">
      <c r="A1553" s="2">
        <v>41125</v>
      </c>
      <c r="B1553" s="50">
        <v>56.15</v>
      </c>
    </row>
    <row r="1554" spans="1:2">
      <c r="A1554" s="2">
        <v>41124</v>
      </c>
      <c r="B1554" s="50">
        <v>55.49</v>
      </c>
    </row>
    <row r="1555" spans="1:2">
      <c r="A1555" s="2">
        <v>41123</v>
      </c>
      <c r="B1555" s="50">
        <v>53.02</v>
      </c>
    </row>
    <row r="1556" spans="1:2">
      <c r="A1556" s="2">
        <v>41122</v>
      </c>
      <c r="B1556" s="50">
        <v>53.79</v>
      </c>
    </row>
    <row r="1557" spans="1:2">
      <c r="A1557" s="2">
        <v>41121</v>
      </c>
      <c r="B1557" s="50">
        <v>52.13</v>
      </c>
    </row>
    <row r="1558" spans="1:2">
      <c r="A1558" s="2">
        <v>41120</v>
      </c>
      <c r="B1558" s="50">
        <v>53.45</v>
      </c>
    </row>
    <row r="1559" spans="1:2">
      <c r="A1559" s="2">
        <v>41119</v>
      </c>
      <c r="B1559" s="50">
        <v>52.48</v>
      </c>
    </row>
    <row r="1560" spans="1:2">
      <c r="A1560" s="2">
        <v>41118</v>
      </c>
      <c r="B1560" s="50">
        <v>54.05</v>
      </c>
    </row>
    <row r="1561" spans="1:2">
      <c r="A1561" s="2">
        <v>41117</v>
      </c>
      <c r="B1561" s="50">
        <v>53.88</v>
      </c>
    </row>
    <row r="1562" spans="1:2">
      <c r="A1562" s="2">
        <v>41116</v>
      </c>
      <c r="B1562" s="50">
        <v>52.92</v>
      </c>
    </row>
    <row r="1563" spans="1:2">
      <c r="A1563" s="2">
        <v>41115</v>
      </c>
      <c r="B1563" s="50">
        <v>54.73</v>
      </c>
    </row>
    <row r="1564" spans="1:2">
      <c r="A1564" s="2">
        <v>41114</v>
      </c>
      <c r="B1564" s="50">
        <v>56.32</v>
      </c>
    </row>
    <row r="1565" spans="1:2">
      <c r="A1565" s="2">
        <v>41113</v>
      </c>
      <c r="B1565" s="50">
        <v>56.64</v>
      </c>
    </row>
    <row r="1566" spans="1:2">
      <c r="A1566" s="2">
        <v>41112</v>
      </c>
      <c r="B1566" s="50">
        <v>56.91</v>
      </c>
    </row>
    <row r="1567" spans="1:2">
      <c r="A1567" s="2">
        <v>41111</v>
      </c>
      <c r="B1567" s="50">
        <v>56.39</v>
      </c>
    </row>
    <row r="1568" spans="1:2">
      <c r="A1568" s="2">
        <v>41110</v>
      </c>
      <c r="B1568" s="50">
        <v>58.93</v>
      </c>
    </row>
    <row r="1569" spans="1:2">
      <c r="A1569" s="2">
        <v>41109</v>
      </c>
      <c r="B1569" s="50">
        <v>61.65</v>
      </c>
    </row>
    <row r="1570" spans="1:2">
      <c r="A1570" s="2">
        <v>41108</v>
      </c>
      <c r="B1570" s="50">
        <v>61.64</v>
      </c>
    </row>
    <row r="1571" spans="1:2">
      <c r="A1571" s="2">
        <v>41107</v>
      </c>
      <c r="B1571" s="50">
        <v>61.64</v>
      </c>
    </row>
    <row r="1572" spans="1:2">
      <c r="A1572" s="2">
        <v>41106</v>
      </c>
      <c r="B1572" s="50">
        <v>61.49</v>
      </c>
    </row>
    <row r="1573" spans="1:2">
      <c r="A1573" s="2">
        <v>41105</v>
      </c>
      <c r="B1573" s="50">
        <v>61.73</v>
      </c>
    </row>
    <row r="1574" spans="1:2">
      <c r="A1574" s="2">
        <v>41104</v>
      </c>
      <c r="B1574" s="50">
        <v>62.22</v>
      </c>
    </row>
    <row r="1575" spans="1:2">
      <c r="A1575" s="2">
        <v>41103</v>
      </c>
      <c r="B1575" s="50">
        <v>63.08</v>
      </c>
    </row>
    <row r="1576" spans="1:2">
      <c r="A1576" s="2">
        <v>41102</v>
      </c>
      <c r="B1576" s="50">
        <v>63.08</v>
      </c>
    </row>
    <row r="1577" spans="1:2">
      <c r="A1577" s="2">
        <v>41101</v>
      </c>
      <c r="B1577" s="50">
        <v>63.18</v>
      </c>
    </row>
    <row r="1578" spans="1:2">
      <c r="A1578" s="2">
        <v>41100</v>
      </c>
      <c r="B1578" s="50">
        <v>63.96</v>
      </c>
    </row>
    <row r="1579" spans="1:2">
      <c r="A1579" s="2">
        <v>41099</v>
      </c>
      <c r="B1579" s="50">
        <v>63.79</v>
      </c>
    </row>
    <row r="1580" spans="1:2">
      <c r="A1580" s="2">
        <v>41098</v>
      </c>
      <c r="B1580" s="50">
        <v>62.91</v>
      </c>
    </row>
    <row r="1581" spans="1:2">
      <c r="A1581" s="2">
        <v>41097</v>
      </c>
      <c r="B1581" s="50">
        <v>64.06</v>
      </c>
    </row>
    <row r="1582" spans="1:2">
      <c r="A1582" s="2">
        <v>41096</v>
      </c>
      <c r="B1582" s="50">
        <v>63.64</v>
      </c>
    </row>
    <row r="1583" spans="1:2">
      <c r="A1583" s="2">
        <v>41095</v>
      </c>
      <c r="B1583" s="50">
        <v>62.62</v>
      </c>
    </row>
    <row r="1584" spans="1:2">
      <c r="A1584" s="2">
        <v>41094</v>
      </c>
      <c r="B1584" s="50">
        <v>62.55</v>
      </c>
    </row>
    <row r="1585" spans="1:2">
      <c r="A1585" s="2">
        <v>41093</v>
      </c>
      <c r="B1585" s="50">
        <v>62.97</v>
      </c>
    </row>
    <row r="1586" spans="1:2">
      <c r="A1586" s="2">
        <v>41092</v>
      </c>
      <c r="B1586" s="50">
        <v>63.37</v>
      </c>
    </row>
    <row r="1587" spans="1:2">
      <c r="A1587" s="2">
        <v>41091</v>
      </c>
      <c r="B1587" s="50">
        <v>63.76</v>
      </c>
    </row>
    <row r="1588" spans="1:2">
      <c r="A1588" s="2">
        <v>41090</v>
      </c>
      <c r="B1588" s="50">
        <v>64.05</v>
      </c>
    </row>
    <row r="1589" spans="1:2">
      <c r="A1589" s="2">
        <v>41089</v>
      </c>
      <c r="B1589" s="50">
        <v>64.540000000000006</v>
      </c>
    </row>
    <row r="1590" spans="1:2">
      <c r="A1590" s="2">
        <v>41088</v>
      </c>
      <c r="B1590" s="50">
        <v>64.599999999999994</v>
      </c>
    </row>
    <row r="1591" spans="1:2">
      <c r="A1591" s="2">
        <v>41087</v>
      </c>
      <c r="B1591" s="50">
        <v>65.069999999999993</v>
      </c>
    </row>
    <row r="1592" spans="1:2">
      <c r="A1592" s="2">
        <v>41086</v>
      </c>
      <c r="B1592" s="50">
        <v>64.75</v>
      </c>
    </row>
    <row r="1593" spans="1:2">
      <c r="A1593" s="2">
        <v>41085</v>
      </c>
      <c r="B1593" s="50">
        <v>63.53</v>
      </c>
    </row>
    <row r="1594" spans="1:2">
      <c r="A1594" s="2">
        <v>41084</v>
      </c>
      <c r="B1594" s="50">
        <v>61.82</v>
      </c>
    </row>
    <row r="1595" spans="1:2">
      <c r="A1595" s="2">
        <v>41083</v>
      </c>
      <c r="B1595" s="50">
        <v>61.12</v>
      </c>
    </row>
    <row r="1596" spans="1:2">
      <c r="A1596" s="2">
        <v>41082</v>
      </c>
      <c r="B1596" s="50">
        <v>60.26</v>
      </c>
    </row>
    <row r="1597" spans="1:2">
      <c r="A1597" s="2">
        <v>41081</v>
      </c>
      <c r="B1597" s="50">
        <v>59.78</v>
      </c>
    </row>
    <row r="1598" spans="1:2">
      <c r="A1598" s="2">
        <v>41080</v>
      </c>
      <c r="B1598" s="50">
        <v>59.78</v>
      </c>
    </row>
    <row r="1599" spans="1:2">
      <c r="A1599" s="2">
        <v>41079</v>
      </c>
      <c r="B1599" s="50">
        <v>60.2</v>
      </c>
    </row>
    <row r="1600" spans="1:2">
      <c r="A1600" s="2">
        <v>41078</v>
      </c>
      <c r="B1600" s="50">
        <v>58.23</v>
      </c>
    </row>
    <row r="1601" spans="1:2">
      <c r="A1601" s="2">
        <v>41077</v>
      </c>
      <c r="B1601" s="50">
        <v>57.92</v>
      </c>
    </row>
    <row r="1602" spans="1:2">
      <c r="A1602" s="2">
        <v>41076</v>
      </c>
      <c r="B1602" s="50">
        <v>57.66</v>
      </c>
    </row>
    <row r="1603" spans="1:2">
      <c r="A1603" s="2">
        <v>41075</v>
      </c>
      <c r="B1603" s="50">
        <v>59.63</v>
      </c>
    </row>
    <row r="1604" spans="1:2">
      <c r="A1604" s="2">
        <v>41074</v>
      </c>
      <c r="B1604" s="50">
        <v>59.3</v>
      </c>
    </row>
    <row r="1605" spans="1:2">
      <c r="A1605" s="2">
        <v>41073</v>
      </c>
      <c r="B1605" s="50">
        <v>59.42</v>
      </c>
    </row>
    <row r="1606" spans="1:2">
      <c r="A1606" s="2">
        <v>41072</v>
      </c>
      <c r="B1606" s="50">
        <v>60.04</v>
      </c>
    </row>
    <row r="1607" spans="1:2">
      <c r="A1607" s="2">
        <v>41071</v>
      </c>
      <c r="B1607" s="50">
        <v>61.41</v>
      </c>
    </row>
    <row r="1608" spans="1:2">
      <c r="A1608" s="2">
        <v>41070</v>
      </c>
      <c r="B1608" s="50">
        <v>59.85</v>
      </c>
    </row>
    <row r="1609" spans="1:2">
      <c r="A1609" s="2">
        <v>41069</v>
      </c>
      <c r="B1609" s="50">
        <v>58.85</v>
      </c>
    </row>
    <row r="1610" spans="1:2">
      <c r="A1610" s="2">
        <v>41068</v>
      </c>
      <c r="B1610" s="50">
        <v>59.9</v>
      </c>
    </row>
    <row r="1611" spans="1:2">
      <c r="A1611" s="2">
        <v>41067</v>
      </c>
      <c r="B1611" s="50">
        <v>58.76</v>
      </c>
    </row>
    <row r="1612" spans="1:2">
      <c r="A1612" s="2">
        <v>41066</v>
      </c>
      <c r="B1612" s="50">
        <v>57.95</v>
      </c>
    </row>
    <row r="1613" spans="1:2">
      <c r="A1613" s="2">
        <v>41065</v>
      </c>
      <c r="B1613" s="50">
        <v>58.76</v>
      </c>
    </row>
    <row r="1614" spans="1:2">
      <c r="A1614" s="2">
        <v>41064</v>
      </c>
      <c r="B1614" s="50">
        <v>58.79</v>
      </c>
    </row>
    <row r="1615" spans="1:2">
      <c r="A1615" s="2">
        <v>41063</v>
      </c>
      <c r="B1615" s="50">
        <v>58.37</v>
      </c>
    </row>
    <row r="1616" spans="1:2">
      <c r="A1616" s="2">
        <v>41062</v>
      </c>
      <c r="B1616" s="50">
        <v>60.59</v>
      </c>
    </row>
    <row r="1617" spans="1:2">
      <c r="A1617" s="2">
        <v>41061</v>
      </c>
      <c r="B1617" s="50">
        <v>60.25</v>
      </c>
    </row>
    <row r="1618" spans="1:2">
      <c r="A1618" s="2">
        <v>41060</v>
      </c>
      <c r="B1618" s="50">
        <v>60.58</v>
      </c>
    </row>
    <row r="1619" spans="1:2">
      <c r="A1619" s="2">
        <v>41059</v>
      </c>
      <c r="B1619" s="50">
        <v>58.47</v>
      </c>
    </row>
    <row r="1620" spans="1:2">
      <c r="A1620" s="2">
        <v>41058</v>
      </c>
      <c r="B1620" s="50">
        <v>58</v>
      </c>
    </row>
    <row r="1621" spans="1:2">
      <c r="A1621" s="2">
        <v>41057</v>
      </c>
      <c r="B1621" s="50">
        <v>58.18</v>
      </c>
    </row>
    <row r="1622" spans="1:2">
      <c r="A1622" s="2">
        <v>41056</v>
      </c>
      <c r="B1622" s="50">
        <v>59.41</v>
      </c>
    </row>
    <row r="1623" spans="1:2">
      <c r="A1623" s="2">
        <v>41055</v>
      </c>
      <c r="B1623" s="50">
        <v>58.14</v>
      </c>
    </row>
    <row r="1624" spans="1:2">
      <c r="A1624" s="2">
        <v>41054</v>
      </c>
      <c r="B1624" s="50">
        <v>59.81</v>
      </c>
    </row>
    <row r="1625" spans="1:2">
      <c r="A1625" s="2">
        <v>41053</v>
      </c>
      <c r="B1625" s="50">
        <v>60.37</v>
      </c>
    </row>
    <row r="1626" spans="1:2">
      <c r="A1626" s="2">
        <v>41052</v>
      </c>
      <c r="B1626" s="50">
        <v>59.23</v>
      </c>
    </row>
    <row r="1627" spans="1:2">
      <c r="A1627" s="2">
        <v>41051</v>
      </c>
      <c r="B1627" s="50">
        <v>58.59</v>
      </c>
    </row>
    <row r="1628" spans="1:2">
      <c r="A1628" s="2">
        <v>41050</v>
      </c>
      <c r="B1628" s="50">
        <v>58.4</v>
      </c>
    </row>
    <row r="1629" spans="1:2">
      <c r="A1629" s="2">
        <v>41049</v>
      </c>
      <c r="B1629" s="50">
        <v>59.21</v>
      </c>
    </row>
    <row r="1630" spans="1:2">
      <c r="A1630" s="2">
        <v>41048</v>
      </c>
      <c r="B1630" s="50">
        <v>60.36</v>
      </c>
    </row>
    <row r="1631" spans="1:2">
      <c r="A1631" s="2">
        <v>41047</v>
      </c>
      <c r="B1631" s="50">
        <v>59.87</v>
      </c>
    </row>
    <row r="1632" spans="1:2">
      <c r="A1632" s="2">
        <v>41046</v>
      </c>
      <c r="B1632" s="50">
        <v>60.08</v>
      </c>
    </row>
    <row r="1633" spans="1:2">
      <c r="A1633" s="2">
        <v>41045</v>
      </c>
      <c r="B1633" s="50">
        <v>59.5</v>
      </c>
    </row>
    <row r="1634" spans="1:2">
      <c r="A1634" s="2">
        <v>41044</v>
      </c>
      <c r="B1634" s="50">
        <v>58.79</v>
      </c>
    </row>
    <row r="1635" spans="1:2">
      <c r="A1635" s="2">
        <v>41043</v>
      </c>
      <c r="B1635" s="50">
        <v>60.95</v>
      </c>
    </row>
    <row r="1636" spans="1:2">
      <c r="A1636" s="2">
        <v>41042</v>
      </c>
      <c r="B1636" s="50">
        <v>62.55</v>
      </c>
    </row>
    <row r="1637" spans="1:2">
      <c r="A1637" s="2">
        <v>41041</v>
      </c>
      <c r="B1637" s="50">
        <v>62.42</v>
      </c>
    </row>
    <row r="1638" spans="1:2">
      <c r="A1638" s="2">
        <v>41040</v>
      </c>
      <c r="B1638" s="50">
        <v>62.39</v>
      </c>
    </row>
    <row r="1639" spans="1:2">
      <c r="A1639" s="2">
        <v>41039</v>
      </c>
      <c r="B1639" s="50">
        <v>60.45</v>
      </c>
    </row>
    <row r="1640" spans="1:2">
      <c r="A1640" s="2">
        <v>41038</v>
      </c>
      <c r="B1640" s="50">
        <v>60.46</v>
      </c>
    </row>
    <row r="1641" spans="1:2">
      <c r="A1641" s="2">
        <v>41037</v>
      </c>
      <c r="B1641" s="50">
        <v>59.74</v>
      </c>
    </row>
    <row r="1642" spans="1:2">
      <c r="A1642" s="2">
        <v>41036</v>
      </c>
      <c r="B1642" s="50">
        <v>60.8</v>
      </c>
    </row>
    <row r="1643" spans="1:2">
      <c r="A1643" s="2">
        <v>41035</v>
      </c>
      <c r="B1643" s="50">
        <v>60.3</v>
      </c>
    </row>
    <row r="1644" spans="1:2">
      <c r="A1644" s="2">
        <v>41034</v>
      </c>
      <c r="B1644" s="50">
        <v>61.51</v>
      </c>
    </row>
    <row r="1645" spans="1:2">
      <c r="A1645" s="2">
        <v>41033</v>
      </c>
      <c r="B1645" s="50">
        <v>63.33</v>
      </c>
    </row>
    <row r="1646" spans="1:2">
      <c r="A1646" s="2">
        <v>41032</v>
      </c>
      <c r="B1646" s="50">
        <v>62.53</v>
      </c>
    </row>
    <row r="1647" spans="1:2">
      <c r="A1647" s="2">
        <v>41031</v>
      </c>
      <c r="B1647" s="50">
        <v>62.73</v>
      </c>
    </row>
    <row r="1648" spans="1:2">
      <c r="A1648" s="2">
        <v>41030</v>
      </c>
      <c r="B1648" s="50">
        <v>63.6</v>
      </c>
    </row>
    <row r="1649" spans="1:2">
      <c r="A1649" s="2">
        <v>41029</v>
      </c>
      <c r="B1649" s="50">
        <v>63.47</v>
      </c>
    </row>
    <row r="1650" spans="1:2">
      <c r="A1650" s="2">
        <v>41028</v>
      </c>
      <c r="B1650" s="50">
        <v>65.19</v>
      </c>
    </row>
    <row r="1651" spans="1:2">
      <c r="A1651" s="2">
        <v>41027</v>
      </c>
      <c r="B1651" s="50">
        <v>65.260000000000005</v>
      </c>
    </row>
    <row r="1652" spans="1:2">
      <c r="A1652" s="2">
        <v>41026</v>
      </c>
      <c r="B1652" s="50">
        <v>66.88</v>
      </c>
    </row>
    <row r="1653" spans="1:2">
      <c r="A1653" s="2">
        <v>41025</v>
      </c>
      <c r="B1653" s="50">
        <v>67.349999999999994</v>
      </c>
    </row>
    <row r="1654" spans="1:2">
      <c r="A1654" s="2">
        <v>41024</v>
      </c>
      <c r="B1654" s="50">
        <v>68.61</v>
      </c>
    </row>
    <row r="1655" spans="1:2">
      <c r="A1655" s="2">
        <v>41023</v>
      </c>
      <c r="B1655" s="50">
        <v>68.78</v>
      </c>
    </row>
    <row r="1656" spans="1:2">
      <c r="A1656" s="2">
        <v>41022</v>
      </c>
      <c r="B1656" s="50">
        <v>69.47</v>
      </c>
    </row>
    <row r="1657" spans="1:2">
      <c r="A1657" s="2">
        <v>41021</v>
      </c>
      <c r="B1657" s="50">
        <v>70.48</v>
      </c>
    </row>
    <row r="1658" spans="1:2">
      <c r="A1658" s="2">
        <v>41020</v>
      </c>
      <c r="B1658" s="50">
        <v>70.27</v>
      </c>
    </row>
    <row r="1659" spans="1:2">
      <c r="A1659" s="2">
        <v>41019</v>
      </c>
      <c r="B1659" s="50">
        <v>70.150000000000006</v>
      </c>
    </row>
    <row r="1660" spans="1:2">
      <c r="A1660" s="2">
        <v>41018</v>
      </c>
      <c r="B1660" s="50">
        <v>71.040000000000006</v>
      </c>
    </row>
    <row r="1661" spans="1:2">
      <c r="A1661" s="2">
        <v>41017</v>
      </c>
      <c r="B1661" s="50">
        <v>72.63</v>
      </c>
    </row>
    <row r="1662" spans="1:2">
      <c r="A1662" s="2">
        <v>41016</v>
      </c>
      <c r="B1662" s="50">
        <v>72.16</v>
      </c>
    </row>
    <row r="1663" spans="1:2">
      <c r="A1663" s="2">
        <v>41015</v>
      </c>
      <c r="B1663" s="50">
        <v>71.650000000000006</v>
      </c>
    </row>
    <row r="1664" spans="1:2">
      <c r="A1664" s="2">
        <v>41014</v>
      </c>
      <c r="B1664" s="50">
        <v>73.23</v>
      </c>
    </row>
    <row r="1665" spans="1:2">
      <c r="A1665" s="2">
        <v>41013</v>
      </c>
      <c r="B1665" s="50">
        <v>73.42</v>
      </c>
    </row>
    <row r="1666" spans="1:2">
      <c r="A1666" s="2">
        <v>41012</v>
      </c>
      <c r="B1666" s="50">
        <v>72.33</v>
      </c>
    </row>
    <row r="1667" spans="1:2">
      <c r="A1667" s="2">
        <v>41011</v>
      </c>
      <c r="B1667" s="50">
        <v>71.66</v>
      </c>
    </row>
    <row r="1668" spans="1:2">
      <c r="A1668" s="2">
        <v>41010</v>
      </c>
      <c r="B1668" s="50">
        <v>73.069999999999993</v>
      </c>
    </row>
    <row r="1669" spans="1:2">
      <c r="A1669" s="2">
        <v>41009</v>
      </c>
      <c r="B1669" s="50">
        <v>74.180000000000007</v>
      </c>
    </row>
    <row r="1670" spans="1:2">
      <c r="A1670" s="2">
        <v>41008</v>
      </c>
      <c r="B1670" s="50">
        <v>75.150000000000006</v>
      </c>
    </row>
    <row r="1671" spans="1:2">
      <c r="A1671" s="2">
        <v>41007</v>
      </c>
      <c r="B1671" s="50">
        <v>76.260000000000005</v>
      </c>
    </row>
    <row r="1672" spans="1:2">
      <c r="A1672" s="2">
        <v>41006</v>
      </c>
      <c r="B1672" s="50">
        <v>75.849999999999994</v>
      </c>
    </row>
    <row r="1673" spans="1:2">
      <c r="A1673" s="2">
        <v>41005</v>
      </c>
      <c r="B1673" s="50">
        <v>78.099999999999994</v>
      </c>
    </row>
    <row r="1674" spans="1:2">
      <c r="A1674" s="2">
        <v>41004</v>
      </c>
      <c r="B1674" s="50">
        <v>78.400000000000006</v>
      </c>
    </row>
    <row r="1675" spans="1:2">
      <c r="A1675" s="2">
        <v>41003</v>
      </c>
      <c r="B1675" s="50">
        <v>79</v>
      </c>
    </row>
    <row r="1676" spans="1:2">
      <c r="A1676" s="2">
        <v>41002</v>
      </c>
      <c r="B1676" s="50">
        <v>76.790000000000006</v>
      </c>
    </row>
    <row r="1677" spans="1:2">
      <c r="A1677" s="2">
        <v>41001</v>
      </c>
      <c r="B1677" s="50">
        <v>77.319999999999993</v>
      </c>
    </row>
    <row r="1678" spans="1:2">
      <c r="A1678" s="2">
        <v>41000</v>
      </c>
      <c r="B1678" s="50">
        <v>77.599999999999994</v>
      </c>
    </row>
    <row r="1679" spans="1:2">
      <c r="A1679" s="2">
        <v>40999</v>
      </c>
      <c r="B1679" s="50">
        <v>76.67</v>
      </c>
    </row>
    <row r="1680" spans="1:2">
      <c r="A1680" s="2">
        <v>40998</v>
      </c>
      <c r="B1680" s="50">
        <v>75.97</v>
      </c>
    </row>
    <row r="1681" spans="1:2">
      <c r="A1681" s="2">
        <v>40997</v>
      </c>
      <c r="B1681" s="50">
        <v>74.41</v>
      </c>
    </row>
    <row r="1682" spans="1:2">
      <c r="A1682" s="2">
        <v>40996</v>
      </c>
      <c r="B1682" s="50">
        <v>75.790000000000006</v>
      </c>
    </row>
    <row r="1683" spans="1:2">
      <c r="A1683" s="2">
        <v>40995</v>
      </c>
      <c r="B1683" s="50">
        <v>74.91</v>
      </c>
    </row>
    <row r="1684" spans="1:2">
      <c r="A1684" s="2">
        <v>40994</v>
      </c>
      <c r="B1684" s="50">
        <v>74.069999999999993</v>
      </c>
    </row>
    <row r="1685" spans="1:2">
      <c r="A1685" s="2">
        <v>40993</v>
      </c>
      <c r="B1685" s="50">
        <v>75.19</v>
      </c>
    </row>
    <row r="1686" spans="1:2">
      <c r="A1686" s="2">
        <v>40992</v>
      </c>
      <c r="B1686" s="50">
        <v>74.489999999999995</v>
      </c>
    </row>
    <row r="1687" spans="1:2">
      <c r="A1687" s="2">
        <v>40991</v>
      </c>
      <c r="B1687" s="50">
        <v>74.02</v>
      </c>
    </row>
    <row r="1688" spans="1:2">
      <c r="A1688" s="2">
        <v>40990</v>
      </c>
      <c r="B1688" s="50">
        <v>74.22</v>
      </c>
    </row>
    <row r="1689" spans="1:2">
      <c r="A1689" s="2">
        <v>40989</v>
      </c>
      <c r="B1689" s="50">
        <v>74.87</v>
      </c>
    </row>
    <row r="1690" spans="1:2">
      <c r="A1690" s="2">
        <v>40988</v>
      </c>
      <c r="B1690" s="50">
        <v>76.31</v>
      </c>
    </row>
    <row r="1691" spans="1:2">
      <c r="A1691" s="2">
        <v>40987</v>
      </c>
      <c r="B1691" s="50">
        <v>77.52</v>
      </c>
    </row>
    <row r="1692" spans="1:2">
      <c r="A1692" s="2">
        <v>40986</v>
      </c>
      <c r="B1692" s="50">
        <v>77.2</v>
      </c>
    </row>
    <row r="1693" spans="1:2">
      <c r="A1693" s="2">
        <v>40985</v>
      </c>
      <c r="B1693" s="50">
        <v>74.98</v>
      </c>
    </row>
    <row r="1694" spans="1:2">
      <c r="A1694" s="2">
        <v>40984</v>
      </c>
      <c r="B1694" s="50">
        <v>74.13</v>
      </c>
    </row>
    <row r="1695" spans="1:2">
      <c r="A1695" s="2">
        <v>40983</v>
      </c>
      <c r="B1695" s="50">
        <v>73.39</v>
      </c>
    </row>
    <row r="1696" spans="1:2">
      <c r="A1696" s="2">
        <v>40982</v>
      </c>
      <c r="B1696" s="50">
        <v>74.16</v>
      </c>
    </row>
    <row r="1697" spans="1:2">
      <c r="A1697" s="2">
        <v>40981</v>
      </c>
      <c r="B1697" s="50">
        <v>75.06</v>
      </c>
    </row>
    <row r="1698" spans="1:2">
      <c r="A1698" s="2">
        <v>40980</v>
      </c>
      <c r="B1698" s="50">
        <v>75.14</v>
      </c>
    </row>
    <row r="1699" spans="1:2">
      <c r="A1699" s="2">
        <v>40979</v>
      </c>
      <c r="B1699" s="50">
        <v>74.05</v>
      </c>
    </row>
    <row r="1700" spans="1:2">
      <c r="A1700" s="2">
        <v>40978</v>
      </c>
      <c r="B1700" s="50">
        <v>73.739999999999995</v>
      </c>
    </row>
    <row r="1701" spans="1:2">
      <c r="A1701" s="2">
        <v>40977</v>
      </c>
      <c r="B1701" s="50">
        <v>74.17</v>
      </c>
    </row>
    <row r="1702" spans="1:2">
      <c r="A1702" s="2">
        <v>40976</v>
      </c>
      <c r="B1702" s="50">
        <v>73.680000000000007</v>
      </c>
    </row>
    <row r="1703" spans="1:2">
      <c r="A1703" s="2">
        <v>40975</v>
      </c>
      <c r="B1703" s="50">
        <v>72.349999999999994</v>
      </c>
    </row>
    <row r="1704" spans="1:2">
      <c r="A1704" s="2">
        <v>40974</v>
      </c>
      <c r="B1704" s="50">
        <v>71.88</v>
      </c>
    </row>
    <row r="1705" spans="1:2">
      <c r="A1705" s="2">
        <v>40973</v>
      </c>
      <c r="B1705" s="50">
        <v>71.63</v>
      </c>
    </row>
    <row r="1706" spans="1:2">
      <c r="A1706" s="2">
        <v>40972</v>
      </c>
      <c r="B1706" s="50">
        <v>70.489999999999995</v>
      </c>
    </row>
    <row r="1707" spans="1:2">
      <c r="A1707" s="2">
        <v>40971</v>
      </c>
      <c r="B1707" s="50">
        <v>70.22</v>
      </c>
    </row>
    <row r="1708" spans="1:2">
      <c r="A1708" s="2">
        <v>40970</v>
      </c>
      <c r="B1708" s="50">
        <v>69.680000000000007</v>
      </c>
    </row>
    <row r="1709" spans="1:2">
      <c r="A1709" s="2">
        <v>40969</v>
      </c>
      <c r="B1709" s="50">
        <v>68.48</v>
      </c>
    </row>
    <row r="1710" spans="1:2">
      <c r="A1710" s="2">
        <v>40968</v>
      </c>
      <c r="B1710" s="50">
        <v>68.19</v>
      </c>
    </row>
    <row r="1711" spans="1:2">
      <c r="A1711" s="2">
        <v>40967</v>
      </c>
      <c r="B1711" s="50">
        <v>68.97</v>
      </c>
    </row>
    <row r="1712" spans="1:2">
      <c r="A1712" s="2">
        <v>40966</v>
      </c>
      <c r="B1712" s="50">
        <v>68.510000000000005</v>
      </c>
    </row>
    <row r="1713" spans="1:2">
      <c r="A1713" s="2">
        <v>40965</v>
      </c>
      <c r="B1713" s="50">
        <v>68.36</v>
      </c>
    </row>
    <row r="1714" spans="1:2">
      <c r="A1714" s="2">
        <v>40964</v>
      </c>
      <c r="B1714" s="50">
        <v>67.989999999999995</v>
      </c>
    </row>
    <row r="1715" spans="1:2">
      <c r="A1715" s="2">
        <v>40963</v>
      </c>
      <c r="B1715" s="50">
        <v>69.81</v>
      </c>
    </row>
    <row r="1716" spans="1:2">
      <c r="A1716" s="2">
        <v>40962</v>
      </c>
      <c r="B1716" s="50">
        <v>71.040000000000006</v>
      </c>
    </row>
    <row r="1717" spans="1:2">
      <c r="A1717" s="2">
        <v>40961</v>
      </c>
      <c r="B1717" s="50">
        <v>69.62</v>
      </c>
    </row>
    <row r="1718" spans="1:2">
      <c r="A1718" s="2">
        <v>40960</v>
      </c>
      <c r="B1718" s="50">
        <v>69.87</v>
      </c>
    </row>
    <row r="1719" spans="1:2">
      <c r="A1719" s="2">
        <v>40959</v>
      </c>
      <c r="B1719" s="50">
        <v>71.56</v>
      </c>
    </row>
    <row r="1720" spans="1:2">
      <c r="A1720" s="2">
        <v>40958</v>
      </c>
      <c r="B1720" s="50">
        <v>71.92</v>
      </c>
    </row>
    <row r="1721" spans="1:2">
      <c r="A1721" s="2">
        <v>40957</v>
      </c>
      <c r="B1721" s="50">
        <v>71.78</v>
      </c>
    </row>
    <row r="1722" spans="1:2">
      <c r="A1722" s="2">
        <v>40956</v>
      </c>
      <c r="B1722" s="50">
        <v>70.069999999999993</v>
      </c>
    </row>
    <row r="1723" spans="1:2">
      <c r="A1723" s="2">
        <v>40955</v>
      </c>
      <c r="B1723" s="50">
        <v>70.97</v>
      </c>
    </row>
    <row r="1724" spans="1:2">
      <c r="A1724" s="2">
        <v>40954</v>
      </c>
      <c r="B1724" s="50">
        <v>71.78</v>
      </c>
    </row>
    <row r="1725" spans="1:2">
      <c r="A1725" s="2">
        <v>40953</v>
      </c>
      <c r="B1725" s="50">
        <v>71.3</v>
      </c>
    </row>
    <row r="1726" spans="1:2">
      <c r="A1726" s="2">
        <v>40952</v>
      </c>
      <c r="B1726" s="50">
        <v>71.27</v>
      </c>
    </row>
    <row r="1727" spans="1:2">
      <c r="A1727" s="2">
        <v>40951</v>
      </c>
      <c r="B1727" s="50">
        <v>71.010000000000005</v>
      </c>
    </row>
    <row r="1728" spans="1:2">
      <c r="A1728" s="2">
        <v>40950</v>
      </c>
      <c r="B1728" s="50">
        <v>69.510000000000005</v>
      </c>
    </row>
    <row r="1729" spans="1:2">
      <c r="A1729" s="2">
        <v>40949</v>
      </c>
      <c r="B1729" s="50">
        <v>71.39</v>
      </c>
    </row>
    <row r="1730" spans="1:2">
      <c r="A1730" s="2">
        <v>40948</v>
      </c>
      <c r="B1730" s="50">
        <v>69.42</v>
      </c>
    </row>
    <row r="1731" spans="1:2">
      <c r="A1731" s="2">
        <v>40947</v>
      </c>
      <c r="B1731" s="50">
        <v>69.03</v>
      </c>
    </row>
    <row r="1732" spans="1:2">
      <c r="A1732" s="2">
        <v>40946</v>
      </c>
      <c r="B1732" s="50">
        <v>70.02</v>
      </c>
    </row>
    <row r="1733" spans="1:2">
      <c r="A1733" s="2">
        <v>40945</v>
      </c>
      <c r="B1733" s="50">
        <v>69.209999999999994</v>
      </c>
    </row>
    <row r="1734" spans="1:2">
      <c r="A1734" s="2">
        <v>40944</v>
      </c>
      <c r="B1734" s="50">
        <v>70.040000000000006</v>
      </c>
    </row>
    <row r="1735" spans="1:2">
      <c r="A1735" s="2">
        <v>40943</v>
      </c>
      <c r="B1735" s="50">
        <v>70.12</v>
      </c>
    </row>
    <row r="1736" spans="1:2">
      <c r="A1736" s="2">
        <v>40942</v>
      </c>
      <c r="B1736" s="50">
        <v>72.849999999999994</v>
      </c>
    </row>
    <row r="1737" spans="1:2">
      <c r="A1737" s="2">
        <v>40941</v>
      </c>
      <c r="B1737" s="50">
        <v>74.069999999999993</v>
      </c>
    </row>
    <row r="1738" spans="1:2">
      <c r="A1738" s="2">
        <v>40940</v>
      </c>
      <c r="B1738" s="50">
        <v>73.040000000000006</v>
      </c>
    </row>
    <row r="1739" spans="1:2">
      <c r="A1739" s="2">
        <v>40939</v>
      </c>
      <c r="B1739" s="50">
        <v>71.72</v>
      </c>
    </row>
    <row r="1740" spans="1:2">
      <c r="A1740" s="2">
        <v>40938</v>
      </c>
      <c r="B1740" s="50">
        <v>70.88</v>
      </c>
    </row>
    <row r="1741" spans="1:2">
      <c r="A1741" s="2">
        <v>40937</v>
      </c>
      <c r="B1741" s="50">
        <v>71.459999999999994</v>
      </c>
    </row>
    <row r="1742" spans="1:2">
      <c r="A1742" s="2">
        <v>40936</v>
      </c>
      <c r="B1742" s="50">
        <v>70.94</v>
      </c>
    </row>
    <row r="1743" spans="1:2">
      <c r="A1743" s="2">
        <v>40935</v>
      </c>
      <c r="B1743" s="50">
        <v>73.430000000000007</v>
      </c>
    </row>
    <row r="1744" spans="1:2">
      <c r="A1744" s="2">
        <v>40934</v>
      </c>
      <c r="B1744" s="50">
        <v>75.44</v>
      </c>
    </row>
    <row r="1745" spans="1:2">
      <c r="A1745" s="2">
        <v>40933</v>
      </c>
      <c r="B1745" s="50">
        <v>73.63</v>
      </c>
    </row>
    <row r="1746" spans="1:2">
      <c r="A1746" s="2">
        <v>40932</v>
      </c>
      <c r="B1746" s="50">
        <v>72.78</v>
      </c>
    </row>
    <row r="1747" spans="1:2">
      <c r="A1747" s="2">
        <v>40931</v>
      </c>
      <c r="B1747" s="50">
        <v>71.75</v>
      </c>
    </row>
    <row r="1748" spans="1:2">
      <c r="A1748" s="2">
        <v>40930</v>
      </c>
      <c r="B1748" s="50">
        <v>73.08</v>
      </c>
    </row>
    <row r="1749" spans="1:2">
      <c r="A1749" s="2">
        <v>40929</v>
      </c>
      <c r="B1749" s="50">
        <v>72.17</v>
      </c>
    </row>
    <row r="1750" spans="1:2">
      <c r="A1750" s="2">
        <v>40928</v>
      </c>
      <c r="B1750" s="50">
        <v>72.25</v>
      </c>
    </row>
    <row r="1751" spans="1:2">
      <c r="A1751" s="2">
        <v>40927</v>
      </c>
      <c r="B1751" s="50">
        <v>75</v>
      </c>
    </row>
    <row r="1752" spans="1:2">
      <c r="A1752" s="2">
        <v>40926</v>
      </c>
      <c r="B1752" s="50">
        <v>73.510000000000005</v>
      </c>
    </row>
    <row r="1753" spans="1:2">
      <c r="A1753" s="2">
        <v>40925</v>
      </c>
      <c r="B1753" s="50">
        <v>73.87</v>
      </c>
    </row>
    <row r="1754" spans="1:2">
      <c r="A1754" s="2">
        <v>40924</v>
      </c>
      <c r="B1754" s="50">
        <v>72.7</v>
      </c>
    </row>
    <row r="1755" spans="1:2">
      <c r="A1755" s="2">
        <v>40923</v>
      </c>
      <c r="B1755" s="50">
        <v>71.06</v>
      </c>
    </row>
    <row r="1756" spans="1:2">
      <c r="A1756" s="2">
        <v>40922</v>
      </c>
      <c r="B1756" s="50">
        <v>70.62</v>
      </c>
    </row>
    <row r="1757" spans="1:2">
      <c r="A1757" s="2">
        <v>40921</v>
      </c>
      <c r="B1757" s="50">
        <v>70.62</v>
      </c>
    </row>
    <row r="1758" spans="1:2">
      <c r="A1758" s="2">
        <v>40920</v>
      </c>
      <c r="B1758" s="50">
        <v>69.900000000000006</v>
      </c>
    </row>
    <row r="1759" spans="1:2">
      <c r="A1759" s="2">
        <v>40919</v>
      </c>
      <c r="B1759" s="50">
        <v>69.94</v>
      </c>
    </row>
    <row r="1760" spans="1:2">
      <c r="A1760" s="2">
        <v>40918</v>
      </c>
      <c r="B1760" s="50">
        <v>69.42</v>
      </c>
    </row>
    <row r="1761" spans="1:2">
      <c r="A1761" s="2">
        <v>40917</v>
      </c>
      <c r="B1761" s="50">
        <v>67.92</v>
      </c>
    </row>
    <row r="1762" spans="1:2">
      <c r="A1762" s="2">
        <v>40916</v>
      </c>
      <c r="B1762" s="50">
        <v>68.56</v>
      </c>
    </row>
    <row r="1763" spans="1:2">
      <c r="A1763" s="2">
        <v>40915</v>
      </c>
      <c r="B1763" s="50">
        <v>67.819999999999993</v>
      </c>
    </row>
    <row r="1764" spans="1:2">
      <c r="A1764" s="2">
        <v>40914</v>
      </c>
      <c r="B1764" s="50">
        <v>66.989999999999995</v>
      </c>
    </row>
    <row r="1765" spans="1:2">
      <c r="A1765" s="2">
        <v>40913</v>
      </c>
      <c r="B1765" s="50">
        <v>67.27</v>
      </c>
    </row>
    <row r="1766" spans="1:2">
      <c r="A1766" s="2">
        <v>40912</v>
      </c>
      <c r="B1766" s="50">
        <v>66.680000000000007</v>
      </c>
    </row>
    <row r="1767" spans="1:2">
      <c r="A1767" s="2">
        <v>40911</v>
      </c>
      <c r="B1767" s="50">
        <v>67.17</v>
      </c>
    </row>
    <row r="1768" spans="1:2">
      <c r="A1768" s="2">
        <v>40910</v>
      </c>
      <c r="B1768" s="50">
        <v>66.42</v>
      </c>
    </row>
    <row r="1769" spans="1:2">
      <c r="A1769" s="2">
        <v>40909</v>
      </c>
      <c r="B1769" s="50">
        <v>65.95</v>
      </c>
    </row>
    <row r="1770" spans="1:2">
      <c r="A1770" s="2">
        <v>40908</v>
      </c>
      <c r="B1770" s="50">
        <v>64.28</v>
      </c>
    </row>
    <row r="1771" spans="1:2">
      <c r="A1771" s="2">
        <v>40907</v>
      </c>
      <c r="B1771" s="50">
        <v>63.7</v>
      </c>
    </row>
    <row r="1772" spans="1:2">
      <c r="A1772" s="2">
        <v>40906</v>
      </c>
      <c r="B1772" s="50">
        <v>63.5</v>
      </c>
    </row>
    <row r="1773" spans="1:2">
      <c r="A1773" s="2">
        <v>40905</v>
      </c>
      <c r="B1773" s="50">
        <v>61.62</v>
      </c>
    </row>
    <row r="1774" spans="1:2">
      <c r="A1774" s="2">
        <v>40904</v>
      </c>
      <c r="B1774" s="50">
        <v>61.89</v>
      </c>
    </row>
    <row r="1775" spans="1:2">
      <c r="A1775" s="2">
        <v>40903</v>
      </c>
      <c r="B1775" s="50">
        <v>61.56</v>
      </c>
    </row>
    <row r="1776" spans="1:2">
      <c r="A1776" s="2">
        <v>40902</v>
      </c>
      <c r="B1776" s="50">
        <v>63.77</v>
      </c>
    </row>
    <row r="1777" spans="1:2">
      <c r="A1777" s="2">
        <v>40901</v>
      </c>
      <c r="B1777" s="50">
        <v>64.47</v>
      </c>
    </row>
    <row r="1778" spans="1:2">
      <c r="A1778" s="2">
        <v>40900</v>
      </c>
      <c r="B1778" s="50">
        <v>63.08</v>
      </c>
    </row>
    <row r="1779" spans="1:2">
      <c r="A1779" s="2">
        <v>40899</v>
      </c>
      <c r="B1779" s="50">
        <v>64.08</v>
      </c>
    </row>
    <row r="1780" spans="1:2">
      <c r="A1780" s="2">
        <v>40898</v>
      </c>
      <c r="B1780" s="50">
        <v>62.53</v>
      </c>
    </row>
    <row r="1781" spans="1:2">
      <c r="A1781" s="2">
        <v>40897</v>
      </c>
      <c r="B1781" s="50">
        <v>61.1</v>
      </c>
    </row>
    <row r="1782" spans="1:2">
      <c r="A1782" s="2">
        <v>40896</v>
      </c>
      <c r="B1782" s="50">
        <v>61.34</v>
      </c>
    </row>
    <row r="1783" spans="1:2">
      <c r="A1783" s="2">
        <v>40895</v>
      </c>
      <c r="B1783" s="50">
        <v>60.15</v>
      </c>
    </row>
    <row r="1784" spans="1:2">
      <c r="A1784" s="2">
        <v>40894</v>
      </c>
      <c r="B1784" s="50">
        <v>61.61</v>
      </c>
    </row>
    <row r="1785" spans="1:2">
      <c r="A1785" s="2">
        <v>40893</v>
      </c>
      <c r="B1785" s="50">
        <v>62.55</v>
      </c>
    </row>
    <row r="1786" spans="1:2">
      <c r="A1786" s="2">
        <v>40892</v>
      </c>
      <c r="B1786" s="50">
        <v>64.09</v>
      </c>
    </row>
    <row r="1787" spans="1:2">
      <c r="A1787" s="2">
        <v>40891</v>
      </c>
      <c r="B1787" s="50">
        <v>63.71</v>
      </c>
    </row>
    <row r="1788" spans="1:2">
      <c r="A1788" s="2">
        <v>40890</v>
      </c>
      <c r="B1788" s="50">
        <v>62.14</v>
      </c>
    </row>
    <row r="1789" spans="1:2">
      <c r="A1789" s="2">
        <v>40889</v>
      </c>
      <c r="B1789" s="50">
        <v>61.55</v>
      </c>
    </row>
    <row r="1790" spans="1:2">
      <c r="A1790" s="2">
        <v>40888</v>
      </c>
      <c r="B1790" s="50">
        <v>61</v>
      </c>
    </row>
    <row r="1791" spans="1:2">
      <c r="A1791" s="2">
        <v>40887</v>
      </c>
      <c r="B1791" s="50">
        <v>62.43</v>
      </c>
    </row>
    <row r="1792" spans="1:2">
      <c r="A1792" s="2">
        <v>40886</v>
      </c>
      <c r="B1792" s="50">
        <v>59.34</v>
      </c>
    </row>
    <row r="1793" spans="1:2">
      <c r="A1793" s="2">
        <v>40885</v>
      </c>
      <c r="B1793" s="50">
        <v>59.27</v>
      </c>
    </row>
    <row r="1794" spans="1:2">
      <c r="A1794" s="2">
        <v>40884</v>
      </c>
      <c r="B1794" s="50">
        <v>61.32</v>
      </c>
    </row>
    <row r="1795" spans="1:2">
      <c r="A1795" s="2">
        <v>40883</v>
      </c>
      <c r="B1795" s="50">
        <v>60.58</v>
      </c>
    </row>
    <row r="1796" spans="1:2">
      <c r="A1796" s="2">
        <v>40882</v>
      </c>
      <c r="B1796" s="50">
        <v>59.69</v>
      </c>
    </row>
    <row r="1797" spans="1:2">
      <c r="A1797" s="2">
        <v>40881</v>
      </c>
      <c r="B1797" s="50">
        <v>58.32</v>
      </c>
    </row>
    <row r="1798" spans="1:2">
      <c r="A1798" s="2">
        <v>40880</v>
      </c>
      <c r="B1798" s="50">
        <v>57.9</v>
      </c>
    </row>
    <row r="1799" spans="1:2">
      <c r="A1799" s="2">
        <v>40879</v>
      </c>
      <c r="B1799" s="50">
        <v>59.38</v>
      </c>
    </row>
    <row r="1800" spans="1:2">
      <c r="A1800" s="2">
        <v>40878</v>
      </c>
      <c r="B1800" s="50">
        <v>60.63</v>
      </c>
    </row>
    <row r="1801" spans="1:2">
      <c r="A1801" s="2">
        <v>40877</v>
      </c>
      <c r="B1801" s="50">
        <v>60.95</v>
      </c>
    </row>
    <row r="1802" spans="1:2">
      <c r="A1802" s="2">
        <v>40876</v>
      </c>
      <c r="B1802" s="50">
        <v>61.94</v>
      </c>
    </row>
    <row r="1803" spans="1:2">
      <c r="A1803" s="2">
        <v>40875</v>
      </c>
      <c r="B1803" s="50">
        <v>62</v>
      </c>
    </row>
    <row r="1804" spans="1:2">
      <c r="A1804" s="2">
        <v>40874</v>
      </c>
      <c r="B1804" s="50">
        <v>62.59</v>
      </c>
    </row>
    <row r="1805" spans="1:2">
      <c r="A1805" s="2">
        <v>40873</v>
      </c>
      <c r="B1805" s="50">
        <v>64.58</v>
      </c>
    </row>
    <row r="1806" spans="1:2">
      <c r="A1806" s="2">
        <v>40872</v>
      </c>
      <c r="B1806" s="50">
        <v>64.33</v>
      </c>
    </row>
    <row r="1807" spans="1:2">
      <c r="A1807" s="2">
        <v>40871</v>
      </c>
      <c r="B1807" s="50">
        <v>63.94</v>
      </c>
    </row>
    <row r="1808" spans="1:2">
      <c r="A1808" s="2">
        <v>40870</v>
      </c>
      <c r="B1808" s="50">
        <v>65.88</v>
      </c>
    </row>
    <row r="1809" spans="1:2">
      <c r="A1809" s="2">
        <v>40869</v>
      </c>
      <c r="B1809" s="50">
        <v>67.06</v>
      </c>
    </row>
    <row r="1810" spans="1:2">
      <c r="A1810" s="2">
        <v>40868</v>
      </c>
      <c r="B1810" s="50">
        <v>67.52</v>
      </c>
    </row>
    <row r="1811" spans="1:2">
      <c r="A1811" s="2">
        <v>40867</v>
      </c>
      <c r="B1811" s="50">
        <v>66.88</v>
      </c>
    </row>
    <row r="1812" spans="1:2">
      <c r="A1812" s="2">
        <v>40866</v>
      </c>
      <c r="B1812" s="50">
        <v>65.459999999999994</v>
      </c>
    </row>
    <row r="1813" spans="1:2">
      <c r="A1813" s="2">
        <v>40865</v>
      </c>
      <c r="B1813" s="50">
        <v>64.48</v>
      </c>
    </row>
    <row r="1814" spans="1:2">
      <c r="A1814" s="2">
        <v>40864</v>
      </c>
      <c r="B1814" s="50">
        <v>65.83</v>
      </c>
    </row>
    <row r="1815" spans="1:2">
      <c r="A1815" s="2">
        <v>40863</v>
      </c>
      <c r="B1815" s="50">
        <v>67.2</v>
      </c>
    </row>
    <row r="1816" spans="1:2">
      <c r="A1816" s="2">
        <v>40862</v>
      </c>
      <c r="B1816" s="50">
        <v>67.59</v>
      </c>
    </row>
    <row r="1817" spans="1:2">
      <c r="A1817" s="2">
        <v>40861</v>
      </c>
      <c r="B1817" s="50">
        <v>65.959999999999994</v>
      </c>
    </row>
    <row r="1818" spans="1:2">
      <c r="A1818" s="2">
        <v>40860</v>
      </c>
      <c r="B1818" s="50">
        <v>65.02</v>
      </c>
    </row>
    <row r="1819" spans="1:2">
      <c r="A1819" s="2">
        <v>40859</v>
      </c>
      <c r="B1819" s="50">
        <v>65.56</v>
      </c>
    </row>
    <row r="1820" spans="1:2">
      <c r="A1820" s="2">
        <v>40858</v>
      </c>
      <c r="B1820" s="50">
        <v>63.71</v>
      </c>
    </row>
    <row r="1821" spans="1:2">
      <c r="A1821" s="2">
        <v>40857</v>
      </c>
      <c r="B1821" s="50">
        <v>63.45</v>
      </c>
    </row>
    <row r="1822" spans="1:2">
      <c r="A1822" s="2">
        <v>40856</v>
      </c>
      <c r="B1822" s="50">
        <v>63.68</v>
      </c>
    </row>
    <row r="1823" spans="1:2">
      <c r="A1823" s="2">
        <v>40855</v>
      </c>
      <c r="B1823" s="50">
        <v>63.52</v>
      </c>
    </row>
    <row r="1824" spans="1:2">
      <c r="A1824" s="2">
        <v>40854</v>
      </c>
      <c r="B1824" s="50">
        <v>62.99</v>
      </c>
    </row>
    <row r="1825" spans="1:2">
      <c r="A1825" s="2">
        <v>40853</v>
      </c>
      <c r="B1825" s="50">
        <v>63.09</v>
      </c>
    </row>
    <row r="1826" spans="1:2">
      <c r="A1826" s="2">
        <v>40852</v>
      </c>
      <c r="B1826" s="50">
        <v>63.8</v>
      </c>
    </row>
    <row r="1827" spans="1:2">
      <c r="A1827" s="2">
        <v>40851</v>
      </c>
      <c r="B1827" s="50">
        <v>62.23</v>
      </c>
    </row>
    <row r="1828" spans="1:2">
      <c r="A1828" s="2">
        <v>40850</v>
      </c>
      <c r="B1828" s="50">
        <v>62.89</v>
      </c>
    </row>
    <row r="1829" spans="1:2">
      <c r="A1829" s="2">
        <v>40849</v>
      </c>
      <c r="B1829" s="50">
        <v>62.63</v>
      </c>
    </row>
    <row r="1830" spans="1:2">
      <c r="A1830" s="2">
        <v>40848</v>
      </c>
      <c r="B1830" s="50">
        <v>60.26</v>
      </c>
    </row>
    <row r="1831" spans="1:2">
      <c r="A1831" s="2">
        <v>40847</v>
      </c>
      <c r="B1831" s="50">
        <v>60.26</v>
      </c>
    </row>
    <row r="1832" spans="1:2">
      <c r="A1832" s="2">
        <v>40846</v>
      </c>
      <c r="B1832" s="50">
        <v>59.31</v>
      </c>
    </row>
    <row r="1833" spans="1:2">
      <c r="A1833" s="2">
        <v>40845</v>
      </c>
      <c r="B1833" s="50">
        <v>58.81</v>
      </c>
    </row>
    <row r="1834" spans="1:2">
      <c r="A1834" s="2">
        <v>40844</v>
      </c>
      <c r="B1834" s="50">
        <v>57.38</v>
      </c>
    </row>
    <row r="1835" spans="1:2">
      <c r="A1835" s="2">
        <v>40843</v>
      </c>
      <c r="B1835" s="50">
        <v>57.46</v>
      </c>
    </row>
    <row r="1836" spans="1:2">
      <c r="A1836" s="2">
        <v>40842</v>
      </c>
      <c r="B1836" s="50">
        <v>57.46</v>
      </c>
    </row>
    <row r="1837" spans="1:2">
      <c r="A1837" s="2">
        <v>40841</v>
      </c>
      <c r="B1837" s="50">
        <v>57.16</v>
      </c>
    </row>
    <row r="1838" spans="1:2">
      <c r="A1838" s="2">
        <v>40840</v>
      </c>
      <c r="B1838" s="50">
        <v>58.11</v>
      </c>
    </row>
    <row r="1839" spans="1:2">
      <c r="A1839" s="2">
        <v>40839</v>
      </c>
      <c r="B1839" s="50">
        <v>57.69</v>
      </c>
    </row>
    <row r="1840" spans="1:2">
      <c r="A1840" s="2">
        <v>40838</v>
      </c>
      <c r="B1840" s="50">
        <v>56.8</v>
      </c>
    </row>
    <row r="1841" spans="1:2">
      <c r="A1841" s="2">
        <v>40837</v>
      </c>
      <c r="B1841" s="50">
        <v>57.88</v>
      </c>
    </row>
    <row r="1842" spans="1:2">
      <c r="A1842" s="2">
        <v>40836</v>
      </c>
      <c r="B1842" s="50">
        <v>59.9</v>
      </c>
    </row>
    <row r="1843" spans="1:2">
      <c r="A1843" s="2">
        <v>40835</v>
      </c>
      <c r="B1843" s="50">
        <v>60.41</v>
      </c>
    </row>
    <row r="1844" spans="1:2">
      <c r="A1844" s="2">
        <v>40834</v>
      </c>
      <c r="B1844" s="50">
        <v>60.39</v>
      </c>
    </row>
    <row r="1845" spans="1:2">
      <c r="A1845" s="2">
        <v>40833</v>
      </c>
      <c r="B1845" s="50">
        <v>60.31</v>
      </c>
    </row>
    <row r="1846" spans="1:2">
      <c r="A1846" s="2">
        <v>40832</v>
      </c>
      <c r="B1846" s="50">
        <v>58.22</v>
      </c>
    </row>
    <row r="1847" spans="1:2">
      <c r="A1847" s="2">
        <v>40831</v>
      </c>
      <c r="B1847" s="50">
        <v>59.48</v>
      </c>
    </row>
    <row r="1848" spans="1:2">
      <c r="A1848" s="2">
        <v>40830</v>
      </c>
      <c r="B1848" s="50">
        <v>57.82</v>
      </c>
    </row>
    <row r="1849" spans="1:2">
      <c r="A1849" s="2">
        <v>40829</v>
      </c>
      <c r="B1849" s="50">
        <v>58.55</v>
      </c>
    </row>
    <row r="1850" spans="1:2">
      <c r="A1850" s="2">
        <v>40828</v>
      </c>
      <c r="B1850" s="50">
        <v>58.64</v>
      </c>
    </row>
    <row r="1851" spans="1:2">
      <c r="A1851" s="2">
        <v>40827</v>
      </c>
      <c r="B1851" s="50">
        <v>58.01</v>
      </c>
    </row>
    <row r="1852" spans="1:2">
      <c r="A1852" s="2">
        <v>40826</v>
      </c>
      <c r="B1852" s="50">
        <v>57.13</v>
      </c>
    </row>
    <row r="1853" spans="1:2">
      <c r="A1853" s="2">
        <v>40825</v>
      </c>
      <c r="B1853" s="50">
        <v>55.92</v>
      </c>
    </row>
    <row r="1854" spans="1:2">
      <c r="A1854" s="2">
        <v>40824</v>
      </c>
      <c r="B1854" s="50">
        <v>55.2</v>
      </c>
    </row>
    <row r="1855" spans="1:2">
      <c r="A1855" s="2">
        <v>40823</v>
      </c>
      <c r="B1855" s="50">
        <v>56.02</v>
      </c>
    </row>
    <row r="1856" spans="1:2">
      <c r="A1856" s="2">
        <v>40822</v>
      </c>
      <c r="B1856" s="50">
        <v>53.19</v>
      </c>
    </row>
    <row r="1857" spans="1:2">
      <c r="A1857" s="2">
        <v>40821</v>
      </c>
      <c r="B1857" s="50">
        <v>53.42</v>
      </c>
    </row>
    <row r="1858" spans="1:2">
      <c r="A1858" s="2">
        <v>40820</v>
      </c>
      <c r="B1858" s="50">
        <v>57.07</v>
      </c>
    </row>
    <row r="1859" spans="1:2">
      <c r="A1859" s="2">
        <v>40819</v>
      </c>
      <c r="B1859" s="50">
        <v>57.05</v>
      </c>
    </row>
    <row r="1860" spans="1:2">
      <c r="A1860" s="2">
        <v>40818</v>
      </c>
      <c r="B1860" s="50">
        <v>55.98</v>
      </c>
    </row>
    <row r="1861" spans="1:2">
      <c r="A1861" s="2">
        <v>40817</v>
      </c>
      <c r="B1861" s="50">
        <v>55.15</v>
      </c>
    </row>
    <row r="1862" spans="1:2">
      <c r="A1862" s="2">
        <v>40816</v>
      </c>
      <c r="B1862" s="50">
        <v>55.39</v>
      </c>
    </row>
    <row r="1863" spans="1:2">
      <c r="A1863" s="2">
        <v>40815</v>
      </c>
      <c r="B1863" s="50">
        <v>56.68</v>
      </c>
    </row>
    <row r="1864" spans="1:2">
      <c r="A1864" s="2">
        <v>40814</v>
      </c>
      <c r="B1864" s="50">
        <v>55.88</v>
      </c>
    </row>
    <row r="1865" spans="1:2">
      <c r="A1865" s="2">
        <v>40813</v>
      </c>
      <c r="B1865" s="50">
        <v>56.77</v>
      </c>
    </row>
    <row r="1866" spans="1:2">
      <c r="A1866" s="2">
        <v>40812</v>
      </c>
      <c r="B1866" s="50">
        <v>56.72</v>
      </c>
    </row>
    <row r="1867" spans="1:2">
      <c r="A1867" s="2">
        <v>40811</v>
      </c>
      <c r="B1867" s="50">
        <v>57.1</v>
      </c>
    </row>
    <row r="1868" spans="1:2">
      <c r="A1868" s="2">
        <v>40810</v>
      </c>
      <c r="B1868" s="50">
        <v>58.3</v>
      </c>
    </row>
    <row r="1869" spans="1:2">
      <c r="A1869" s="2">
        <v>40809</v>
      </c>
      <c r="B1869" s="50">
        <v>59.29</v>
      </c>
    </row>
    <row r="1870" spans="1:2">
      <c r="A1870" s="2">
        <v>40808</v>
      </c>
      <c r="B1870" s="50">
        <v>59.31</v>
      </c>
    </row>
    <row r="1871" spans="1:2">
      <c r="A1871" s="2">
        <v>40807</v>
      </c>
      <c r="B1871" s="50">
        <v>60.45</v>
      </c>
    </row>
    <row r="1872" spans="1:2">
      <c r="A1872" s="2">
        <v>40806</v>
      </c>
      <c r="B1872" s="50">
        <v>61.77</v>
      </c>
    </row>
    <row r="1873" spans="1:2">
      <c r="A1873" s="2">
        <v>40805</v>
      </c>
      <c r="B1873" s="50">
        <v>59.72</v>
      </c>
    </row>
    <row r="1874" spans="1:2">
      <c r="A1874" s="2">
        <v>40804</v>
      </c>
      <c r="B1874" s="50">
        <v>59.71</v>
      </c>
    </row>
    <row r="1875" spans="1:2">
      <c r="A1875" s="2">
        <v>40803</v>
      </c>
      <c r="B1875" s="50">
        <v>59.46</v>
      </c>
    </row>
    <row r="1876" spans="1:2">
      <c r="A1876" s="2">
        <v>40802</v>
      </c>
      <c r="B1876" s="50">
        <v>60.76</v>
      </c>
    </row>
    <row r="1877" spans="1:2">
      <c r="A1877" s="2">
        <v>40801</v>
      </c>
      <c r="B1877" s="50">
        <v>60.46</v>
      </c>
    </row>
    <row r="1878" spans="1:2">
      <c r="A1878" s="2">
        <v>40800</v>
      </c>
      <c r="B1878" s="50">
        <v>60.17</v>
      </c>
    </row>
    <row r="1879" spans="1:2">
      <c r="A1879" s="2">
        <v>40799</v>
      </c>
      <c r="B1879" s="50">
        <v>61.44</v>
      </c>
    </row>
    <row r="1880" spans="1:2">
      <c r="A1880" s="2">
        <v>40798</v>
      </c>
      <c r="B1880" s="50">
        <v>59.71</v>
      </c>
    </row>
    <row r="1881" spans="1:2">
      <c r="A1881" s="2">
        <v>40797</v>
      </c>
      <c r="B1881" s="50">
        <v>59.58</v>
      </c>
    </row>
    <row r="1882" spans="1:2">
      <c r="A1882" s="2">
        <v>40796</v>
      </c>
      <c r="B1882" s="50">
        <v>59.19</v>
      </c>
    </row>
    <row r="1883" spans="1:2">
      <c r="A1883" s="2">
        <v>40795</v>
      </c>
      <c r="B1883" s="50">
        <v>60.25</v>
      </c>
    </row>
    <row r="1884" spans="1:2">
      <c r="A1884" s="2">
        <v>40794</v>
      </c>
      <c r="B1884" s="50">
        <v>61.01</v>
      </c>
    </row>
    <row r="1885" spans="1:2">
      <c r="A1885" s="2">
        <v>40793</v>
      </c>
      <c r="B1885" s="50">
        <v>62.5</v>
      </c>
    </row>
    <row r="1886" spans="1:2">
      <c r="A1886" s="2">
        <v>40792</v>
      </c>
      <c r="B1886" s="50">
        <v>61.07</v>
      </c>
    </row>
    <row r="1887" spans="1:2">
      <c r="A1887" s="2">
        <v>40791</v>
      </c>
      <c r="B1887" s="50">
        <v>61.58</v>
      </c>
    </row>
    <row r="1888" spans="1:2">
      <c r="A1888" s="2">
        <v>40790</v>
      </c>
      <c r="B1888" s="50">
        <v>62.48</v>
      </c>
    </row>
    <row r="1889" spans="1:2">
      <c r="A1889" s="2">
        <v>40789</v>
      </c>
      <c r="B1889" s="50">
        <v>62.02</v>
      </c>
    </row>
    <row r="1890" spans="1:2">
      <c r="A1890" s="2">
        <v>40788</v>
      </c>
      <c r="B1890" s="50">
        <v>60.67</v>
      </c>
    </row>
    <row r="1891" spans="1:2">
      <c r="A1891" s="2">
        <v>40787</v>
      </c>
      <c r="B1891" s="50">
        <v>60.73</v>
      </c>
    </row>
    <row r="1892" spans="1:2">
      <c r="A1892" s="2">
        <v>40786</v>
      </c>
      <c r="B1892" s="50">
        <v>60.2</v>
      </c>
    </row>
    <row r="1893" spans="1:2">
      <c r="A1893" s="2">
        <v>40785</v>
      </c>
      <c r="B1893" s="50">
        <v>61.59</v>
      </c>
    </row>
    <row r="1894" spans="1:2">
      <c r="A1894" s="2">
        <v>40784</v>
      </c>
      <c r="B1894" s="50">
        <v>63.07</v>
      </c>
    </row>
    <row r="1895" spans="1:2">
      <c r="A1895" s="2">
        <v>40783</v>
      </c>
      <c r="B1895" s="50">
        <v>64.78</v>
      </c>
    </row>
    <row r="1896" spans="1:2">
      <c r="A1896" s="2">
        <v>40782</v>
      </c>
      <c r="B1896" s="50">
        <v>65.42</v>
      </c>
    </row>
    <row r="1897" spans="1:2">
      <c r="A1897" s="2">
        <v>40781</v>
      </c>
      <c r="B1897" s="50">
        <v>65.94</v>
      </c>
    </row>
    <row r="1898" spans="1:2">
      <c r="A1898" s="2">
        <v>40780</v>
      </c>
      <c r="B1898" s="50">
        <v>65.8</v>
      </c>
    </row>
    <row r="1899" spans="1:2">
      <c r="A1899" s="2">
        <v>40779</v>
      </c>
      <c r="B1899" s="50">
        <v>64.56</v>
      </c>
    </row>
    <row r="1900" spans="1:2">
      <c r="A1900" s="2">
        <v>40778</v>
      </c>
      <c r="B1900" s="50">
        <v>65.34</v>
      </c>
    </row>
    <row r="1901" spans="1:2">
      <c r="A1901" s="2">
        <v>40777</v>
      </c>
      <c r="B1901" s="50">
        <v>63.95</v>
      </c>
    </row>
    <row r="1902" spans="1:2">
      <c r="A1902" s="2">
        <v>40776</v>
      </c>
      <c r="B1902" s="50">
        <v>66.099999999999994</v>
      </c>
    </row>
    <row r="1903" spans="1:2">
      <c r="A1903" s="2">
        <v>40775</v>
      </c>
      <c r="B1903" s="50">
        <v>66.47</v>
      </c>
    </row>
    <row r="1904" spans="1:2">
      <c r="A1904" s="2">
        <v>40774</v>
      </c>
      <c r="B1904" s="50">
        <v>65.900000000000006</v>
      </c>
    </row>
    <row r="1905" spans="1:2">
      <c r="A1905" s="2">
        <v>40773</v>
      </c>
      <c r="B1905" s="50">
        <v>66.930000000000007</v>
      </c>
    </row>
    <row r="1906" spans="1:2">
      <c r="A1906" s="2">
        <v>40772</v>
      </c>
      <c r="B1906" s="50">
        <v>62.62</v>
      </c>
    </row>
    <row r="1907" spans="1:2">
      <c r="A1907" s="2">
        <v>40771</v>
      </c>
      <c r="B1907" s="50">
        <v>64.61</v>
      </c>
    </row>
    <row r="1908" spans="1:2">
      <c r="A1908" s="2">
        <v>40770</v>
      </c>
      <c r="B1908" s="50">
        <v>65.150000000000006</v>
      </c>
    </row>
    <row r="1909" spans="1:2">
      <c r="A1909" s="2">
        <v>40769</v>
      </c>
      <c r="B1909" s="50">
        <v>63.41</v>
      </c>
    </row>
    <row r="1910" spans="1:2">
      <c r="A1910" s="2">
        <v>40768</v>
      </c>
      <c r="B1910" s="50">
        <v>63.69</v>
      </c>
    </row>
    <row r="1911" spans="1:2">
      <c r="A1911" s="2">
        <v>40767</v>
      </c>
      <c r="B1911" s="50">
        <v>64.45</v>
      </c>
    </row>
    <row r="1912" spans="1:2">
      <c r="A1912" s="2">
        <v>40766</v>
      </c>
      <c r="B1912" s="50">
        <v>64.67</v>
      </c>
    </row>
    <row r="1913" spans="1:2">
      <c r="A1913" s="2">
        <v>40765</v>
      </c>
      <c r="B1913" s="50">
        <v>64.510000000000005</v>
      </c>
    </row>
    <row r="1914" spans="1:2">
      <c r="A1914" s="2">
        <v>40764</v>
      </c>
      <c r="B1914" s="50">
        <v>66.08</v>
      </c>
    </row>
    <row r="1915" spans="1:2">
      <c r="A1915" s="2">
        <v>40763</v>
      </c>
      <c r="B1915" s="50">
        <v>65.66</v>
      </c>
    </row>
    <row r="1916" spans="1:2">
      <c r="A1916" s="2">
        <v>40762</v>
      </c>
      <c r="B1916" s="50">
        <v>67.569999999999993</v>
      </c>
    </row>
    <row r="1917" spans="1:2">
      <c r="A1917" s="2">
        <v>40761</v>
      </c>
      <c r="B1917" s="50">
        <v>69.319999999999993</v>
      </c>
    </row>
    <row r="1918" spans="1:2">
      <c r="A1918" s="2">
        <v>40760</v>
      </c>
      <c r="B1918" s="50">
        <v>68.7</v>
      </c>
    </row>
    <row r="1919" spans="1:2">
      <c r="A1919" s="2">
        <v>40759</v>
      </c>
      <c r="B1919" s="50">
        <v>69.430000000000007</v>
      </c>
    </row>
    <row r="1920" spans="1:2">
      <c r="A1920" s="2">
        <v>40758</v>
      </c>
      <c r="B1920" s="50">
        <v>67.680000000000007</v>
      </c>
    </row>
    <row r="1921" spans="1:2">
      <c r="A1921" s="2">
        <v>40757</v>
      </c>
      <c r="B1921" s="50">
        <v>66.12</v>
      </c>
    </row>
    <row r="1922" spans="1:2">
      <c r="A1922" s="2">
        <v>40756</v>
      </c>
      <c r="B1922" s="50">
        <v>67.33</v>
      </c>
    </row>
    <row r="1923" spans="1:2">
      <c r="A1923" s="2">
        <v>40755</v>
      </c>
      <c r="B1923" s="50">
        <v>67.540000000000006</v>
      </c>
    </row>
    <row r="1924" spans="1:2">
      <c r="A1924" s="2">
        <v>40754</v>
      </c>
      <c r="B1924" s="50">
        <v>65.84</v>
      </c>
    </row>
    <row r="1925" spans="1:2">
      <c r="A1925" s="2">
        <v>40753</v>
      </c>
      <c r="B1925" s="50">
        <v>65.55</v>
      </c>
    </row>
    <row r="1926" spans="1:2">
      <c r="A1926" s="2">
        <v>40752</v>
      </c>
      <c r="B1926" s="50">
        <v>65.39</v>
      </c>
    </row>
    <row r="1927" spans="1:2">
      <c r="A1927" s="2">
        <v>40751</v>
      </c>
      <c r="B1927" s="50">
        <v>63.42</v>
      </c>
    </row>
    <row r="1928" spans="1:2">
      <c r="A1928" s="2">
        <v>40750</v>
      </c>
      <c r="B1928" s="50">
        <v>63.5</v>
      </c>
    </row>
    <row r="1929" spans="1:2">
      <c r="A1929" s="2">
        <v>40749</v>
      </c>
      <c r="B1929" s="50">
        <v>66.47</v>
      </c>
    </row>
    <row r="1930" spans="1:2">
      <c r="A1930" s="2">
        <v>40748</v>
      </c>
      <c r="B1930" s="50">
        <v>66.73</v>
      </c>
    </row>
    <row r="1931" spans="1:2">
      <c r="A1931" s="2">
        <v>40747</v>
      </c>
      <c r="B1931" s="50">
        <v>66.89</v>
      </c>
    </row>
    <row r="1932" spans="1:2">
      <c r="A1932" s="2">
        <v>40746</v>
      </c>
      <c r="B1932" s="50">
        <v>66.03</v>
      </c>
    </row>
    <row r="1933" spans="1:2">
      <c r="A1933" s="2">
        <v>40745</v>
      </c>
      <c r="B1933" s="50">
        <v>65.02</v>
      </c>
    </row>
    <row r="1934" spans="1:2">
      <c r="A1934" s="2">
        <v>40744</v>
      </c>
      <c r="B1934" s="50">
        <v>63.17</v>
      </c>
    </row>
    <row r="1935" spans="1:2">
      <c r="A1935" s="2">
        <v>40743</v>
      </c>
      <c r="B1935" s="50">
        <v>63.88</v>
      </c>
    </row>
    <row r="1936" spans="1:2">
      <c r="A1936" s="2">
        <v>40742</v>
      </c>
      <c r="B1936" s="50">
        <v>62.13</v>
      </c>
    </row>
    <row r="1937" spans="1:2">
      <c r="A1937" s="2">
        <v>40741</v>
      </c>
      <c r="B1937" s="50">
        <v>61.25</v>
      </c>
    </row>
    <row r="1938" spans="1:2">
      <c r="A1938" s="2">
        <v>40740</v>
      </c>
      <c r="B1938" s="50">
        <v>60.75</v>
      </c>
    </row>
    <row r="1939" spans="1:2">
      <c r="A1939" s="2">
        <v>40739</v>
      </c>
      <c r="B1939" s="50">
        <v>61.62</v>
      </c>
    </row>
    <row r="1940" spans="1:2">
      <c r="A1940" s="2">
        <v>40738</v>
      </c>
      <c r="B1940" s="50">
        <v>61.23</v>
      </c>
    </row>
    <row r="1941" spans="1:2">
      <c r="A1941" s="2">
        <v>40737</v>
      </c>
      <c r="B1941" s="50">
        <v>60.34</v>
      </c>
    </row>
    <row r="1942" spans="1:2">
      <c r="A1942" s="2">
        <v>40736</v>
      </c>
      <c r="B1942" s="50">
        <v>59.61</v>
      </c>
    </row>
    <row r="1943" spans="1:2">
      <c r="A1943" s="2">
        <v>40735</v>
      </c>
      <c r="B1943" s="50">
        <v>58.76</v>
      </c>
    </row>
    <row r="1944" spans="1:2">
      <c r="A1944" s="2">
        <v>40734</v>
      </c>
      <c r="B1944" s="50">
        <v>58.87</v>
      </c>
    </row>
    <row r="1945" spans="1:2">
      <c r="A1945" s="2">
        <v>40733</v>
      </c>
      <c r="B1945" s="50">
        <v>57.14</v>
      </c>
    </row>
    <row r="1946" spans="1:2">
      <c r="A1946" s="2">
        <v>40732</v>
      </c>
      <c r="B1946" s="50">
        <v>57.42</v>
      </c>
    </row>
    <row r="1947" spans="1:2">
      <c r="A1947" s="2">
        <v>40731</v>
      </c>
      <c r="B1947" s="50">
        <v>55.65</v>
      </c>
    </row>
    <row r="1948" spans="1:2">
      <c r="A1948" s="2">
        <v>40730</v>
      </c>
      <c r="B1948" s="50">
        <v>56.89</v>
      </c>
    </row>
    <row r="1949" spans="1:2">
      <c r="A1949" s="2">
        <v>40729</v>
      </c>
      <c r="B1949" s="50">
        <v>57.53</v>
      </c>
    </row>
    <row r="1950" spans="1:2">
      <c r="A1950" s="2">
        <v>40728</v>
      </c>
      <c r="B1950" s="50">
        <v>57.21</v>
      </c>
    </row>
    <row r="1951" spans="1:2">
      <c r="A1951" s="2">
        <v>40727</v>
      </c>
      <c r="B1951" s="50">
        <v>57.74</v>
      </c>
    </row>
    <row r="1952" spans="1:2">
      <c r="A1952" s="2">
        <v>40726</v>
      </c>
      <c r="B1952" s="50">
        <v>57.26</v>
      </c>
    </row>
    <row r="1953" spans="1:2">
      <c r="A1953" s="2">
        <v>40725</v>
      </c>
      <c r="B1953" s="50">
        <v>59.22</v>
      </c>
    </row>
    <row r="1954" spans="1:2">
      <c r="A1954" s="2">
        <v>40724</v>
      </c>
      <c r="B1954" s="50">
        <v>59.84</v>
      </c>
    </row>
    <row r="1955" spans="1:2">
      <c r="A1955" s="2">
        <v>40723</v>
      </c>
      <c r="B1955" s="50">
        <v>58.34</v>
      </c>
    </row>
    <row r="1956" spans="1:2">
      <c r="A1956" s="2">
        <v>40722</v>
      </c>
      <c r="B1956" s="50">
        <v>58.7</v>
      </c>
    </row>
    <row r="1957" spans="1:2">
      <c r="A1957" s="2">
        <v>40721</v>
      </c>
      <c r="B1957" s="50">
        <v>60.12</v>
      </c>
    </row>
    <row r="1958" spans="1:2">
      <c r="A1958" s="2">
        <v>40720</v>
      </c>
      <c r="B1958" s="50">
        <v>60.39</v>
      </c>
    </row>
    <row r="1959" spans="1:2">
      <c r="A1959" s="2">
        <v>40719</v>
      </c>
      <c r="B1959" s="50">
        <v>58.99</v>
      </c>
    </row>
    <row r="1960" spans="1:2">
      <c r="A1960" s="2">
        <v>40718</v>
      </c>
      <c r="B1960" s="50">
        <v>57.61</v>
      </c>
    </row>
    <row r="1961" spans="1:2">
      <c r="A1961" s="2">
        <v>40717</v>
      </c>
      <c r="B1961" s="50">
        <v>58.15</v>
      </c>
    </row>
    <row r="1962" spans="1:2">
      <c r="A1962" s="2">
        <v>40716</v>
      </c>
      <c r="B1962" s="50">
        <v>55.98</v>
      </c>
    </row>
    <row r="1963" spans="1:2">
      <c r="A1963" s="2">
        <v>40715</v>
      </c>
      <c r="B1963" s="50">
        <v>56.54</v>
      </c>
    </row>
    <row r="1964" spans="1:2">
      <c r="A1964" s="2">
        <v>40714</v>
      </c>
      <c r="B1964" s="50">
        <v>57.61</v>
      </c>
    </row>
    <row r="1965" spans="1:2">
      <c r="A1965" s="2">
        <v>40713</v>
      </c>
      <c r="B1965" s="50">
        <v>59.73</v>
      </c>
    </row>
    <row r="1966" spans="1:2">
      <c r="A1966" s="2">
        <v>40712</v>
      </c>
      <c r="B1966" s="50">
        <v>58.84</v>
      </c>
    </row>
    <row r="1967" spans="1:2">
      <c r="A1967" s="2">
        <v>40711</v>
      </c>
      <c r="B1967" s="50">
        <v>58.37</v>
      </c>
    </row>
    <row r="1968" spans="1:2">
      <c r="A1968" s="2">
        <v>40710</v>
      </c>
      <c r="B1968" s="50">
        <v>57.11</v>
      </c>
    </row>
    <row r="1969" spans="1:2">
      <c r="A1969" s="2">
        <v>40709</v>
      </c>
      <c r="B1969" s="50">
        <v>58.15</v>
      </c>
    </row>
    <row r="1970" spans="1:2">
      <c r="A1970" s="2">
        <v>40708</v>
      </c>
      <c r="B1970" s="50">
        <v>58.64</v>
      </c>
    </row>
    <row r="1971" spans="1:2">
      <c r="A1971" s="2">
        <v>40707</v>
      </c>
      <c r="B1971" s="50">
        <v>58.07</v>
      </c>
    </row>
    <row r="1972" spans="1:2">
      <c r="A1972" s="2">
        <v>40706</v>
      </c>
      <c r="B1972" s="50">
        <v>56.06</v>
      </c>
    </row>
    <row r="1973" spans="1:2">
      <c r="A1973" s="2">
        <v>40705</v>
      </c>
      <c r="B1973" s="50">
        <v>54.93</v>
      </c>
    </row>
    <row r="1974" spans="1:2">
      <c r="A1974" s="2">
        <v>40704</v>
      </c>
      <c r="B1974" s="50">
        <v>54.47</v>
      </c>
    </row>
    <row r="1975" spans="1:2">
      <c r="A1975" s="2">
        <v>40703</v>
      </c>
      <c r="B1975" s="50">
        <v>55.16</v>
      </c>
    </row>
    <row r="1976" spans="1:2">
      <c r="A1976" s="2">
        <v>40702</v>
      </c>
      <c r="B1976" s="50">
        <v>53.05</v>
      </c>
    </row>
    <row r="1977" spans="1:2">
      <c r="A1977" s="2">
        <v>40701</v>
      </c>
      <c r="B1977" s="50">
        <v>53.88</v>
      </c>
    </row>
    <row r="1978" spans="1:2">
      <c r="A1978" s="2">
        <v>40700</v>
      </c>
      <c r="B1978" s="50">
        <v>54.92</v>
      </c>
    </row>
    <row r="1979" spans="1:2">
      <c r="A1979" s="2">
        <v>40699</v>
      </c>
      <c r="B1979" s="50">
        <v>55.69</v>
      </c>
    </row>
    <row r="1980" spans="1:2">
      <c r="A1980" s="2">
        <v>40698</v>
      </c>
      <c r="B1980" s="50">
        <v>53.89</v>
      </c>
    </row>
    <row r="1981" spans="1:2">
      <c r="A1981" s="2">
        <v>40697</v>
      </c>
      <c r="B1981" s="50">
        <v>54.38</v>
      </c>
    </row>
    <row r="1982" spans="1:2">
      <c r="A1982" s="2">
        <v>40696</v>
      </c>
      <c r="B1982" s="50">
        <v>52.72</v>
      </c>
    </row>
    <row r="1983" spans="1:2">
      <c r="A1983" s="2">
        <v>40695</v>
      </c>
      <c r="B1983" s="50">
        <v>53.72</v>
      </c>
    </row>
    <row r="1984" spans="1:2">
      <c r="A1984" s="2">
        <v>40694</v>
      </c>
      <c r="B1984" s="50">
        <v>51.23</v>
      </c>
    </row>
    <row r="1985" spans="1:2">
      <c r="A1985" s="2">
        <v>40693</v>
      </c>
      <c r="B1985" s="50">
        <v>51.17</v>
      </c>
    </row>
    <row r="1986" spans="1:2">
      <c r="A1986" s="2">
        <v>40692</v>
      </c>
      <c r="B1986" s="50">
        <v>51.12</v>
      </c>
    </row>
    <row r="1987" spans="1:2">
      <c r="A1987" s="2">
        <v>40691</v>
      </c>
      <c r="B1987" s="50">
        <v>50.36</v>
      </c>
    </row>
    <row r="1988" spans="1:2">
      <c r="A1988" s="2">
        <v>40690</v>
      </c>
      <c r="B1988" s="50">
        <v>50.83</v>
      </c>
    </row>
    <row r="1989" spans="1:2">
      <c r="A1989" s="2">
        <v>40689</v>
      </c>
      <c r="B1989" s="50">
        <v>48.79</v>
      </c>
    </row>
    <row r="1990" spans="1:2">
      <c r="A1990" s="2">
        <v>40688</v>
      </c>
      <c r="B1990" s="50">
        <v>48.36</v>
      </c>
    </row>
    <row r="1991" spans="1:2">
      <c r="A1991" s="2">
        <v>40687</v>
      </c>
      <c r="B1991" s="50">
        <v>47.36</v>
      </c>
    </row>
    <row r="1992" spans="1:2">
      <c r="A1992" s="2">
        <v>40686</v>
      </c>
      <c r="B1992" s="50">
        <v>47.67</v>
      </c>
    </row>
    <row r="1993" spans="1:2">
      <c r="A1993" s="2">
        <v>40685</v>
      </c>
      <c r="B1993" s="50">
        <v>47.51</v>
      </c>
    </row>
    <row r="1994" spans="1:2">
      <c r="A1994" s="2">
        <v>40684</v>
      </c>
      <c r="B1994" s="50">
        <v>48.92</v>
      </c>
    </row>
    <row r="1995" spans="1:2">
      <c r="A1995" s="2">
        <v>40683</v>
      </c>
      <c r="B1995" s="50">
        <v>48.4</v>
      </c>
    </row>
    <row r="1996" spans="1:2">
      <c r="A1996" s="2">
        <v>40682</v>
      </c>
      <c r="B1996" s="50">
        <v>48.63</v>
      </c>
    </row>
    <row r="1997" spans="1:2">
      <c r="A1997" s="2">
        <v>40681</v>
      </c>
      <c r="B1997" s="50">
        <v>48.52</v>
      </c>
    </row>
    <row r="1998" spans="1:2">
      <c r="A1998" s="2">
        <v>40680</v>
      </c>
      <c r="B1998" s="50">
        <v>50.18</v>
      </c>
    </row>
    <row r="1999" spans="1:2">
      <c r="A1999" s="2">
        <v>40679</v>
      </c>
      <c r="B1999" s="50">
        <v>52.27</v>
      </c>
    </row>
    <row r="2000" spans="1:2">
      <c r="A2000" s="2">
        <v>40678</v>
      </c>
      <c r="B2000" s="50">
        <v>51.7</v>
      </c>
    </row>
    <row r="2001" spans="1:2">
      <c r="A2001" s="2">
        <v>40677</v>
      </c>
      <c r="B2001" s="50">
        <v>50.94</v>
      </c>
    </row>
    <row r="2002" spans="1:2">
      <c r="A2002" s="2">
        <v>40676</v>
      </c>
      <c r="B2002" s="50">
        <v>51.13</v>
      </c>
    </row>
    <row r="2003" spans="1:2">
      <c r="A2003" s="2">
        <v>40675</v>
      </c>
      <c r="B2003" s="50">
        <v>50.46</v>
      </c>
    </row>
    <row r="2004" spans="1:2">
      <c r="A2004" s="2">
        <v>40674</v>
      </c>
      <c r="B2004" s="50">
        <v>49.99</v>
      </c>
    </row>
    <row r="2005" spans="1:2">
      <c r="A2005" s="2">
        <v>40673</v>
      </c>
      <c r="B2005" s="50">
        <v>51.04</v>
      </c>
    </row>
    <row r="2006" spans="1:2">
      <c r="A2006" s="2">
        <v>40672</v>
      </c>
      <c r="B2006" s="50">
        <v>50.28</v>
      </c>
    </row>
    <row r="2007" spans="1:2">
      <c r="A2007" s="2">
        <v>40671</v>
      </c>
      <c r="B2007" s="50">
        <v>52.2</v>
      </c>
    </row>
    <row r="2008" spans="1:2">
      <c r="A2008" s="2">
        <v>40670</v>
      </c>
      <c r="B2008" s="50">
        <v>51.64</v>
      </c>
    </row>
    <row r="2009" spans="1:2">
      <c r="A2009" s="2">
        <v>40669</v>
      </c>
      <c r="B2009" s="50">
        <v>53.88</v>
      </c>
    </row>
    <row r="2010" spans="1:2">
      <c r="A2010" s="2">
        <v>40668</v>
      </c>
      <c r="B2010" s="50">
        <v>53.05</v>
      </c>
    </row>
    <row r="2011" spans="1:2">
      <c r="A2011" s="2">
        <v>40667</v>
      </c>
      <c r="B2011" s="50">
        <v>54.41</v>
      </c>
    </row>
    <row r="2012" spans="1:2">
      <c r="A2012" s="2">
        <v>40666</v>
      </c>
      <c r="B2012" s="50">
        <v>53.04</v>
      </c>
    </row>
    <row r="2013" spans="1:2">
      <c r="A2013" s="2">
        <v>40665</v>
      </c>
      <c r="B2013" s="50">
        <v>52.57</v>
      </c>
    </row>
    <row r="2014" spans="1:2">
      <c r="A2014" s="2">
        <v>40664</v>
      </c>
      <c r="B2014" s="50">
        <v>52.21</v>
      </c>
    </row>
    <row r="2015" spans="1:2">
      <c r="A2015" s="2">
        <v>40663</v>
      </c>
      <c r="B2015" s="50">
        <v>50.04</v>
      </c>
    </row>
    <row r="2016" spans="1:2">
      <c r="A2016" s="2">
        <v>40662</v>
      </c>
      <c r="B2016" s="50">
        <v>50.56</v>
      </c>
    </row>
    <row r="2017" spans="1:2">
      <c r="A2017" s="2">
        <v>40661</v>
      </c>
      <c r="B2017" s="50">
        <v>51.43</v>
      </c>
    </row>
    <row r="2018" spans="1:2">
      <c r="A2018" s="2">
        <v>40660</v>
      </c>
      <c r="B2018" s="50">
        <v>50.34</v>
      </c>
    </row>
    <row r="2019" spans="1:2">
      <c r="A2019" s="2">
        <v>40659</v>
      </c>
      <c r="B2019" s="50">
        <v>51.78</v>
      </c>
    </row>
    <row r="2020" spans="1:2">
      <c r="A2020" s="2">
        <v>40658</v>
      </c>
      <c r="B2020" s="50">
        <v>53.24</v>
      </c>
    </row>
    <row r="2021" spans="1:2">
      <c r="A2021" s="2">
        <v>40657</v>
      </c>
      <c r="B2021" s="50">
        <v>53.47</v>
      </c>
    </row>
    <row r="2022" spans="1:2">
      <c r="A2022" s="2">
        <v>40656</v>
      </c>
      <c r="B2022" s="50">
        <v>53.55</v>
      </c>
    </row>
    <row r="2023" spans="1:2">
      <c r="A2023" s="2">
        <v>40655</v>
      </c>
      <c r="B2023" s="50">
        <v>55</v>
      </c>
    </row>
    <row r="2024" spans="1:2">
      <c r="A2024" s="2">
        <v>40654</v>
      </c>
      <c r="B2024" s="50">
        <v>55.34</v>
      </c>
    </row>
    <row r="2025" spans="1:2">
      <c r="A2025" s="2">
        <v>40653</v>
      </c>
      <c r="B2025" s="50">
        <v>56.53</v>
      </c>
    </row>
    <row r="2026" spans="1:2">
      <c r="A2026" s="2">
        <v>40652</v>
      </c>
      <c r="B2026" s="50">
        <v>56.46</v>
      </c>
    </row>
    <row r="2027" spans="1:2">
      <c r="A2027" s="2">
        <v>40651</v>
      </c>
      <c r="B2027" s="50">
        <v>54.45</v>
      </c>
    </row>
    <row r="2028" spans="1:2">
      <c r="A2028" s="2">
        <v>40650</v>
      </c>
      <c r="B2028" s="50">
        <v>52.49</v>
      </c>
    </row>
    <row r="2029" spans="1:2">
      <c r="A2029" s="2">
        <v>40649</v>
      </c>
      <c r="B2029" s="50">
        <v>54.12</v>
      </c>
    </row>
    <row r="2030" spans="1:2">
      <c r="A2030" s="2">
        <v>40648</v>
      </c>
      <c r="B2030" s="50">
        <v>53.71</v>
      </c>
    </row>
    <row r="2031" spans="1:2">
      <c r="A2031" s="2">
        <v>40647</v>
      </c>
      <c r="B2031" s="50">
        <v>52.87</v>
      </c>
    </row>
    <row r="2032" spans="1:2">
      <c r="A2032" s="2">
        <v>40646</v>
      </c>
      <c r="B2032" s="50">
        <v>52.86</v>
      </c>
    </row>
    <row r="2033" spans="1:2">
      <c r="A2033" s="2">
        <v>40645</v>
      </c>
      <c r="B2033" s="50">
        <v>51.35</v>
      </c>
    </row>
    <row r="2034" spans="1:2">
      <c r="A2034" s="2">
        <v>40644</v>
      </c>
      <c r="B2034" s="50">
        <v>54.43</v>
      </c>
    </row>
    <row r="2035" spans="1:2">
      <c r="A2035" s="2">
        <v>40643</v>
      </c>
      <c r="B2035" s="50">
        <v>56.18</v>
      </c>
    </row>
    <row r="2036" spans="1:2">
      <c r="A2036" s="2">
        <v>40642</v>
      </c>
      <c r="B2036" s="50">
        <v>56.28</v>
      </c>
    </row>
    <row r="2037" spans="1:2">
      <c r="A2037" s="2">
        <v>40641</v>
      </c>
      <c r="B2037" s="50">
        <v>55.84</v>
      </c>
    </row>
    <row r="2038" spans="1:2">
      <c r="A2038" s="2">
        <v>40640</v>
      </c>
      <c r="B2038" s="50">
        <v>55.72</v>
      </c>
    </row>
    <row r="2039" spans="1:2">
      <c r="A2039" s="2">
        <v>40639</v>
      </c>
      <c r="B2039" s="50">
        <v>54.45</v>
      </c>
    </row>
    <row r="2040" spans="1:2">
      <c r="A2040" s="2">
        <v>40638</v>
      </c>
      <c r="B2040" s="50">
        <v>53.97</v>
      </c>
    </row>
    <row r="2041" spans="1:2">
      <c r="A2041" s="2">
        <v>40637</v>
      </c>
      <c r="B2041" s="50">
        <v>53</v>
      </c>
    </row>
    <row r="2042" spans="1:2">
      <c r="A2042" s="2">
        <v>40636</v>
      </c>
      <c r="B2042" s="50">
        <v>53.14</v>
      </c>
    </row>
    <row r="2043" spans="1:2">
      <c r="A2043" s="2">
        <v>40635</v>
      </c>
      <c r="B2043" s="50">
        <v>54.23</v>
      </c>
    </row>
    <row r="2044" spans="1:2">
      <c r="A2044" s="2">
        <v>40634</v>
      </c>
      <c r="B2044" s="50">
        <v>53.86</v>
      </c>
    </row>
    <row r="2045" spans="1:2">
      <c r="A2045" s="2">
        <v>40633</v>
      </c>
      <c r="B2045" s="50">
        <v>53.19</v>
      </c>
    </row>
    <row r="2046" spans="1:2">
      <c r="A2046" s="2">
        <v>40632</v>
      </c>
      <c r="B2046" s="50">
        <v>53.05</v>
      </c>
    </row>
    <row r="2047" spans="1:2">
      <c r="A2047" s="2">
        <v>40631</v>
      </c>
      <c r="B2047" s="50">
        <v>53.07</v>
      </c>
    </row>
    <row r="2048" spans="1:2">
      <c r="A2048" s="2">
        <v>40630</v>
      </c>
      <c r="B2048" s="50">
        <v>52.35</v>
      </c>
    </row>
    <row r="2049" spans="1:2">
      <c r="A2049" s="2">
        <v>40629</v>
      </c>
      <c r="B2049" s="50">
        <v>51.12</v>
      </c>
    </row>
    <row r="2050" spans="1:2">
      <c r="A2050" s="2">
        <v>40628</v>
      </c>
      <c r="B2050" s="50">
        <v>51.06</v>
      </c>
    </row>
    <row r="2051" spans="1:2">
      <c r="A2051" s="2">
        <v>40627</v>
      </c>
      <c r="B2051" s="50">
        <v>50.28</v>
      </c>
    </row>
    <row r="2052" spans="1:2">
      <c r="A2052" s="2">
        <v>40626</v>
      </c>
      <c r="B2052" s="50">
        <v>50.15</v>
      </c>
    </row>
    <row r="2053" spans="1:2">
      <c r="A2053" s="2">
        <v>40625</v>
      </c>
      <c r="B2053" s="50">
        <v>48.9</v>
      </c>
    </row>
    <row r="2054" spans="1:2">
      <c r="A2054" s="2">
        <v>40624</v>
      </c>
      <c r="B2054" s="50">
        <v>49.2</v>
      </c>
    </row>
    <row r="2055" spans="1:2">
      <c r="A2055" s="2">
        <v>40623</v>
      </c>
      <c r="B2055" s="50">
        <v>47.37</v>
      </c>
    </row>
    <row r="2056" spans="1:2">
      <c r="A2056" s="2">
        <v>40622</v>
      </c>
      <c r="B2056" s="50">
        <v>47.2</v>
      </c>
    </row>
    <row r="2057" spans="1:2">
      <c r="A2057" s="2">
        <v>40621</v>
      </c>
      <c r="B2057" s="50">
        <v>46.5</v>
      </c>
    </row>
    <row r="2058" spans="1:2">
      <c r="A2058" s="2">
        <v>40620</v>
      </c>
      <c r="B2058" s="50">
        <v>45.95</v>
      </c>
    </row>
    <row r="2059" spans="1:2">
      <c r="A2059" s="2">
        <v>40619</v>
      </c>
      <c r="B2059" s="50">
        <v>46.08</v>
      </c>
    </row>
    <row r="2060" spans="1:2">
      <c r="A2060" s="2">
        <v>40618</v>
      </c>
      <c r="B2060" s="50">
        <v>46.2</v>
      </c>
    </row>
    <row r="2061" spans="1:2">
      <c r="A2061" s="2">
        <v>40617</v>
      </c>
      <c r="B2061" s="50">
        <v>45.96</v>
      </c>
    </row>
    <row r="2062" spans="1:2">
      <c r="A2062" s="2">
        <v>40616</v>
      </c>
      <c r="B2062" s="50">
        <v>45.78</v>
      </c>
    </row>
    <row r="2063" spans="1:2">
      <c r="A2063" s="2">
        <v>40615</v>
      </c>
      <c r="B2063" s="50">
        <v>44.19</v>
      </c>
    </row>
    <row r="2064" spans="1:2">
      <c r="A2064" s="2">
        <v>40614</v>
      </c>
      <c r="B2064" s="50">
        <v>44.14</v>
      </c>
    </row>
    <row r="2065" spans="1:2">
      <c r="A2065" s="2">
        <v>40613</v>
      </c>
      <c r="B2065" s="50">
        <v>44.33</v>
      </c>
    </row>
    <row r="2066" spans="1:2">
      <c r="A2066" s="2">
        <v>40612</v>
      </c>
      <c r="B2066" s="50">
        <v>45.05</v>
      </c>
    </row>
    <row r="2067" spans="1:2">
      <c r="A2067" s="2">
        <v>40611</v>
      </c>
      <c r="B2067" s="50">
        <v>44.94</v>
      </c>
    </row>
    <row r="2068" spans="1:2">
      <c r="A2068" s="2">
        <v>40610</v>
      </c>
      <c r="B2068" s="50">
        <v>45.23</v>
      </c>
    </row>
    <row r="2069" spans="1:2">
      <c r="A2069" s="2">
        <v>40609</v>
      </c>
      <c r="B2069" s="50">
        <v>45.94</v>
      </c>
    </row>
    <row r="2070" spans="1:2">
      <c r="A2070" s="2">
        <v>40608</v>
      </c>
      <c r="B2070" s="50">
        <v>47.06</v>
      </c>
    </row>
    <row r="2071" spans="1:2">
      <c r="A2071" s="2">
        <v>40607</v>
      </c>
      <c r="B2071" s="50">
        <v>46.08</v>
      </c>
    </row>
    <row r="2072" spans="1:2">
      <c r="A2072" s="2">
        <v>40606</v>
      </c>
      <c r="B2072" s="50">
        <v>47.61</v>
      </c>
    </row>
    <row r="2073" spans="1:2">
      <c r="A2073" s="2">
        <v>40605</v>
      </c>
      <c r="B2073" s="50">
        <v>47.6</v>
      </c>
    </row>
    <row r="2074" spans="1:2">
      <c r="A2074" s="2">
        <v>40604</v>
      </c>
      <c r="B2074" s="50">
        <v>48.06</v>
      </c>
    </row>
    <row r="2075" spans="1:2">
      <c r="A2075" s="2">
        <v>40603</v>
      </c>
      <c r="B2075" s="50">
        <v>47.28</v>
      </c>
    </row>
    <row r="2076" spans="1:2">
      <c r="A2076" s="2">
        <v>40602</v>
      </c>
      <c r="B2076" s="50">
        <v>46.96</v>
      </c>
    </row>
    <row r="2077" spans="1:2">
      <c r="A2077" s="2">
        <v>40601</v>
      </c>
      <c r="B2077" s="50">
        <v>45.57</v>
      </c>
    </row>
    <row r="2078" spans="1:2">
      <c r="A2078" s="2">
        <v>40600</v>
      </c>
      <c r="B2078" s="50">
        <v>46.14</v>
      </c>
    </row>
    <row r="2079" spans="1:2">
      <c r="A2079" s="2">
        <v>40599</v>
      </c>
      <c r="B2079" s="50">
        <v>47.29</v>
      </c>
    </row>
    <row r="2080" spans="1:2">
      <c r="A2080" s="2">
        <v>40598</v>
      </c>
      <c r="B2080" s="50">
        <v>46.86</v>
      </c>
    </row>
    <row r="2081" spans="1:2">
      <c r="A2081" s="2">
        <v>40597</v>
      </c>
      <c r="B2081" s="50">
        <v>46.82</v>
      </c>
    </row>
    <row r="2082" spans="1:2">
      <c r="A2082" s="2">
        <v>40596</v>
      </c>
      <c r="B2082" s="50">
        <v>46.79</v>
      </c>
    </row>
    <row r="2083" spans="1:2">
      <c r="A2083" s="2">
        <v>40595</v>
      </c>
      <c r="B2083" s="50">
        <v>45.12</v>
      </c>
    </row>
    <row r="2084" spans="1:2">
      <c r="A2084" s="2">
        <v>40594</v>
      </c>
      <c r="B2084" s="50">
        <v>44.54</v>
      </c>
    </row>
    <row r="2085" spans="1:2">
      <c r="A2085" s="2">
        <v>40593</v>
      </c>
      <c r="B2085" s="50">
        <v>44.24</v>
      </c>
    </row>
    <row r="2086" spans="1:2">
      <c r="A2086" s="2">
        <v>40592</v>
      </c>
      <c r="B2086" s="50">
        <v>44.33</v>
      </c>
    </row>
    <row r="2087" spans="1:2">
      <c r="A2087" s="2">
        <v>40591</v>
      </c>
      <c r="B2087" s="50">
        <v>43.56</v>
      </c>
    </row>
    <row r="2088" spans="1:2">
      <c r="A2088" s="2">
        <v>40590</v>
      </c>
      <c r="B2088" s="50">
        <v>43.33</v>
      </c>
    </row>
    <row r="2089" spans="1:2">
      <c r="A2089" s="2">
        <v>40589</v>
      </c>
      <c r="B2089" s="50">
        <v>42.31</v>
      </c>
    </row>
    <row r="2090" spans="1:2">
      <c r="A2090" s="2">
        <v>40588</v>
      </c>
      <c r="B2090" s="50">
        <v>41.04</v>
      </c>
    </row>
    <row r="2091" spans="1:2">
      <c r="A2091" s="2">
        <v>40587</v>
      </c>
      <c r="B2091" s="50">
        <v>41.67</v>
      </c>
    </row>
    <row r="2092" spans="1:2">
      <c r="A2092" s="2">
        <v>40586</v>
      </c>
      <c r="B2092" s="50">
        <v>41.69</v>
      </c>
    </row>
    <row r="2093" spans="1:2">
      <c r="A2093" s="2">
        <v>40585</v>
      </c>
      <c r="B2093" s="50">
        <v>41.11</v>
      </c>
    </row>
    <row r="2094" spans="1:2">
      <c r="A2094" s="2">
        <v>40584</v>
      </c>
      <c r="B2094" s="50">
        <v>40.83</v>
      </c>
    </row>
    <row r="2095" spans="1:2">
      <c r="A2095" s="2">
        <v>40583</v>
      </c>
      <c r="B2095" s="50">
        <v>40.630000000000003</v>
      </c>
    </row>
    <row r="2096" spans="1:2">
      <c r="A2096" s="2">
        <v>40582</v>
      </c>
      <c r="B2096" s="50">
        <v>42.05</v>
      </c>
    </row>
    <row r="2097" spans="1:2">
      <c r="A2097" s="2">
        <v>40581</v>
      </c>
      <c r="B2097" s="50">
        <v>42</v>
      </c>
    </row>
    <row r="2098" spans="1:2">
      <c r="A2098" s="2">
        <v>40580</v>
      </c>
      <c r="B2098" s="50">
        <v>42.08</v>
      </c>
    </row>
    <row r="2099" spans="1:2">
      <c r="A2099" s="2">
        <v>40579</v>
      </c>
      <c r="B2099" s="50">
        <v>43.85</v>
      </c>
    </row>
    <row r="2100" spans="1:2">
      <c r="A2100" s="2">
        <v>40578</v>
      </c>
      <c r="B2100" s="50">
        <v>44</v>
      </c>
    </row>
    <row r="2101" spans="1:2">
      <c r="A2101" s="2">
        <v>40577</v>
      </c>
      <c r="B2101" s="50">
        <v>44.54</v>
      </c>
    </row>
    <row r="2102" spans="1:2">
      <c r="A2102" s="2">
        <v>40576</v>
      </c>
      <c r="B2102" s="50">
        <v>42.49</v>
      </c>
    </row>
    <row r="2103" spans="1:2">
      <c r="A2103" s="2">
        <v>40575</v>
      </c>
      <c r="B2103" s="50">
        <v>42.48</v>
      </c>
    </row>
    <row r="2104" spans="1:2">
      <c r="A2104" s="2">
        <v>40574</v>
      </c>
      <c r="B2104" s="50">
        <v>39.9</v>
      </c>
    </row>
    <row r="2105" spans="1:2">
      <c r="A2105" s="2">
        <v>40573</v>
      </c>
      <c r="B2105" s="50">
        <v>39.1</v>
      </c>
    </row>
    <row r="2106" spans="1:2">
      <c r="A2106" s="2">
        <v>40572</v>
      </c>
      <c r="B2106" s="50">
        <v>38.58</v>
      </c>
    </row>
    <row r="2107" spans="1:2">
      <c r="A2107" s="2">
        <v>40571</v>
      </c>
      <c r="B2107" s="50">
        <v>40.340000000000003</v>
      </c>
    </row>
    <row r="2108" spans="1:2">
      <c r="A2108" s="2">
        <v>40570</v>
      </c>
      <c r="B2108" s="50">
        <v>39.53</v>
      </c>
    </row>
    <row r="2109" spans="1:2">
      <c r="A2109" s="2">
        <v>40569</v>
      </c>
      <c r="B2109" s="50">
        <v>39.14</v>
      </c>
    </row>
    <row r="2110" spans="1:2">
      <c r="A2110" s="2">
        <v>40568</v>
      </c>
      <c r="B2110" s="50">
        <v>40.58</v>
      </c>
    </row>
    <row r="2111" spans="1:2">
      <c r="A2111" s="2">
        <v>40567</v>
      </c>
      <c r="B2111" s="50">
        <v>40.270000000000003</v>
      </c>
    </row>
    <row r="2112" spans="1:2">
      <c r="A2112" s="2">
        <v>40566</v>
      </c>
      <c r="B2112" s="50">
        <v>40.96</v>
      </c>
    </row>
    <row r="2113" spans="1:2">
      <c r="A2113" s="2">
        <v>40565</v>
      </c>
      <c r="B2113" s="50">
        <v>43.27</v>
      </c>
    </row>
    <row r="2114" spans="1:2">
      <c r="A2114" s="2">
        <v>40564</v>
      </c>
      <c r="B2114" s="50">
        <v>46.53</v>
      </c>
    </row>
    <row r="2115" spans="1:2">
      <c r="A2115" s="2">
        <v>40563</v>
      </c>
      <c r="B2115" s="50">
        <v>46.94</v>
      </c>
    </row>
    <row r="2116" spans="1:2">
      <c r="A2116" s="2">
        <v>40562</v>
      </c>
      <c r="B2116" s="50">
        <v>46.08</v>
      </c>
    </row>
    <row r="2117" spans="1:2">
      <c r="A2117" s="2">
        <v>40561</v>
      </c>
      <c r="B2117" s="50">
        <v>46.13</v>
      </c>
    </row>
    <row r="2118" spans="1:2">
      <c r="A2118" s="2">
        <v>40560</v>
      </c>
      <c r="B2118" s="50">
        <v>46.08</v>
      </c>
    </row>
    <row r="2119" spans="1:2">
      <c r="A2119" s="2">
        <v>40559</v>
      </c>
      <c r="B2119" s="50">
        <v>45.64</v>
      </c>
    </row>
    <row r="2120" spans="1:2">
      <c r="A2120" s="2">
        <v>40558</v>
      </c>
      <c r="B2120" s="50">
        <v>45.54</v>
      </c>
    </row>
    <row r="2121" spans="1:2">
      <c r="A2121" s="2">
        <v>40557</v>
      </c>
      <c r="B2121" s="50">
        <v>45.87</v>
      </c>
    </row>
    <row r="2122" spans="1:2">
      <c r="A2122" s="2">
        <v>40556</v>
      </c>
      <c r="B2122" s="50">
        <v>43.44</v>
      </c>
    </row>
    <row r="2123" spans="1:2">
      <c r="A2123" s="2">
        <v>40555</v>
      </c>
      <c r="B2123" s="50">
        <v>43.53</v>
      </c>
    </row>
    <row r="2124" spans="1:2">
      <c r="A2124" s="2">
        <v>40554</v>
      </c>
      <c r="B2124" s="50">
        <v>43.15</v>
      </c>
    </row>
    <row r="2125" spans="1:2">
      <c r="A2125" s="2">
        <v>40553</v>
      </c>
      <c r="B2125" s="50">
        <v>43.81</v>
      </c>
    </row>
    <row r="2126" spans="1:2">
      <c r="A2126" s="2">
        <v>40552</v>
      </c>
      <c r="B2126" s="50">
        <v>44.47</v>
      </c>
    </row>
    <row r="2127" spans="1:2">
      <c r="A2127" s="2">
        <v>40551</v>
      </c>
      <c r="B2127" s="50">
        <v>44.84</v>
      </c>
    </row>
    <row r="2128" spans="1:2">
      <c r="A2128" s="2">
        <v>40550</v>
      </c>
      <c r="B2128" s="50">
        <v>46.2</v>
      </c>
    </row>
    <row r="2129" spans="1:2">
      <c r="A2129" s="2">
        <v>40549</v>
      </c>
      <c r="B2129" s="50">
        <v>45.02</v>
      </c>
    </row>
    <row r="2130" spans="1:2">
      <c r="A2130" s="2">
        <v>40548</v>
      </c>
      <c r="B2130" s="50">
        <v>46.95</v>
      </c>
    </row>
    <row r="2131" spans="1:2">
      <c r="A2131" s="2">
        <v>40547</v>
      </c>
      <c r="B2131" s="50">
        <v>47.67</v>
      </c>
    </row>
    <row r="2132" spans="1:2">
      <c r="A2132" s="2">
        <v>40546</v>
      </c>
      <c r="B2132" s="50">
        <v>47.04</v>
      </c>
    </row>
    <row r="2133" spans="1:2">
      <c r="A2133" s="2">
        <v>40545</v>
      </c>
      <c r="B2133" s="50">
        <v>48.91</v>
      </c>
    </row>
    <row r="2134" spans="1:2">
      <c r="A2134" s="2">
        <v>40544</v>
      </c>
      <c r="B2134" s="50">
        <v>47.88</v>
      </c>
    </row>
    <row r="2135" spans="1:2">
      <c r="A2135" s="2">
        <v>40543</v>
      </c>
      <c r="B2135" s="50">
        <v>48.67</v>
      </c>
    </row>
    <row r="2136" spans="1:2">
      <c r="A2136" s="2">
        <v>40542</v>
      </c>
      <c r="B2136" s="50">
        <v>50.5</v>
      </c>
    </row>
    <row r="2137" spans="1:2">
      <c r="A2137" s="2">
        <v>40541</v>
      </c>
      <c r="B2137" s="50">
        <v>49.79</v>
      </c>
    </row>
    <row r="2138" spans="1:2">
      <c r="A2138" s="2">
        <v>40540</v>
      </c>
      <c r="B2138" s="50">
        <v>51.22</v>
      </c>
    </row>
    <row r="2139" spans="1:2">
      <c r="A2139" s="2">
        <v>40539</v>
      </c>
      <c r="B2139" s="50">
        <v>53.73</v>
      </c>
    </row>
    <row r="2140" spans="1:2">
      <c r="A2140" s="2">
        <v>40538</v>
      </c>
      <c r="B2140" s="50">
        <v>53.37</v>
      </c>
    </row>
    <row r="2141" spans="1:2">
      <c r="A2141" s="2">
        <v>40537</v>
      </c>
      <c r="B2141" s="50">
        <v>53.88</v>
      </c>
    </row>
    <row r="2142" spans="1:2">
      <c r="A2142" s="2">
        <v>40536</v>
      </c>
      <c r="B2142" s="50">
        <v>53.29</v>
      </c>
    </row>
    <row r="2143" spans="1:2">
      <c r="A2143" s="2">
        <v>40535</v>
      </c>
      <c r="B2143" s="50">
        <v>52.93</v>
      </c>
    </row>
    <row r="2144" spans="1:2">
      <c r="A2144" s="2">
        <v>40534</v>
      </c>
      <c r="B2144" s="50">
        <v>51.69</v>
      </c>
    </row>
    <row r="2145" spans="1:2">
      <c r="A2145" s="2">
        <v>40533</v>
      </c>
      <c r="B2145" s="50">
        <v>52.1</v>
      </c>
    </row>
    <row r="2146" spans="1:2">
      <c r="A2146" s="2">
        <v>40532</v>
      </c>
      <c r="B2146" s="50">
        <v>52.99</v>
      </c>
    </row>
    <row r="2147" spans="1:2">
      <c r="A2147" s="2">
        <v>40531</v>
      </c>
      <c r="B2147" s="50">
        <v>53.01</v>
      </c>
    </row>
    <row r="2148" spans="1:2">
      <c r="A2148" s="2">
        <v>40530</v>
      </c>
      <c r="B2148" s="50">
        <v>52.3</v>
      </c>
    </row>
    <row r="2149" spans="1:2">
      <c r="A2149" s="2">
        <v>40529</v>
      </c>
      <c r="B2149" s="50">
        <v>51.52</v>
      </c>
    </row>
    <row r="2150" spans="1:2">
      <c r="A2150" s="2">
        <v>40528</v>
      </c>
      <c r="B2150" s="50">
        <v>52.54</v>
      </c>
    </row>
    <row r="2151" spans="1:2">
      <c r="A2151" s="2">
        <v>40527</v>
      </c>
      <c r="B2151" s="50">
        <v>51.97</v>
      </c>
    </row>
    <row r="2152" spans="1:2">
      <c r="A2152" s="2">
        <v>40526</v>
      </c>
      <c r="B2152" s="50">
        <v>51.21</v>
      </c>
    </row>
    <row r="2153" spans="1:2">
      <c r="A2153" s="2">
        <v>40525</v>
      </c>
      <c r="B2153" s="50">
        <v>50.46</v>
      </c>
    </row>
    <row r="2154" spans="1:2">
      <c r="A2154" s="2">
        <v>40524</v>
      </c>
      <c r="B2154" s="50">
        <v>49.55</v>
      </c>
    </row>
    <row r="2155" spans="1:2">
      <c r="A2155" s="2">
        <v>40523</v>
      </c>
      <c r="B2155" s="50">
        <v>48.64</v>
      </c>
    </row>
    <row r="2156" spans="1:2">
      <c r="A2156" s="2">
        <v>40522</v>
      </c>
      <c r="B2156" s="50">
        <v>49</v>
      </c>
    </row>
    <row r="2157" spans="1:2">
      <c r="A2157" s="2">
        <v>40521</v>
      </c>
      <c r="B2157" s="50">
        <v>48.61</v>
      </c>
    </row>
    <row r="2158" spans="1:2">
      <c r="A2158" s="2">
        <v>40520</v>
      </c>
      <c r="B2158" s="50">
        <v>48.45</v>
      </c>
    </row>
    <row r="2159" spans="1:2">
      <c r="A2159" s="2">
        <v>40519</v>
      </c>
      <c r="B2159" s="50">
        <v>48.79</v>
      </c>
    </row>
    <row r="2160" spans="1:2">
      <c r="A2160" s="2">
        <v>40518</v>
      </c>
      <c r="B2160" s="50">
        <v>48.36</v>
      </c>
    </row>
    <row r="2161" spans="1:2">
      <c r="A2161" s="2">
        <v>40517</v>
      </c>
      <c r="B2161" s="50">
        <v>47.76</v>
      </c>
    </row>
    <row r="2162" spans="1:2">
      <c r="A2162" s="2">
        <v>40516</v>
      </c>
      <c r="B2162" s="50">
        <v>47.55</v>
      </c>
    </row>
    <row r="2163" spans="1:2">
      <c r="A2163" s="2">
        <v>40515</v>
      </c>
      <c r="B2163" s="50">
        <v>47.36</v>
      </c>
    </row>
    <row r="2164" spans="1:2">
      <c r="A2164" s="2">
        <v>40514</v>
      </c>
      <c r="B2164" s="50">
        <v>45.93</v>
      </c>
    </row>
    <row r="2165" spans="1:2">
      <c r="A2165" s="2">
        <v>40513</v>
      </c>
      <c r="B2165" s="50">
        <v>45.18</v>
      </c>
    </row>
    <row r="2166" spans="1:2">
      <c r="A2166" s="2">
        <v>40512</v>
      </c>
      <c r="B2166" s="50">
        <v>44.59</v>
      </c>
    </row>
    <row r="2167" spans="1:2">
      <c r="A2167" s="2">
        <v>40511</v>
      </c>
      <c r="B2167" s="50">
        <v>42.75</v>
      </c>
    </row>
    <row r="2168" spans="1:2">
      <c r="A2168" s="2">
        <v>40510</v>
      </c>
      <c r="B2168" s="50">
        <v>42.75</v>
      </c>
    </row>
    <row r="2169" spans="1:2">
      <c r="A2169" s="2">
        <v>40509</v>
      </c>
      <c r="B2169" s="50">
        <v>43.27</v>
      </c>
    </row>
    <row r="2170" spans="1:2">
      <c r="A2170" s="2">
        <v>40508</v>
      </c>
      <c r="B2170" s="50">
        <v>42.7</v>
      </c>
    </row>
    <row r="2171" spans="1:2">
      <c r="A2171" s="2">
        <v>40507</v>
      </c>
      <c r="B2171" s="50">
        <v>41.87</v>
      </c>
    </row>
    <row r="2172" spans="1:2">
      <c r="A2172" s="2">
        <v>40506</v>
      </c>
      <c r="B2172" s="50">
        <v>43.45</v>
      </c>
    </row>
    <row r="2173" spans="1:2">
      <c r="A2173" s="2">
        <v>40505</v>
      </c>
      <c r="B2173" s="50">
        <v>41.67</v>
      </c>
    </row>
    <row r="2174" spans="1:2">
      <c r="A2174" s="2">
        <v>40504</v>
      </c>
      <c r="B2174" s="50">
        <v>42.12</v>
      </c>
    </row>
    <row r="2175" spans="1:2">
      <c r="A2175" s="2">
        <v>40503</v>
      </c>
      <c r="B2175" s="50">
        <v>42.46</v>
      </c>
    </row>
    <row r="2176" spans="1:2">
      <c r="A2176" s="2">
        <v>40502</v>
      </c>
      <c r="B2176" s="50">
        <v>42.69</v>
      </c>
    </row>
    <row r="2177" spans="1:2">
      <c r="A2177" s="2">
        <v>40501</v>
      </c>
      <c r="B2177" s="50">
        <v>42.97</v>
      </c>
    </row>
    <row r="2178" spans="1:2">
      <c r="A2178" s="2">
        <v>40500</v>
      </c>
      <c r="B2178" s="50">
        <v>42.87</v>
      </c>
    </row>
    <row r="2179" spans="1:2">
      <c r="A2179" s="2">
        <v>40499</v>
      </c>
      <c r="B2179" s="50">
        <v>40.97</v>
      </c>
    </row>
    <row r="2180" spans="1:2">
      <c r="A2180" s="2">
        <v>40498</v>
      </c>
      <c r="B2180" s="50">
        <v>41.59</v>
      </c>
    </row>
    <row r="2181" spans="1:2">
      <c r="A2181" s="2">
        <v>40497</v>
      </c>
      <c r="B2181" s="50">
        <v>42.03</v>
      </c>
    </row>
    <row r="2182" spans="1:2">
      <c r="A2182" s="2">
        <v>40496</v>
      </c>
      <c r="B2182" s="50">
        <v>42.06</v>
      </c>
    </row>
    <row r="2183" spans="1:2">
      <c r="A2183" s="2">
        <v>40495</v>
      </c>
      <c r="B2183" s="50">
        <v>42.6</v>
      </c>
    </row>
    <row r="2184" spans="1:2">
      <c r="A2184" s="2">
        <v>40494</v>
      </c>
      <c r="B2184" s="50">
        <v>44.3</v>
      </c>
    </row>
    <row r="2185" spans="1:2">
      <c r="A2185" s="2">
        <v>40493</v>
      </c>
      <c r="B2185" s="50">
        <v>45.27</v>
      </c>
    </row>
    <row r="2186" spans="1:2">
      <c r="A2186" s="2">
        <v>40492</v>
      </c>
      <c r="B2186" s="50">
        <v>46.26</v>
      </c>
    </row>
    <row r="2187" spans="1:2">
      <c r="A2187" s="2">
        <v>40491</v>
      </c>
      <c r="B2187" s="50">
        <v>47.01</v>
      </c>
    </row>
    <row r="2188" spans="1:2">
      <c r="A2188" s="2">
        <v>40490</v>
      </c>
      <c r="B2188" s="50">
        <v>45.72</v>
      </c>
    </row>
    <row r="2189" spans="1:2">
      <c r="A2189" s="2">
        <v>40489</v>
      </c>
      <c r="B2189" s="50">
        <v>45.45</v>
      </c>
    </row>
    <row r="2190" spans="1:2">
      <c r="A2190" s="2">
        <v>40488</v>
      </c>
      <c r="B2190" s="50">
        <v>45.24</v>
      </c>
    </row>
    <row r="2191" spans="1:2">
      <c r="A2191" s="2">
        <v>40487</v>
      </c>
      <c r="B2191" s="50">
        <v>45.66</v>
      </c>
    </row>
    <row r="2192" spans="1:2">
      <c r="A2192" s="2">
        <v>40486</v>
      </c>
      <c r="B2192" s="50">
        <v>44.65</v>
      </c>
    </row>
    <row r="2193" spans="1:2">
      <c r="A2193" s="2">
        <v>40485</v>
      </c>
      <c r="B2193" s="50">
        <v>44.07</v>
      </c>
    </row>
    <row r="2194" spans="1:2">
      <c r="A2194" s="2">
        <v>40484</v>
      </c>
      <c r="B2194" s="50">
        <v>43.75</v>
      </c>
    </row>
    <row r="2195" spans="1:2">
      <c r="A2195" s="2">
        <v>40483</v>
      </c>
      <c r="B2195" s="50">
        <v>44.03</v>
      </c>
    </row>
    <row r="2196" spans="1:2">
      <c r="A2196" s="2">
        <v>40482</v>
      </c>
      <c r="B2196" s="50">
        <v>43.19</v>
      </c>
    </row>
    <row r="2197" spans="1:2">
      <c r="A2197" s="2">
        <v>40481</v>
      </c>
      <c r="B2197" s="50">
        <v>43.62</v>
      </c>
    </row>
    <row r="2198" spans="1:2">
      <c r="A2198" s="2">
        <v>40480</v>
      </c>
      <c r="B2198" s="50">
        <v>42.27</v>
      </c>
    </row>
    <row r="2199" spans="1:2">
      <c r="A2199" s="2">
        <v>40479</v>
      </c>
      <c r="B2199" s="50">
        <v>43.13</v>
      </c>
    </row>
    <row r="2200" spans="1:2">
      <c r="A2200" s="2">
        <v>40478</v>
      </c>
      <c r="B2200" s="50">
        <v>42.78</v>
      </c>
    </row>
    <row r="2201" spans="1:2">
      <c r="A2201" s="2">
        <v>40477</v>
      </c>
      <c r="B2201" s="50">
        <v>42.72</v>
      </c>
    </row>
    <row r="2202" spans="1:2">
      <c r="A2202" s="2">
        <v>40476</v>
      </c>
      <c r="B2202" s="50">
        <v>41.97</v>
      </c>
    </row>
    <row r="2203" spans="1:2">
      <c r="A2203" s="2">
        <v>40475</v>
      </c>
      <c r="B2203" s="50">
        <v>42.04</v>
      </c>
    </row>
    <row r="2204" spans="1:2">
      <c r="A2204" s="2">
        <v>40474</v>
      </c>
      <c r="B2204" s="50">
        <v>40.94</v>
      </c>
    </row>
    <row r="2205" spans="1:2">
      <c r="A2205" s="2">
        <v>40473</v>
      </c>
      <c r="B2205" s="50">
        <v>40.51</v>
      </c>
    </row>
    <row r="2206" spans="1:2">
      <c r="A2206" s="2">
        <v>40472</v>
      </c>
      <c r="B2206" s="50">
        <v>40.58</v>
      </c>
    </row>
    <row r="2207" spans="1:2">
      <c r="A2207" s="2">
        <v>40471</v>
      </c>
      <c r="B2207" s="50">
        <v>40.31</v>
      </c>
    </row>
    <row r="2208" spans="1:2">
      <c r="A2208" s="2">
        <v>40470</v>
      </c>
      <c r="B2208" s="50">
        <v>39.520000000000003</v>
      </c>
    </row>
    <row r="2209" spans="1:2">
      <c r="A2209" s="2">
        <v>40469</v>
      </c>
      <c r="B2209" s="50">
        <v>39.6</v>
      </c>
    </row>
    <row r="2210" spans="1:2">
      <c r="A2210" s="2">
        <v>40468</v>
      </c>
      <c r="B2210" s="50">
        <v>40.39</v>
      </c>
    </row>
    <row r="2211" spans="1:2">
      <c r="A2211" s="2">
        <v>40467</v>
      </c>
      <c r="B2211" s="50">
        <v>39.979999999999997</v>
      </c>
    </row>
    <row r="2212" spans="1:2">
      <c r="A2212" s="2">
        <v>40466</v>
      </c>
      <c r="B2212" s="50">
        <v>39.67</v>
      </c>
    </row>
    <row r="2213" spans="1:2">
      <c r="A2213" s="2">
        <v>40465</v>
      </c>
      <c r="B2213" s="50">
        <v>39.590000000000003</v>
      </c>
    </row>
    <row r="2214" spans="1:2">
      <c r="A2214" s="2">
        <v>40464</v>
      </c>
      <c r="B2214" s="50">
        <v>38.119999999999997</v>
      </c>
    </row>
    <row r="2215" spans="1:2">
      <c r="A2215" s="2">
        <v>40463</v>
      </c>
      <c r="B2215" s="50">
        <v>38.31</v>
      </c>
    </row>
    <row r="2216" spans="1:2">
      <c r="A2216" s="2">
        <v>40462</v>
      </c>
      <c r="B2216" s="50">
        <v>38.64</v>
      </c>
    </row>
    <row r="2217" spans="1:2">
      <c r="A2217" s="2">
        <v>40461</v>
      </c>
      <c r="B2217" s="50">
        <v>38.93</v>
      </c>
    </row>
    <row r="2218" spans="1:2">
      <c r="A2218" s="2">
        <v>40460</v>
      </c>
      <c r="B2218" s="50">
        <v>37.64</v>
      </c>
    </row>
    <row r="2219" spans="1:2">
      <c r="A2219" s="2">
        <v>40459</v>
      </c>
      <c r="B2219" s="50">
        <v>38.28</v>
      </c>
    </row>
    <row r="2220" spans="1:2">
      <c r="A2220" s="2">
        <v>40458</v>
      </c>
      <c r="B2220" s="50">
        <v>36.909999999999997</v>
      </c>
    </row>
    <row r="2221" spans="1:2">
      <c r="A2221" s="2">
        <v>40457</v>
      </c>
      <c r="B2221" s="50">
        <v>36.909999999999997</v>
      </c>
    </row>
    <row r="2222" spans="1:2">
      <c r="A2222" s="2">
        <v>40456</v>
      </c>
      <c r="B2222" s="50">
        <v>37.159999999999997</v>
      </c>
    </row>
    <row r="2223" spans="1:2">
      <c r="A2223" s="2">
        <v>40455</v>
      </c>
      <c r="B2223" s="50">
        <v>35.43</v>
      </c>
    </row>
    <row r="2224" spans="1:2">
      <c r="A2224" s="2">
        <v>40454</v>
      </c>
      <c r="B2224" s="50">
        <v>34.18</v>
      </c>
    </row>
    <row r="2225" spans="1:2">
      <c r="A2225" s="2">
        <v>40453</v>
      </c>
      <c r="B2225" s="50">
        <v>34.78</v>
      </c>
    </row>
    <row r="2226" spans="1:2">
      <c r="A2226" s="2">
        <v>40452</v>
      </c>
      <c r="B2226" s="50">
        <v>35.94</v>
      </c>
    </row>
    <row r="2227" spans="1:2">
      <c r="A2227" s="2">
        <v>40451</v>
      </c>
      <c r="B2227" s="50">
        <v>36.32</v>
      </c>
    </row>
    <row r="2228" spans="1:2">
      <c r="A2228" s="2">
        <v>40450</v>
      </c>
      <c r="B2228" s="50">
        <v>36.1</v>
      </c>
    </row>
    <row r="2229" spans="1:2">
      <c r="A2229" s="2">
        <v>40449</v>
      </c>
      <c r="B2229" s="50">
        <v>36.79</v>
      </c>
    </row>
    <row r="2230" spans="1:2">
      <c r="A2230" s="2">
        <v>40448</v>
      </c>
      <c r="B2230" s="50">
        <v>36.36</v>
      </c>
    </row>
    <row r="2231" spans="1:2">
      <c r="A2231" s="2">
        <v>40447</v>
      </c>
      <c r="B2231" s="50">
        <v>37.369999999999997</v>
      </c>
    </row>
    <row r="2232" spans="1:2">
      <c r="A2232" s="2">
        <v>40446</v>
      </c>
      <c r="B2232" s="50">
        <v>37.18</v>
      </c>
    </row>
    <row r="2233" spans="1:2">
      <c r="A2233" s="2">
        <v>40445</v>
      </c>
      <c r="B2233" s="50">
        <v>36.049999999999997</v>
      </c>
    </row>
    <row r="2234" spans="1:2">
      <c r="A2234" s="2">
        <v>40444</v>
      </c>
      <c r="B2234" s="50">
        <v>36.03</v>
      </c>
    </row>
    <row r="2235" spans="1:2">
      <c r="A2235" s="2">
        <v>40443</v>
      </c>
      <c r="B2235" s="50">
        <v>36.36</v>
      </c>
    </row>
    <row r="2236" spans="1:2">
      <c r="A2236" s="2">
        <v>40442</v>
      </c>
      <c r="B2236" s="50">
        <v>36.840000000000003</v>
      </c>
    </row>
    <row r="2237" spans="1:2">
      <c r="A2237" s="2">
        <v>40441</v>
      </c>
      <c r="B2237" s="50">
        <v>36.94</v>
      </c>
    </row>
    <row r="2238" spans="1:2">
      <c r="A2238" s="2">
        <v>40440</v>
      </c>
      <c r="B2238" s="50">
        <v>36.270000000000003</v>
      </c>
    </row>
    <row r="2239" spans="1:2">
      <c r="A2239" s="2">
        <v>40439</v>
      </c>
      <c r="B2239" s="50">
        <v>36.369999999999997</v>
      </c>
    </row>
    <row r="2240" spans="1:2">
      <c r="A2240" s="2">
        <v>40438</v>
      </c>
      <c r="B2240" s="50">
        <v>37.229999999999997</v>
      </c>
    </row>
    <row r="2241" spans="1:2">
      <c r="A2241" s="2">
        <v>40437</v>
      </c>
      <c r="B2241" s="50">
        <v>37.090000000000003</v>
      </c>
    </row>
    <row r="2242" spans="1:2">
      <c r="A2242" s="2">
        <v>40436</v>
      </c>
      <c r="B2242" s="50">
        <v>37.69</v>
      </c>
    </row>
    <row r="2243" spans="1:2">
      <c r="A2243" s="2">
        <v>40435</v>
      </c>
      <c r="B2243" s="50">
        <v>38.61</v>
      </c>
    </row>
    <row r="2244" spans="1:2">
      <c r="A2244" s="2">
        <v>40434</v>
      </c>
      <c r="B2244" s="50">
        <v>40.729999999999997</v>
      </c>
    </row>
    <row r="2245" spans="1:2">
      <c r="A2245" s="2">
        <v>40433</v>
      </c>
      <c r="B2245" s="50">
        <v>38.43</v>
      </c>
    </row>
    <row r="2246" spans="1:2">
      <c r="A2246" s="2">
        <v>40432</v>
      </c>
      <c r="B2246" s="50">
        <v>38.43</v>
      </c>
    </row>
    <row r="2247" spans="1:2">
      <c r="A2247" s="2">
        <v>40431</v>
      </c>
      <c r="B2247" s="50">
        <v>38.14</v>
      </c>
    </row>
    <row r="2248" spans="1:2">
      <c r="A2248" s="2">
        <v>40430</v>
      </c>
      <c r="B2248" s="50">
        <v>39.229999999999997</v>
      </c>
    </row>
    <row r="2249" spans="1:2">
      <c r="A2249" s="2">
        <v>40429</v>
      </c>
      <c r="B2249" s="50">
        <v>39.58</v>
      </c>
    </row>
    <row r="2250" spans="1:2">
      <c r="A2250" s="2">
        <v>40428</v>
      </c>
      <c r="B2250" s="50">
        <v>40.31</v>
      </c>
    </row>
    <row r="2251" spans="1:2">
      <c r="A2251" s="2">
        <v>40427</v>
      </c>
      <c r="B2251" s="50">
        <v>38.659999999999997</v>
      </c>
    </row>
    <row r="2252" spans="1:2">
      <c r="A2252" s="2">
        <v>40426</v>
      </c>
      <c r="B2252" s="50">
        <v>39.619999999999997</v>
      </c>
    </row>
    <row r="2253" spans="1:2">
      <c r="A2253" s="2">
        <v>40425</v>
      </c>
      <c r="B2253" s="50">
        <v>40.21</v>
      </c>
    </row>
    <row r="2254" spans="1:2">
      <c r="A2254" s="2">
        <v>40424</v>
      </c>
      <c r="B2254" s="50">
        <v>39.32</v>
      </c>
    </row>
    <row r="2255" spans="1:2">
      <c r="A2255" s="2">
        <v>40423</v>
      </c>
      <c r="B2255" s="50">
        <v>40.26</v>
      </c>
    </row>
    <row r="2256" spans="1:2">
      <c r="A2256" s="2">
        <v>40422</v>
      </c>
      <c r="B2256" s="50">
        <v>40.33</v>
      </c>
    </row>
    <row r="2257" spans="1:2">
      <c r="A2257" s="2">
        <v>40421</v>
      </c>
      <c r="B2257" s="50">
        <v>39.93</v>
      </c>
    </row>
    <row r="2258" spans="1:2">
      <c r="A2258" s="2">
        <v>40420</v>
      </c>
      <c r="B2258" s="50">
        <v>39.67</v>
      </c>
    </row>
    <row r="2259" spans="1:2">
      <c r="A2259" s="2">
        <v>40419</v>
      </c>
      <c r="B2259" s="50">
        <v>38.880000000000003</v>
      </c>
    </row>
    <row r="2260" spans="1:2">
      <c r="A2260" s="2">
        <v>40418</v>
      </c>
      <c r="B2260" s="50">
        <v>37.619999999999997</v>
      </c>
    </row>
    <row r="2261" spans="1:2">
      <c r="A2261" s="2">
        <v>40417</v>
      </c>
      <c r="B2261" s="50">
        <v>38.82</v>
      </c>
    </row>
    <row r="2262" spans="1:2">
      <c r="A2262" s="2">
        <v>40416</v>
      </c>
      <c r="B2262" s="50">
        <v>38.28</v>
      </c>
    </row>
    <row r="2263" spans="1:2">
      <c r="A2263" s="2">
        <v>40415</v>
      </c>
      <c r="B2263" s="50">
        <v>38.39</v>
      </c>
    </row>
    <row r="2264" spans="1:2">
      <c r="A2264" s="2">
        <v>40414</v>
      </c>
      <c r="B2264" s="50">
        <v>37.71</v>
      </c>
    </row>
    <row r="2265" spans="1:2">
      <c r="A2265" s="2">
        <v>40413</v>
      </c>
      <c r="B2265" s="50">
        <v>36.64</v>
      </c>
    </row>
    <row r="2266" spans="1:2">
      <c r="A2266" s="2">
        <v>40412</v>
      </c>
      <c r="B2266" s="50">
        <v>36.21</v>
      </c>
    </row>
    <row r="2267" spans="1:2">
      <c r="A2267" s="2">
        <v>40411</v>
      </c>
      <c r="B2267" s="50">
        <v>35.94</v>
      </c>
    </row>
    <row r="2268" spans="1:2">
      <c r="A2268" s="2">
        <v>40410</v>
      </c>
      <c r="B2268" s="50">
        <v>36.11</v>
      </c>
    </row>
    <row r="2269" spans="1:2">
      <c r="A2269" s="2">
        <v>40409</v>
      </c>
      <c r="B2269" s="50">
        <v>35.99</v>
      </c>
    </row>
    <row r="2270" spans="1:2">
      <c r="A2270" s="2">
        <v>40408</v>
      </c>
      <c r="B2270" s="50">
        <v>35.450000000000003</v>
      </c>
    </row>
    <row r="2271" spans="1:2">
      <c r="A2271" s="2">
        <v>40407</v>
      </c>
      <c r="B2271" s="50">
        <v>35.07</v>
      </c>
    </row>
    <row r="2272" spans="1:2">
      <c r="A2272" s="2">
        <v>40406</v>
      </c>
      <c r="B2272" s="50">
        <v>35.4</v>
      </c>
    </row>
    <row r="2273" spans="1:2">
      <c r="A2273" s="2">
        <v>40405</v>
      </c>
      <c r="B2273" s="50">
        <v>34.520000000000003</v>
      </c>
    </row>
    <row r="2274" spans="1:2">
      <c r="A2274" s="2">
        <v>40404</v>
      </c>
      <c r="B2274" s="50">
        <v>35.47</v>
      </c>
    </row>
    <row r="2275" spans="1:2">
      <c r="A2275" s="2">
        <v>40403</v>
      </c>
      <c r="B2275" s="50">
        <v>35.49</v>
      </c>
    </row>
    <row r="2276" spans="1:2">
      <c r="A2276" s="2">
        <v>40402</v>
      </c>
      <c r="B2276" s="50">
        <v>35.78</v>
      </c>
    </row>
    <row r="2277" spans="1:2">
      <c r="A2277" s="2">
        <v>40401</v>
      </c>
      <c r="B2277" s="50">
        <v>35.76</v>
      </c>
    </row>
    <row r="2278" spans="1:2">
      <c r="A2278" s="2">
        <v>40400</v>
      </c>
      <c r="B2278" s="50">
        <v>34.979999999999997</v>
      </c>
    </row>
    <row r="2279" spans="1:2">
      <c r="A2279" s="2">
        <v>40399</v>
      </c>
      <c r="B2279" s="50">
        <v>35.42</v>
      </c>
    </row>
    <row r="2280" spans="1:2">
      <c r="A2280" s="2">
        <v>40398</v>
      </c>
      <c r="B2280" s="50">
        <v>35.520000000000003</v>
      </c>
    </row>
    <row r="2281" spans="1:2">
      <c r="A2281" s="2">
        <v>40397</v>
      </c>
      <c r="B2281" s="50">
        <v>35.51</v>
      </c>
    </row>
    <row r="2282" spans="1:2">
      <c r="A2282" s="2">
        <v>40396</v>
      </c>
      <c r="B2282" s="50">
        <v>35.51</v>
      </c>
    </row>
    <row r="2283" spans="1:2">
      <c r="A2283" s="2">
        <v>40395</v>
      </c>
      <c r="B2283" s="50">
        <v>34.590000000000003</v>
      </c>
    </row>
    <row r="2284" spans="1:2">
      <c r="A2284" s="2">
        <v>40394</v>
      </c>
      <c r="B2284" s="50">
        <v>33.32</v>
      </c>
    </row>
    <row r="2285" spans="1:2">
      <c r="A2285" s="2">
        <v>40393</v>
      </c>
      <c r="B2285" s="50">
        <v>32.89</v>
      </c>
    </row>
    <row r="2286" spans="1:2">
      <c r="A2286" s="2">
        <v>40392</v>
      </c>
      <c r="B2286" s="50">
        <v>32.75</v>
      </c>
    </row>
    <row r="2287" spans="1:2">
      <c r="A2287" s="2">
        <v>40391</v>
      </c>
      <c r="B2287" s="50">
        <v>33.19</v>
      </c>
    </row>
    <row r="2288" spans="1:2">
      <c r="A2288" s="2">
        <v>40390</v>
      </c>
      <c r="B2288" s="50">
        <v>34.06</v>
      </c>
    </row>
    <row r="2289" spans="1:2">
      <c r="A2289" s="2">
        <v>40389</v>
      </c>
      <c r="B2289" s="50">
        <v>34.770000000000003</v>
      </c>
    </row>
    <row r="2290" spans="1:2">
      <c r="A2290" s="2">
        <v>40388</v>
      </c>
      <c r="B2290" s="50">
        <v>33.909999999999997</v>
      </c>
    </row>
    <row r="2291" spans="1:2">
      <c r="A2291" s="2">
        <v>40387</v>
      </c>
      <c r="B2291" s="50">
        <v>34.299999999999997</v>
      </c>
    </row>
    <row r="2292" spans="1:2">
      <c r="A2292" s="2">
        <v>40386</v>
      </c>
      <c r="B2292" s="50">
        <v>34.4</v>
      </c>
    </row>
    <row r="2293" spans="1:2">
      <c r="A2293" s="2">
        <v>40385</v>
      </c>
      <c r="B2293" s="50">
        <v>35.72</v>
      </c>
    </row>
    <row r="2294" spans="1:2">
      <c r="A2294" s="2">
        <v>40384</v>
      </c>
      <c r="B2294" s="50">
        <v>36.020000000000003</v>
      </c>
    </row>
    <row r="2295" spans="1:2">
      <c r="A2295" s="2">
        <v>40383</v>
      </c>
      <c r="B2295" s="50">
        <v>35.5</v>
      </c>
    </row>
    <row r="2296" spans="1:2">
      <c r="A2296" s="2">
        <v>40382</v>
      </c>
      <c r="B2296" s="50">
        <v>36.340000000000003</v>
      </c>
    </row>
    <row r="2297" spans="1:2">
      <c r="A2297" s="2">
        <v>40381</v>
      </c>
      <c r="B2297" s="50">
        <v>36.200000000000003</v>
      </c>
    </row>
    <row r="2298" spans="1:2">
      <c r="A2298" s="2">
        <v>40380</v>
      </c>
      <c r="B2298" s="50">
        <v>36.58</v>
      </c>
    </row>
    <row r="2299" spans="1:2">
      <c r="A2299" s="2">
        <v>40379</v>
      </c>
      <c r="B2299" s="50">
        <v>35.86</v>
      </c>
    </row>
    <row r="2300" spans="1:2">
      <c r="A2300" s="2">
        <v>40378</v>
      </c>
      <c r="B2300" s="50">
        <v>35.659999999999997</v>
      </c>
    </row>
    <row r="2301" spans="1:2">
      <c r="A2301" s="2">
        <v>40377</v>
      </c>
      <c r="B2301" s="50">
        <v>34.5</v>
      </c>
    </row>
    <row r="2302" spans="1:2">
      <c r="A2302" s="2">
        <v>40376</v>
      </c>
      <c r="B2302" s="50">
        <v>35.1</v>
      </c>
    </row>
    <row r="2303" spans="1:2">
      <c r="A2303" s="2">
        <v>40375</v>
      </c>
      <c r="B2303" s="50">
        <v>34.450000000000003</v>
      </c>
    </row>
    <row r="2304" spans="1:2">
      <c r="A2304" s="2">
        <v>40374</v>
      </c>
      <c r="B2304" s="50">
        <v>35</v>
      </c>
    </row>
    <row r="2305" spans="1:2">
      <c r="A2305" s="2">
        <v>40373</v>
      </c>
      <c r="B2305" s="50">
        <v>35.450000000000003</v>
      </c>
    </row>
    <row r="2306" spans="1:2">
      <c r="A2306" s="2">
        <v>40372</v>
      </c>
      <c r="B2306" s="50">
        <v>35.840000000000003</v>
      </c>
    </row>
    <row r="2307" spans="1:2">
      <c r="A2307" s="2">
        <v>40371</v>
      </c>
      <c r="B2307" s="50">
        <v>35.19</v>
      </c>
    </row>
    <row r="2308" spans="1:2">
      <c r="A2308" s="2">
        <v>40370</v>
      </c>
      <c r="B2308" s="50">
        <v>34.53</v>
      </c>
    </row>
    <row r="2309" spans="1:2">
      <c r="A2309" s="2">
        <v>40369</v>
      </c>
      <c r="B2309" s="50">
        <v>35.479999999999997</v>
      </c>
    </row>
    <row r="2310" spans="1:2">
      <c r="A2310" s="2">
        <v>40368</v>
      </c>
      <c r="B2310" s="50">
        <v>35.020000000000003</v>
      </c>
    </row>
    <row r="2311" spans="1:2">
      <c r="A2311" s="2">
        <v>40367</v>
      </c>
      <c r="B2311" s="50">
        <v>34.340000000000003</v>
      </c>
    </row>
    <row r="2312" spans="1:2">
      <c r="A2312" s="2">
        <v>40366</v>
      </c>
      <c r="B2312" s="50">
        <v>33.799999999999997</v>
      </c>
    </row>
    <row r="2313" spans="1:2">
      <c r="A2313" s="2">
        <v>40365</v>
      </c>
      <c r="B2313" s="50">
        <v>34.770000000000003</v>
      </c>
    </row>
    <row r="2314" spans="1:2">
      <c r="A2314" s="2">
        <v>40364</v>
      </c>
      <c r="B2314" s="50">
        <v>34.020000000000003</v>
      </c>
    </row>
    <row r="2315" spans="1:2">
      <c r="A2315" s="2">
        <v>40363</v>
      </c>
      <c r="B2315" s="50">
        <v>33.630000000000003</v>
      </c>
    </row>
    <row r="2316" spans="1:2">
      <c r="A2316" s="2">
        <v>40362</v>
      </c>
      <c r="B2316" s="50">
        <v>33.11</v>
      </c>
    </row>
    <row r="2317" spans="1:2">
      <c r="A2317" s="2">
        <v>40361</v>
      </c>
      <c r="B2317" s="50">
        <v>33.64</v>
      </c>
    </row>
    <row r="2318" spans="1:2">
      <c r="A2318" s="2">
        <v>40360</v>
      </c>
      <c r="B2318" s="50">
        <v>33.49</v>
      </c>
    </row>
    <row r="2319" spans="1:2">
      <c r="A2319" s="2">
        <v>40359</v>
      </c>
      <c r="B2319" s="50">
        <v>33.26</v>
      </c>
    </row>
    <row r="2320" spans="1:2">
      <c r="A2320" s="2">
        <v>40358</v>
      </c>
      <c r="B2320" s="50">
        <v>32.76</v>
      </c>
    </row>
    <row r="2321" spans="1:2">
      <c r="A2321" s="2">
        <v>40357</v>
      </c>
      <c r="B2321" s="50">
        <v>32.76</v>
      </c>
    </row>
    <row r="2322" spans="1:2">
      <c r="A2322" s="2">
        <v>40356</v>
      </c>
      <c r="B2322" s="50">
        <v>32.01</v>
      </c>
    </row>
    <row r="2323" spans="1:2">
      <c r="A2323" s="2">
        <v>40355</v>
      </c>
      <c r="B2323" s="50">
        <v>32.020000000000003</v>
      </c>
    </row>
    <row r="2324" spans="1:2">
      <c r="A2324" s="2">
        <v>40354</v>
      </c>
      <c r="B2324" s="50">
        <v>31.79</v>
      </c>
    </row>
    <row r="2325" spans="1:2">
      <c r="A2325" s="2">
        <v>40353</v>
      </c>
      <c r="B2325" s="50">
        <v>30.83</v>
      </c>
    </row>
    <row r="2326" spans="1:2">
      <c r="A2326" s="2">
        <v>40352</v>
      </c>
      <c r="B2326" s="50">
        <v>30.7</v>
      </c>
    </row>
    <row r="2327" spans="1:2">
      <c r="A2327" s="2">
        <v>40351</v>
      </c>
      <c r="B2327" s="50">
        <v>30.94</v>
      </c>
    </row>
    <row r="2328" spans="1:2">
      <c r="A2328" s="2">
        <v>40350</v>
      </c>
      <c r="B2328" s="50">
        <v>31.12</v>
      </c>
    </row>
    <row r="2329" spans="1:2">
      <c r="A2329" s="2">
        <v>40349</v>
      </c>
      <c r="B2329" s="50">
        <v>31.85</v>
      </c>
    </row>
    <row r="2330" spans="1:2">
      <c r="A2330" s="2">
        <v>40348</v>
      </c>
      <c r="B2330" s="50">
        <v>32.31</v>
      </c>
    </row>
    <row r="2331" spans="1:2">
      <c r="A2331" s="2">
        <v>40347</v>
      </c>
      <c r="B2331" s="50">
        <v>31.37</v>
      </c>
    </row>
    <row r="2332" spans="1:2">
      <c r="A2332" s="2">
        <v>40346</v>
      </c>
      <c r="B2332" s="50">
        <v>31.15</v>
      </c>
    </row>
    <row r="2333" spans="1:2">
      <c r="A2333" s="2">
        <v>40345</v>
      </c>
      <c r="B2333" s="50">
        <v>31.93</v>
      </c>
    </row>
    <row r="2334" spans="1:2">
      <c r="A2334" s="2">
        <v>40344</v>
      </c>
      <c r="B2334" s="50">
        <v>32.590000000000003</v>
      </c>
    </row>
    <row r="2335" spans="1:2">
      <c r="A2335" s="2">
        <v>40343</v>
      </c>
      <c r="B2335" s="50">
        <v>32.770000000000003</v>
      </c>
    </row>
    <row r="2336" spans="1:2">
      <c r="A2336" s="2">
        <v>40342</v>
      </c>
      <c r="B2336" s="50">
        <v>33.4</v>
      </c>
    </row>
    <row r="2337" spans="1:2">
      <c r="A2337" s="2">
        <v>40341</v>
      </c>
      <c r="B2337" s="50">
        <v>33.21</v>
      </c>
    </row>
    <row r="2338" spans="1:2">
      <c r="A2338" s="2">
        <v>40340</v>
      </c>
      <c r="B2338" s="50">
        <v>33.72</v>
      </c>
    </row>
    <row r="2339" spans="1:2">
      <c r="A2339" s="2">
        <v>40339</v>
      </c>
      <c r="B2339" s="50">
        <v>34.32</v>
      </c>
    </row>
    <row r="2340" spans="1:2">
      <c r="A2340" s="2">
        <v>40338</v>
      </c>
      <c r="B2340" s="50">
        <v>33.29</v>
      </c>
    </row>
    <row r="2341" spans="1:2">
      <c r="A2341" s="2">
        <v>40337</v>
      </c>
      <c r="B2341" s="50">
        <v>33.29</v>
      </c>
    </row>
    <row r="2342" spans="1:2">
      <c r="A2342" s="2">
        <v>40336</v>
      </c>
      <c r="B2342" s="50">
        <v>33.9</v>
      </c>
    </row>
    <row r="2343" spans="1:2">
      <c r="A2343" s="2">
        <v>40335</v>
      </c>
      <c r="B2343" s="50">
        <v>33.19</v>
      </c>
    </row>
    <row r="2344" spans="1:2">
      <c r="A2344" s="2">
        <v>40334</v>
      </c>
      <c r="B2344" s="50">
        <v>33.51</v>
      </c>
    </row>
    <row r="2345" spans="1:2">
      <c r="A2345" s="2">
        <v>40333</v>
      </c>
      <c r="B2345" s="50">
        <v>33.5</v>
      </c>
    </row>
    <row r="2346" spans="1:2">
      <c r="A2346" s="2">
        <v>40332</v>
      </c>
      <c r="B2346" s="50">
        <v>33.28</v>
      </c>
    </row>
    <row r="2347" spans="1:2">
      <c r="A2347" s="2">
        <v>40331</v>
      </c>
      <c r="B2347" s="50">
        <v>32.75</v>
      </c>
    </row>
    <row r="2348" spans="1:2">
      <c r="A2348" s="2">
        <v>40330</v>
      </c>
      <c r="B2348" s="50">
        <v>32.450000000000003</v>
      </c>
    </row>
    <row r="2349" spans="1:2">
      <c r="A2349" s="2">
        <v>40329</v>
      </c>
      <c r="B2349" s="50">
        <v>32.61</v>
      </c>
    </row>
    <row r="2350" spans="1:2">
      <c r="A2350" s="2">
        <v>40328</v>
      </c>
      <c r="B2350" s="50">
        <v>32.53</v>
      </c>
    </row>
    <row r="2351" spans="1:2">
      <c r="A2351" s="2">
        <v>40327</v>
      </c>
      <c r="B2351" s="50">
        <v>31.11</v>
      </c>
    </row>
    <row r="2352" spans="1:2">
      <c r="A2352" s="2">
        <v>40326</v>
      </c>
      <c r="B2352" s="50">
        <v>31.54</v>
      </c>
    </row>
    <row r="2353" spans="1:2">
      <c r="A2353" s="2">
        <v>40325</v>
      </c>
      <c r="B2353" s="50">
        <v>31.54</v>
      </c>
    </row>
    <row r="2354" spans="1:2">
      <c r="A2354" s="2">
        <v>40324</v>
      </c>
      <c r="B2354" s="50">
        <v>31.51</v>
      </c>
    </row>
    <row r="2355" spans="1:2">
      <c r="A2355" s="2">
        <v>40323</v>
      </c>
      <c r="B2355" s="50">
        <v>31.1</v>
      </c>
    </row>
    <row r="2356" spans="1:2">
      <c r="A2356" s="2">
        <v>40322</v>
      </c>
      <c r="B2356" s="50">
        <v>31.12</v>
      </c>
    </row>
    <row r="2357" spans="1:2">
      <c r="A2357" s="2">
        <v>40321</v>
      </c>
      <c r="B2357" s="50">
        <v>31.12</v>
      </c>
    </row>
    <row r="2358" spans="1:2">
      <c r="A2358" s="2">
        <v>40320</v>
      </c>
      <c r="B2358" s="50">
        <v>31.12</v>
      </c>
    </row>
    <row r="2359" spans="1:2">
      <c r="A2359" s="2">
        <v>40319</v>
      </c>
      <c r="B2359" s="50">
        <v>30.47</v>
      </c>
    </row>
    <row r="2360" spans="1:2">
      <c r="A2360" s="2">
        <v>40318</v>
      </c>
      <c r="B2360" s="50">
        <v>30.75</v>
      </c>
    </row>
    <row r="2361" spans="1:2">
      <c r="A2361" s="2">
        <v>40317</v>
      </c>
      <c r="B2361" s="50">
        <v>32.119999999999997</v>
      </c>
    </row>
    <row r="2362" spans="1:2">
      <c r="A2362" s="2">
        <v>40316</v>
      </c>
      <c r="B2362" s="50">
        <v>32.49</v>
      </c>
    </row>
    <row r="2363" spans="1:2">
      <c r="A2363" s="2">
        <v>40315</v>
      </c>
      <c r="B2363" s="50">
        <v>32.17</v>
      </c>
    </row>
    <row r="2364" spans="1:2">
      <c r="A2364" s="2">
        <v>40314</v>
      </c>
      <c r="B2364" s="50">
        <v>31.8</v>
      </c>
    </row>
    <row r="2365" spans="1:2">
      <c r="A2365" s="2">
        <v>40313</v>
      </c>
      <c r="B2365" s="50">
        <v>31.87</v>
      </c>
    </row>
    <row r="2366" spans="1:2">
      <c r="A2366" s="2">
        <v>40312</v>
      </c>
      <c r="B2366" s="50">
        <v>31.65</v>
      </c>
    </row>
    <row r="2367" spans="1:2">
      <c r="A2367" s="2">
        <v>40311</v>
      </c>
      <c r="B2367" s="50">
        <v>31.02</v>
      </c>
    </row>
    <row r="2368" spans="1:2">
      <c r="A2368" s="2">
        <v>40310</v>
      </c>
      <c r="B2368" s="50">
        <v>30.98</v>
      </c>
    </row>
    <row r="2369" spans="1:2">
      <c r="A2369" s="2">
        <v>40309</v>
      </c>
      <c r="B2369" s="50">
        <v>31.05</v>
      </c>
    </row>
    <row r="2370" spans="1:2">
      <c r="A2370" s="2">
        <v>40308</v>
      </c>
      <c r="B2370" s="50">
        <v>31.16</v>
      </c>
    </row>
    <row r="2371" spans="1:2">
      <c r="A2371" s="2">
        <v>40307</v>
      </c>
      <c r="B2371" s="50">
        <v>29.92</v>
      </c>
    </row>
    <row r="2372" spans="1:2">
      <c r="A2372" s="2">
        <v>40306</v>
      </c>
      <c r="B2372" s="50">
        <v>30.33</v>
      </c>
    </row>
    <row r="2373" spans="1:2">
      <c r="A2373" s="2">
        <v>40305</v>
      </c>
      <c r="B2373" s="50">
        <v>30.12</v>
      </c>
    </row>
    <row r="2374" spans="1:2">
      <c r="A2374" s="2">
        <v>40304</v>
      </c>
      <c r="B2374" s="50">
        <v>30.02</v>
      </c>
    </row>
    <row r="2375" spans="1:2">
      <c r="A2375" s="2">
        <v>40303</v>
      </c>
      <c r="B2375" s="50">
        <v>29.17</v>
      </c>
    </row>
    <row r="2376" spans="1:2">
      <c r="A2376" s="2">
        <v>40302</v>
      </c>
      <c r="B2376" s="50">
        <v>29.59</v>
      </c>
    </row>
    <row r="2377" spans="1:2">
      <c r="A2377" s="2">
        <v>40301</v>
      </c>
      <c r="B2377" s="50">
        <v>29.71</v>
      </c>
    </row>
    <row r="2378" spans="1:2">
      <c r="A2378" s="2">
        <v>40300</v>
      </c>
      <c r="B2378" s="50">
        <v>29.5</v>
      </c>
    </row>
    <row r="2379" spans="1:2">
      <c r="A2379" s="2">
        <v>40299</v>
      </c>
      <c r="B2379" s="50">
        <v>28.7</v>
      </c>
    </row>
    <row r="2380" spans="1:2">
      <c r="A2380" s="2">
        <v>40298</v>
      </c>
      <c r="B2380" s="50">
        <v>29.1</v>
      </c>
    </row>
    <row r="2381" spans="1:2">
      <c r="A2381" s="2">
        <v>40297</v>
      </c>
      <c r="B2381" s="50">
        <v>30.7</v>
      </c>
    </row>
    <row r="2382" spans="1:2">
      <c r="A2382" s="2">
        <v>40296</v>
      </c>
      <c r="B2382" s="50">
        <v>31.23</v>
      </c>
    </row>
    <row r="2383" spans="1:2">
      <c r="A2383" s="2">
        <v>40295</v>
      </c>
      <c r="B2383" s="50">
        <v>31.51</v>
      </c>
    </row>
    <row r="2384" spans="1:2">
      <c r="A2384" s="2">
        <v>40294</v>
      </c>
      <c r="B2384" s="50">
        <v>31.33</v>
      </c>
    </row>
    <row r="2385" spans="1:2">
      <c r="A2385" s="2">
        <v>40293</v>
      </c>
      <c r="B2385" s="50">
        <v>30.47</v>
      </c>
    </row>
    <row r="2386" spans="1:2">
      <c r="A2386" s="2">
        <v>40292</v>
      </c>
      <c r="B2386" s="50">
        <v>31.03</v>
      </c>
    </row>
    <row r="2387" spans="1:2">
      <c r="A2387" s="2">
        <v>40291</v>
      </c>
      <c r="B2387" s="50">
        <v>30.59</v>
      </c>
    </row>
    <row r="2388" spans="1:2">
      <c r="A2388" s="2">
        <v>40290</v>
      </c>
      <c r="B2388" s="50">
        <v>30.16</v>
      </c>
    </row>
    <row r="2389" spans="1:2">
      <c r="A2389" s="2">
        <v>40289</v>
      </c>
      <c r="B2389" s="50">
        <v>30.17</v>
      </c>
    </row>
    <row r="2390" spans="1:2">
      <c r="A2390" s="2">
        <v>40288</v>
      </c>
      <c r="B2390" s="50">
        <v>30.03</v>
      </c>
    </row>
    <row r="2391" spans="1:2">
      <c r="A2391" s="2">
        <v>40287</v>
      </c>
      <c r="B2391" s="50">
        <v>29.99</v>
      </c>
    </row>
    <row r="2392" spans="1:2">
      <c r="A2392" s="2">
        <v>40286</v>
      </c>
      <c r="B2392" s="50">
        <v>29.37</v>
      </c>
    </row>
    <row r="2393" spans="1:2">
      <c r="A2393" s="2">
        <v>40285</v>
      </c>
      <c r="B2393" s="50">
        <v>29.45</v>
      </c>
    </row>
    <row r="2394" spans="1:2">
      <c r="A2394" s="2">
        <v>40284</v>
      </c>
      <c r="B2394" s="50">
        <v>28.24</v>
      </c>
    </row>
    <row r="2395" spans="1:2">
      <c r="A2395" s="2">
        <v>40283</v>
      </c>
      <c r="B2395" s="50">
        <v>28.52</v>
      </c>
    </row>
    <row r="2396" spans="1:2">
      <c r="A2396" s="2">
        <v>40282</v>
      </c>
      <c r="B2396" s="50">
        <v>28.6</v>
      </c>
    </row>
    <row r="2397" spans="1:2">
      <c r="A2397" s="2">
        <v>40281</v>
      </c>
      <c r="B2397" s="50">
        <v>28.16</v>
      </c>
    </row>
    <row r="2398" spans="1:2">
      <c r="A2398" s="2">
        <v>40280</v>
      </c>
      <c r="B2398" s="50">
        <v>28.76</v>
      </c>
    </row>
    <row r="2399" spans="1:2">
      <c r="A2399" s="2">
        <v>40279</v>
      </c>
      <c r="B2399" s="50">
        <v>29.4</v>
      </c>
    </row>
    <row r="2400" spans="1:2">
      <c r="A2400" s="2">
        <v>40278</v>
      </c>
      <c r="B2400" s="50">
        <v>29.56</v>
      </c>
    </row>
    <row r="2401" spans="1:2">
      <c r="A2401" s="2">
        <v>40277</v>
      </c>
      <c r="B2401" s="50">
        <v>30.03</v>
      </c>
    </row>
    <row r="2402" spans="1:2">
      <c r="A2402" s="2">
        <v>40276</v>
      </c>
      <c r="B2402" s="50">
        <v>29.87</v>
      </c>
    </row>
    <row r="2403" spans="1:2">
      <c r="A2403" s="2">
        <v>40275</v>
      </c>
      <c r="B2403" s="50">
        <v>29.62</v>
      </c>
    </row>
    <row r="2404" spans="1:2">
      <c r="A2404" s="2">
        <v>40274</v>
      </c>
      <c r="B2404" s="50">
        <v>30.03</v>
      </c>
    </row>
    <row r="2405" spans="1:2">
      <c r="A2405" s="2">
        <v>40273</v>
      </c>
      <c r="B2405" s="50">
        <v>30.1</v>
      </c>
    </row>
    <row r="2406" spans="1:2">
      <c r="A2406" s="2">
        <v>40272</v>
      </c>
      <c r="B2406" s="50">
        <v>30.34</v>
      </c>
    </row>
    <row r="2407" spans="1:2">
      <c r="A2407" s="2">
        <v>40271</v>
      </c>
      <c r="B2407" s="50">
        <v>31.43</v>
      </c>
    </row>
    <row r="2408" spans="1:2">
      <c r="A2408" s="2">
        <v>40270</v>
      </c>
      <c r="B2408" s="50">
        <v>31.55</v>
      </c>
    </row>
    <row r="2409" spans="1:2">
      <c r="A2409" s="2">
        <v>40269</v>
      </c>
      <c r="B2409" s="50">
        <v>31.66</v>
      </c>
    </row>
    <row r="2410" spans="1:2">
      <c r="A2410" s="2">
        <v>40268</v>
      </c>
      <c r="B2410" s="50">
        <v>31.62</v>
      </c>
    </row>
    <row r="2411" spans="1:2">
      <c r="A2411" s="2">
        <v>40267</v>
      </c>
      <c r="B2411" s="50">
        <v>31.99</v>
      </c>
    </row>
    <row r="2412" spans="1:2">
      <c r="A2412" s="2">
        <v>40266</v>
      </c>
      <c r="B2412" s="50">
        <v>30.7</v>
      </c>
    </row>
    <row r="2413" spans="1:2">
      <c r="A2413" s="2">
        <v>40265</v>
      </c>
      <c r="B2413" s="50">
        <v>29.56</v>
      </c>
    </row>
    <row r="2414" spans="1:2">
      <c r="A2414" s="2">
        <v>40264</v>
      </c>
      <c r="B2414" s="50">
        <v>30.02</v>
      </c>
    </row>
    <row r="2415" spans="1:2">
      <c r="A2415" s="2">
        <v>40263</v>
      </c>
      <c r="B2415" s="50">
        <v>29.98</v>
      </c>
    </row>
    <row r="2416" spans="1:2">
      <c r="A2416" s="2">
        <v>40262</v>
      </c>
      <c r="B2416" s="50">
        <v>29.88</v>
      </c>
    </row>
    <row r="2417" spans="1:2">
      <c r="A2417" s="2">
        <v>40261</v>
      </c>
      <c r="B2417" s="50">
        <v>29.48</v>
      </c>
    </row>
    <row r="2418" spans="1:2">
      <c r="A2418" s="2">
        <v>40260</v>
      </c>
      <c r="B2418" s="50">
        <v>28.9</v>
      </c>
    </row>
    <row r="2419" spans="1:2">
      <c r="A2419" s="2">
        <v>40259</v>
      </c>
      <c r="B2419" s="50">
        <v>28.88</v>
      </c>
    </row>
    <row r="2420" spans="1:2">
      <c r="A2420" s="2">
        <v>40258</v>
      </c>
      <c r="B2420" s="50">
        <v>28.09</v>
      </c>
    </row>
    <row r="2421" spans="1:2">
      <c r="A2421" s="2">
        <v>40257</v>
      </c>
      <c r="B2421" s="50">
        <v>27.78</v>
      </c>
    </row>
    <row r="2422" spans="1:2">
      <c r="A2422" s="2">
        <v>40256</v>
      </c>
      <c r="B2422" s="50">
        <v>27.77</v>
      </c>
    </row>
    <row r="2423" spans="1:2">
      <c r="A2423" s="2">
        <v>40255</v>
      </c>
      <c r="B2423" s="50">
        <v>27.6</v>
      </c>
    </row>
    <row r="2424" spans="1:2">
      <c r="A2424" s="2">
        <v>40254</v>
      </c>
      <c r="B2424" s="50">
        <v>26.59</v>
      </c>
    </row>
    <row r="2425" spans="1:2">
      <c r="A2425" s="2">
        <v>40253</v>
      </c>
      <c r="B2425" s="50">
        <v>26.44</v>
      </c>
    </row>
    <row r="2426" spans="1:2">
      <c r="A2426" s="2">
        <v>40252</v>
      </c>
      <c r="B2426" s="50">
        <v>26.32</v>
      </c>
    </row>
    <row r="2427" spans="1:2">
      <c r="A2427" s="2">
        <v>40251</v>
      </c>
      <c r="B2427" s="50">
        <v>26.57</v>
      </c>
    </row>
    <row r="2428" spans="1:2">
      <c r="A2428" s="2">
        <v>40250</v>
      </c>
      <c r="B2428" s="50">
        <v>26.64</v>
      </c>
    </row>
    <row r="2429" spans="1:2">
      <c r="A2429" s="2">
        <v>40249</v>
      </c>
      <c r="B2429" s="50">
        <v>27.02</v>
      </c>
    </row>
    <row r="2430" spans="1:2">
      <c r="A2430" s="2">
        <v>40248</v>
      </c>
      <c r="B2430" s="50">
        <v>27.56</v>
      </c>
    </row>
    <row r="2431" spans="1:2">
      <c r="A2431" s="2">
        <v>40247</v>
      </c>
      <c r="B2431" s="50">
        <v>27.57</v>
      </c>
    </row>
    <row r="2432" spans="1:2">
      <c r="A2432" s="2">
        <v>40246</v>
      </c>
      <c r="B2432" s="50">
        <v>28.12</v>
      </c>
    </row>
    <row r="2433" spans="1:2">
      <c r="A2433" s="2">
        <v>40245</v>
      </c>
      <c r="B2433" s="50">
        <v>28.48</v>
      </c>
    </row>
    <row r="2434" spans="1:2">
      <c r="A2434" s="2">
        <v>40244</v>
      </c>
      <c r="B2434" s="50">
        <v>28.37</v>
      </c>
    </row>
    <row r="2435" spans="1:2">
      <c r="A2435" s="2">
        <v>40243</v>
      </c>
      <c r="B2435" s="50">
        <v>28.35</v>
      </c>
    </row>
    <row r="2436" spans="1:2">
      <c r="A2436" s="2">
        <v>40242</v>
      </c>
      <c r="B2436" s="50">
        <v>28.3</v>
      </c>
    </row>
    <row r="2437" spans="1:2">
      <c r="A2437" s="2">
        <v>40241</v>
      </c>
      <c r="B2437" s="50">
        <v>28.33</v>
      </c>
    </row>
    <row r="2438" spans="1:2">
      <c r="A2438" s="2">
        <v>40240</v>
      </c>
      <c r="B2438" s="50">
        <v>28.86</v>
      </c>
    </row>
    <row r="2439" spans="1:2">
      <c r="A2439" s="2">
        <v>40239</v>
      </c>
      <c r="B2439" s="50">
        <v>28.88</v>
      </c>
    </row>
    <row r="2440" spans="1:2">
      <c r="A2440" s="2">
        <v>40238</v>
      </c>
      <c r="B2440" s="50">
        <v>30.6</v>
      </c>
    </row>
    <row r="2441" spans="1:2">
      <c r="A2441" s="2">
        <v>40237</v>
      </c>
      <c r="B2441" s="50">
        <v>30.83</v>
      </c>
    </row>
    <row r="2442" spans="1:2">
      <c r="A2442" s="2">
        <v>40236</v>
      </c>
      <c r="B2442" s="50">
        <v>30.74</v>
      </c>
    </row>
    <row r="2443" spans="1:2">
      <c r="A2443" s="2">
        <v>40235</v>
      </c>
      <c r="B2443" s="50">
        <v>30.47</v>
      </c>
    </row>
    <row r="2444" spans="1:2">
      <c r="A2444" s="2">
        <v>40234</v>
      </c>
      <c r="B2444" s="50">
        <v>30.99</v>
      </c>
    </row>
    <row r="2445" spans="1:2">
      <c r="A2445" s="2">
        <v>40233</v>
      </c>
      <c r="B2445" s="50">
        <v>30.97</v>
      </c>
    </row>
    <row r="2446" spans="1:2">
      <c r="A2446" s="2">
        <v>40232</v>
      </c>
      <c r="B2446" s="50">
        <v>31.09</v>
      </c>
    </row>
    <row r="2447" spans="1:2">
      <c r="A2447" s="2">
        <v>40231</v>
      </c>
      <c r="B2447" s="50">
        <v>30.97</v>
      </c>
    </row>
    <row r="2448" spans="1:2">
      <c r="A2448" s="2">
        <v>40230</v>
      </c>
      <c r="B2448" s="50">
        <v>30.08</v>
      </c>
    </row>
    <row r="2449" spans="1:2">
      <c r="A2449" s="2">
        <v>40229</v>
      </c>
      <c r="B2449" s="50">
        <v>29.78</v>
      </c>
    </row>
    <row r="2450" spans="1:2">
      <c r="A2450" s="2">
        <v>40228</v>
      </c>
      <c r="B2450" s="50">
        <v>30.08</v>
      </c>
    </row>
    <row r="2451" spans="1:2">
      <c r="A2451" s="2">
        <v>40227</v>
      </c>
      <c r="B2451" s="50">
        <v>30.15</v>
      </c>
    </row>
    <row r="2452" spans="1:2">
      <c r="A2452" s="2">
        <v>40226</v>
      </c>
      <c r="B2452" s="50">
        <v>29.92</v>
      </c>
    </row>
    <row r="2453" spans="1:2">
      <c r="A2453" s="2">
        <v>40225</v>
      </c>
      <c r="B2453" s="50">
        <v>30.17</v>
      </c>
    </row>
    <row r="2454" spans="1:2">
      <c r="A2454" s="2">
        <v>40224</v>
      </c>
      <c r="B2454" s="50">
        <v>31.09</v>
      </c>
    </row>
    <row r="2455" spans="1:2">
      <c r="A2455" s="2">
        <v>40223</v>
      </c>
      <c r="B2455" s="50">
        <v>31.06</v>
      </c>
    </row>
    <row r="2456" spans="1:2">
      <c r="A2456" s="2">
        <v>40222</v>
      </c>
      <c r="B2456" s="50">
        <v>31.1</v>
      </c>
    </row>
    <row r="2457" spans="1:2">
      <c r="A2457" s="2">
        <v>40221</v>
      </c>
      <c r="B2457" s="50">
        <v>31.33</v>
      </c>
    </row>
    <row r="2458" spans="1:2">
      <c r="A2458" s="2">
        <v>40220</v>
      </c>
      <c r="B2458" s="50">
        <v>30.63</v>
      </c>
    </row>
    <row r="2459" spans="1:2">
      <c r="A2459" s="2">
        <v>40219</v>
      </c>
      <c r="B2459" s="50">
        <v>31.16</v>
      </c>
    </row>
    <row r="2460" spans="1:2">
      <c r="A2460" s="2">
        <v>40218</v>
      </c>
      <c r="B2460" s="50">
        <v>30.91</v>
      </c>
    </row>
    <row r="2461" spans="1:2">
      <c r="A2461" s="2">
        <v>40217</v>
      </c>
      <c r="B2461" s="50">
        <v>31</v>
      </c>
    </row>
    <row r="2462" spans="1:2">
      <c r="A2462" s="2">
        <v>40216</v>
      </c>
      <c r="B2462" s="50">
        <v>29.53</v>
      </c>
    </row>
    <row r="2463" spans="1:2">
      <c r="A2463" s="2">
        <v>40215</v>
      </c>
      <c r="B2463" s="50">
        <v>29.4</v>
      </c>
    </row>
    <row r="2464" spans="1:2">
      <c r="A2464" s="2">
        <v>40214</v>
      </c>
      <c r="B2464" s="50">
        <v>29.17</v>
      </c>
    </row>
    <row r="2465" spans="1:2">
      <c r="A2465" s="2">
        <v>40213</v>
      </c>
      <c r="B2465" s="50">
        <v>29.02</v>
      </c>
    </row>
    <row r="2466" spans="1:2">
      <c r="A2466" s="2">
        <v>40212</v>
      </c>
      <c r="B2466" s="50">
        <v>29.32</v>
      </c>
    </row>
    <row r="2467" spans="1:2">
      <c r="A2467" s="2">
        <v>40211</v>
      </c>
      <c r="B2467" s="50">
        <v>29.2</v>
      </c>
    </row>
    <row r="2468" spans="1:2">
      <c r="A2468" s="2">
        <v>40210</v>
      </c>
      <c r="B2468" s="50">
        <v>28.86</v>
      </c>
    </row>
    <row r="2469" spans="1:2">
      <c r="A2469" s="2">
        <v>40209</v>
      </c>
      <c r="B2469" s="50">
        <v>28.92</v>
      </c>
    </row>
    <row r="2470" spans="1:2">
      <c r="A2470" s="2">
        <v>40208</v>
      </c>
      <c r="B2470" s="50">
        <v>30.26</v>
      </c>
    </row>
    <row r="2471" spans="1:2">
      <c r="A2471" s="2">
        <v>40207</v>
      </c>
      <c r="B2471" s="50">
        <v>30.45</v>
      </c>
    </row>
    <row r="2472" spans="1:2">
      <c r="A2472" s="2">
        <v>40206</v>
      </c>
      <c r="B2472" s="50">
        <v>29.98</v>
      </c>
    </row>
    <row r="2473" spans="1:2">
      <c r="A2473" s="2">
        <v>40205</v>
      </c>
      <c r="B2473" s="50">
        <v>30.06</v>
      </c>
    </row>
    <row r="2474" spans="1:2">
      <c r="A2474" s="2">
        <v>40204</v>
      </c>
      <c r="B2474" s="50">
        <v>30.3</v>
      </c>
    </row>
    <row r="2475" spans="1:2">
      <c r="A2475" s="2">
        <v>40203</v>
      </c>
      <c r="B2475" s="50">
        <v>30.06</v>
      </c>
    </row>
    <row r="2476" spans="1:2">
      <c r="A2476" s="2">
        <v>40202</v>
      </c>
      <c r="B2476" s="50">
        <v>30.19</v>
      </c>
    </row>
    <row r="2477" spans="1:2">
      <c r="A2477" s="2">
        <v>40201</v>
      </c>
      <c r="B2477" s="50">
        <v>30</v>
      </c>
    </row>
    <row r="2478" spans="1:2">
      <c r="A2478" s="2">
        <v>40200</v>
      </c>
      <c r="B2478" s="50">
        <v>29.51</v>
      </c>
    </row>
    <row r="2479" spans="1:2">
      <c r="A2479" s="2">
        <v>40199</v>
      </c>
      <c r="B2479" s="50">
        <v>28.9</v>
      </c>
    </row>
    <row r="2480" spans="1:2">
      <c r="A2480" s="2">
        <v>40198</v>
      </c>
      <c r="B2480" s="50">
        <v>28.94</v>
      </c>
    </row>
    <row r="2481" spans="1:2">
      <c r="A2481" s="2">
        <v>40197</v>
      </c>
      <c r="B2481" s="50">
        <v>29.12</v>
      </c>
    </row>
    <row r="2482" spans="1:2">
      <c r="A2482" s="2">
        <v>40196</v>
      </c>
      <c r="B2482" s="50">
        <v>29.59</v>
      </c>
    </row>
    <row r="2483" spans="1:2">
      <c r="A2483" s="2">
        <v>40195</v>
      </c>
      <c r="B2483" s="50">
        <v>29.15</v>
      </c>
    </row>
    <row r="2484" spans="1:2">
      <c r="A2484" s="2">
        <v>40194</v>
      </c>
      <c r="B2484" s="50">
        <v>29.18</v>
      </c>
    </row>
    <row r="2485" spans="1:2">
      <c r="A2485" s="2">
        <v>40193</v>
      </c>
      <c r="B2485" s="50">
        <v>29.18</v>
      </c>
    </row>
    <row r="2486" spans="1:2">
      <c r="A2486" s="2">
        <v>40192</v>
      </c>
      <c r="B2486" s="50">
        <v>28.47</v>
      </c>
    </row>
    <row r="2487" spans="1:2">
      <c r="A2487" s="2">
        <v>40191</v>
      </c>
      <c r="B2487" s="50">
        <v>28.14</v>
      </c>
    </row>
    <row r="2488" spans="1:2">
      <c r="A2488" s="2">
        <v>40190</v>
      </c>
      <c r="B2488" s="50">
        <v>29.3</v>
      </c>
    </row>
    <row r="2489" spans="1:2">
      <c r="A2489" s="2">
        <v>40189</v>
      </c>
      <c r="B2489" s="50">
        <v>28.24</v>
      </c>
    </row>
    <row r="2490" spans="1:2">
      <c r="A2490" s="2">
        <v>40188</v>
      </c>
      <c r="B2490" s="50">
        <v>28.56</v>
      </c>
    </row>
    <row r="2491" spans="1:2">
      <c r="A2491" s="2">
        <v>40187</v>
      </c>
      <c r="B2491" s="50">
        <v>28.81</v>
      </c>
    </row>
    <row r="2492" spans="1:2">
      <c r="A2492" s="2">
        <v>40186</v>
      </c>
      <c r="B2492" s="50">
        <v>28.19</v>
      </c>
    </row>
    <row r="2493" spans="1:2">
      <c r="A2493" s="2">
        <v>40185</v>
      </c>
      <c r="B2493" s="50">
        <v>28.31</v>
      </c>
    </row>
    <row r="2494" spans="1:2">
      <c r="A2494" s="2">
        <v>40184</v>
      </c>
      <c r="B2494" s="50">
        <v>28.92</v>
      </c>
    </row>
    <row r="2495" spans="1:2">
      <c r="A2495" s="2">
        <v>40183</v>
      </c>
      <c r="B2495" s="50">
        <v>28.87</v>
      </c>
    </row>
    <row r="2496" spans="1:2">
      <c r="A2496" s="2">
        <v>40182</v>
      </c>
      <c r="B2496" s="50">
        <v>28.81</v>
      </c>
    </row>
    <row r="2497" spans="1:2">
      <c r="A2497" s="2">
        <v>40181</v>
      </c>
      <c r="B2497" s="50">
        <v>29.63</v>
      </c>
    </row>
    <row r="2498" spans="1:2">
      <c r="A2498" s="2">
        <v>40180</v>
      </c>
      <c r="B2498" s="50">
        <v>30.4</v>
      </c>
    </row>
    <row r="2499" spans="1:2">
      <c r="A2499" s="2">
        <v>40179</v>
      </c>
      <c r="B2499" s="50">
        <v>29.9</v>
      </c>
    </row>
    <row r="2500" spans="1:2">
      <c r="A2500" s="2">
        <v>40178</v>
      </c>
      <c r="B2500" s="50">
        <v>29.9</v>
      </c>
    </row>
    <row r="2501" spans="1:2">
      <c r="A2501" s="2">
        <v>40177</v>
      </c>
      <c r="B2501" s="50">
        <v>29.69</v>
      </c>
    </row>
    <row r="2502" spans="1:2">
      <c r="A2502" s="2">
        <v>40176</v>
      </c>
      <c r="B2502" s="50">
        <v>29.23</v>
      </c>
    </row>
    <row r="2503" spans="1:2">
      <c r="A2503" s="2">
        <v>40175</v>
      </c>
      <c r="B2503" s="50">
        <v>28.71</v>
      </c>
    </row>
    <row r="2504" spans="1:2">
      <c r="A2504" s="2">
        <v>40174</v>
      </c>
      <c r="B2504" s="50">
        <v>29.25</v>
      </c>
    </row>
    <row r="2505" spans="1:2">
      <c r="A2505" s="2">
        <v>40173</v>
      </c>
      <c r="B2505" s="50">
        <v>29.32</v>
      </c>
    </row>
    <row r="2506" spans="1:2">
      <c r="A2506" s="2">
        <v>40172</v>
      </c>
      <c r="B2506" s="50">
        <v>29.45</v>
      </c>
    </row>
    <row r="2507" spans="1:2">
      <c r="A2507" s="2">
        <v>40171</v>
      </c>
      <c r="B2507" s="50">
        <v>27.84</v>
      </c>
    </row>
    <row r="2508" spans="1:2">
      <c r="A2508" s="2">
        <v>40170</v>
      </c>
      <c r="B2508" s="50">
        <v>27.45</v>
      </c>
    </row>
    <row r="2509" spans="1:2">
      <c r="A2509" s="2">
        <v>40169</v>
      </c>
      <c r="B2509" s="50">
        <v>27.52</v>
      </c>
    </row>
    <row r="2510" spans="1:2">
      <c r="A2510" s="2">
        <v>40168</v>
      </c>
      <c r="B2510" s="50">
        <v>28.26</v>
      </c>
    </row>
    <row r="2511" spans="1:2">
      <c r="A2511" s="2">
        <v>40167</v>
      </c>
      <c r="B2511" s="50">
        <v>28.26</v>
      </c>
    </row>
    <row r="2512" spans="1:2">
      <c r="A2512" s="2">
        <v>40166</v>
      </c>
      <c r="B2512" s="50">
        <v>27.87</v>
      </c>
    </row>
    <row r="2513" spans="1:2">
      <c r="A2513" s="2">
        <v>40165</v>
      </c>
      <c r="B2513" s="50">
        <v>28.3</v>
      </c>
    </row>
    <row r="2514" spans="1:2">
      <c r="A2514" s="2">
        <v>40164</v>
      </c>
      <c r="B2514" s="50">
        <v>27.75</v>
      </c>
    </row>
    <row r="2515" spans="1:2">
      <c r="A2515" s="2">
        <v>40163</v>
      </c>
      <c r="B2515" s="50">
        <v>27.97</v>
      </c>
    </row>
    <row r="2516" spans="1:2">
      <c r="A2516" s="2">
        <v>40162</v>
      </c>
      <c r="B2516" s="50">
        <v>27.66</v>
      </c>
    </row>
    <row r="2517" spans="1:2">
      <c r="A2517" s="2">
        <v>40161</v>
      </c>
      <c r="B2517" s="50">
        <v>27.64</v>
      </c>
    </row>
    <row r="2518" spans="1:2">
      <c r="A2518" s="2">
        <v>40160</v>
      </c>
      <c r="B2518" s="50">
        <v>28.04</v>
      </c>
    </row>
    <row r="2519" spans="1:2">
      <c r="A2519" s="2">
        <v>40159</v>
      </c>
      <c r="B2519" s="50">
        <v>27.22</v>
      </c>
    </row>
    <row r="2520" spans="1:2">
      <c r="A2520" s="2">
        <v>40158</v>
      </c>
      <c r="B2520" s="50">
        <v>26.28</v>
      </c>
    </row>
    <row r="2521" spans="1:2">
      <c r="A2521" s="2">
        <v>40157</v>
      </c>
      <c r="B2521" s="50">
        <v>26.43</v>
      </c>
    </row>
    <row r="2522" spans="1:2">
      <c r="A2522" s="2">
        <v>40156</v>
      </c>
      <c r="B2522" s="50">
        <v>25.83</v>
      </c>
    </row>
    <row r="2523" spans="1:2">
      <c r="A2523" s="2">
        <v>40155</v>
      </c>
      <c r="B2523" s="50">
        <v>25.08</v>
      </c>
    </row>
    <row r="2524" spans="1:2">
      <c r="A2524" s="2">
        <v>40154</v>
      </c>
      <c r="B2524" s="50">
        <v>24.57</v>
      </c>
    </row>
    <row r="2525" spans="1:2">
      <c r="A2525" s="2">
        <v>40153</v>
      </c>
      <c r="B2525" s="50">
        <v>24.95</v>
      </c>
    </row>
    <row r="2526" spans="1:2">
      <c r="A2526" s="2">
        <v>40152</v>
      </c>
      <c r="B2526" s="50">
        <v>24.48</v>
      </c>
    </row>
    <row r="2527" spans="1:2">
      <c r="A2527" s="2">
        <v>40151</v>
      </c>
      <c r="B2527" s="50">
        <v>24.84</v>
      </c>
    </row>
    <row r="2528" spans="1:2">
      <c r="A2528" s="2">
        <v>40150</v>
      </c>
      <c r="B2528" s="50">
        <v>24.66</v>
      </c>
    </row>
    <row r="2529" spans="1:2">
      <c r="A2529" s="2">
        <v>40149</v>
      </c>
      <c r="B2529" s="50">
        <v>24.2</v>
      </c>
    </row>
    <row r="2530" spans="1:2">
      <c r="A2530" s="2">
        <v>40148</v>
      </c>
      <c r="B2530" s="50">
        <v>24.42</v>
      </c>
    </row>
    <row r="2531" spans="1:2">
      <c r="A2531" s="2">
        <v>40147</v>
      </c>
      <c r="B2531" s="50">
        <v>25.18</v>
      </c>
    </row>
    <row r="2532" spans="1:2">
      <c r="A2532" s="2">
        <v>40146</v>
      </c>
      <c r="B2532" s="50">
        <v>25.26</v>
      </c>
    </row>
    <row r="2533" spans="1:2">
      <c r="A2533" s="2">
        <v>40145</v>
      </c>
      <c r="B2533" s="50">
        <v>25.96</v>
      </c>
    </row>
    <row r="2534" spans="1:2">
      <c r="A2534" s="2">
        <v>40144</v>
      </c>
      <c r="B2534" s="50">
        <v>27.66</v>
      </c>
    </row>
    <row r="2535" spans="1:2">
      <c r="A2535" s="2">
        <v>40143</v>
      </c>
      <c r="B2535" s="50">
        <v>28.41</v>
      </c>
    </row>
    <row r="2536" spans="1:2">
      <c r="A2536" s="2">
        <v>40142</v>
      </c>
      <c r="B2536" s="50">
        <v>28.24</v>
      </c>
    </row>
    <row r="2537" spans="1:2">
      <c r="A2537" s="2">
        <v>40141</v>
      </c>
      <c r="B2537" s="50">
        <v>28.24</v>
      </c>
    </row>
    <row r="2538" spans="1:2">
      <c r="A2538" s="2">
        <v>40140</v>
      </c>
      <c r="B2538" s="50">
        <v>27.19</v>
      </c>
    </row>
    <row r="2539" spans="1:2">
      <c r="A2539" s="2">
        <v>40139</v>
      </c>
      <c r="B2539" s="50">
        <v>27.21</v>
      </c>
    </row>
    <row r="2540" spans="1:2">
      <c r="A2540" s="2">
        <v>40138</v>
      </c>
      <c r="B2540" s="50">
        <v>26.81</v>
      </c>
    </row>
    <row r="2541" spans="1:2">
      <c r="A2541" s="2">
        <v>40137</v>
      </c>
      <c r="B2541" s="50">
        <v>26.6</v>
      </c>
    </row>
    <row r="2542" spans="1:2">
      <c r="A2542" s="2">
        <v>40136</v>
      </c>
      <c r="B2542" s="50">
        <v>26.12</v>
      </c>
    </row>
    <row r="2543" spans="1:2">
      <c r="A2543" s="2">
        <v>40135</v>
      </c>
      <c r="B2543" s="50">
        <v>27.21</v>
      </c>
    </row>
    <row r="2544" spans="1:2">
      <c r="A2544" s="2">
        <v>40134</v>
      </c>
      <c r="B2544" s="50">
        <v>26.63</v>
      </c>
    </row>
    <row r="2545" spans="1:2">
      <c r="A2545" s="2">
        <v>40133</v>
      </c>
      <c r="B2545" s="50">
        <v>26.71</v>
      </c>
    </row>
    <row r="2546" spans="1:2">
      <c r="A2546" s="2">
        <v>40132</v>
      </c>
      <c r="B2546" s="50">
        <v>27.13</v>
      </c>
    </row>
    <row r="2547" spans="1:2">
      <c r="A2547" s="2">
        <v>40131</v>
      </c>
      <c r="B2547" s="50">
        <v>27.95</v>
      </c>
    </row>
    <row r="2548" spans="1:2">
      <c r="A2548" s="2">
        <v>40130</v>
      </c>
      <c r="B2548" s="50">
        <v>27.59</v>
      </c>
    </row>
    <row r="2549" spans="1:2">
      <c r="A2549" s="2">
        <v>40129</v>
      </c>
      <c r="B2549" s="50">
        <v>28.63</v>
      </c>
    </row>
    <row r="2550" spans="1:2">
      <c r="A2550" s="2">
        <v>40128</v>
      </c>
      <c r="B2550" s="50">
        <v>29.72</v>
      </c>
    </row>
    <row r="2551" spans="1:2">
      <c r="A2551" s="2">
        <v>40127</v>
      </c>
      <c r="B2551" s="50">
        <v>28.9</v>
      </c>
    </row>
    <row r="2552" spans="1:2">
      <c r="A2552" s="2">
        <v>40126</v>
      </c>
      <c r="B2552" s="50">
        <v>29.22</v>
      </c>
    </row>
    <row r="2553" spans="1:2">
      <c r="A2553" s="2">
        <v>40125</v>
      </c>
      <c r="B2553" s="50">
        <v>27.34</v>
      </c>
    </row>
    <row r="2554" spans="1:2">
      <c r="A2554" s="2">
        <v>40124</v>
      </c>
      <c r="B2554" s="50">
        <v>27.87</v>
      </c>
    </row>
    <row r="2555" spans="1:2">
      <c r="A2555" s="2">
        <v>40123</v>
      </c>
      <c r="B2555" s="50">
        <v>28.43</v>
      </c>
    </row>
    <row r="2556" spans="1:2">
      <c r="A2556" s="2">
        <v>40122</v>
      </c>
      <c r="B2556" s="50">
        <v>26.51</v>
      </c>
    </row>
    <row r="2557" spans="1:2">
      <c r="A2557" s="2">
        <v>40121</v>
      </c>
      <c r="B2557" s="50">
        <v>27.61</v>
      </c>
    </row>
    <row r="2558" spans="1:2">
      <c r="A2558" s="2">
        <v>40120</v>
      </c>
      <c r="B2558" s="50">
        <v>28.85</v>
      </c>
    </row>
    <row r="2559" spans="1:2">
      <c r="A2559" s="2">
        <v>40119</v>
      </c>
      <c r="B2559" s="50">
        <v>29.99</v>
      </c>
    </row>
    <row r="2560" spans="1:2">
      <c r="A2560" s="2">
        <v>40118</v>
      </c>
      <c r="B2560" s="50">
        <v>32.770000000000003</v>
      </c>
    </row>
    <row r="2561" spans="1:2">
      <c r="A2561" s="2">
        <v>40117</v>
      </c>
      <c r="B2561" s="50">
        <v>33.71</v>
      </c>
    </row>
    <row r="2562" spans="1:2">
      <c r="A2562" s="2">
        <v>40116</v>
      </c>
      <c r="B2562" s="50">
        <v>34.54</v>
      </c>
    </row>
    <row r="2563" spans="1:2">
      <c r="A2563" s="2">
        <v>40115</v>
      </c>
      <c r="B2563" s="50">
        <v>36.1</v>
      </c>
    </row>
    <row r="2564" spans="1:2">
      <c r="A2564" s="2">
        <v>40114</v>
      </c>
      <c r="B2564" s="50">
        <v>35.380000000000003</v>
      </c>
    </row>
    <row r="2565" spans="1:2">
      <c r="A2565" s="2">
        <v>40113</v>
      </c>
      <c r="B2565" s="50">
        <v>35.97</v>
      </c>
    </row>
    <row r="2566" spans="1:2">
      <c r="A2566" s="2">
        <v>40112</v>
      </c>
      <c r="B2566" s="50">
        <v>36.380000000000003</v>
      </c>
    </row>
    <row r="2567" spans="1:2">
      <c r="A2567" s="2">
        <v>40111</v>
      </c>
      <c r="B2567" s="50">
        <v>35.79</v>
      </c>
    </row>
    <row r="2568" spans="1:2">
      <c r="A2568" s="2">
        <v>40110</v>
      </c>
      <c r="B2568" s="50">
        <v>35.270000000000003</v>
      </c>
    </row>
    <row r="2569" spans="1:2">
      <c r="A2569" s="2">
        <v>40109</v>
      </c>
      <c r="B2569" s="50">
        <v>35.56</v>
      </c>
    </row>
    <row r="2570" spans="1:2">
      <c r="A2570" s="2">
        <v>40108</v>
      </c>
      <c r="B2570" s="50">
        <v>34.700000000000003</v>
      </c>
    </row>
    <row r="2571" spans="1:2">
      <c r="A2571" s="2">
        <v>40107</v>
      </c>
      <c r="B2571" s="50">
        <v>35.229999999999997</v>
      </c>
    </row>
    <row r="2572" spans="1:2">
      <c r="A2572" s="2">
        <v>40106</v>
      </c>
      <c r="B2572" s="50">
        <v>35.07</v>
      </c>
    </row>
    <row r="2573" spans="1:2">
      <c r="A2573" s="2">
        <v>40105</v>
      </c>
      <c r="B2573" s="50">
        <v>35.520000000000003</v>
      </c>
    </row>
    <row r="2574" spans="1:2">
      <c r="A2574" s="2">
        <v>40104</v>
      </c>
      <c r="B2574" s="50">
        <v>34.46</v>
      </c>
    </row>
    <row r="2575" spans="1:2">
      <c r="A2575" s="2">
        <v>40103</v>
      </c>
      <c r="B2575" s="50">
        <v>35.46</v>
      </c>
    </row>
    <row r="2576" spans="1:2">
      <c r="A2576" s="2">
        <v>40102</v>
      </c>
      <c r="B2576" s="50">
        <v>34.89</v>
      </c>
    </row>
    <row r="2577" spans="1:2">
      <c r="A2577" s="2">
        <v>40101</v>
      </c>
      <c r="B2577" s="50">
        <v>34.49</v>
      </c>
    </row>
    <row r="2578" spans="1:2">
      <c r="A2578" s="2">
        <v>40100</v>
      </c>
      <c r="B2578" s="50">
        <v>35.06</v>
      </c>
    </row>
    <row r="2579" spans="1:2">
      <c r="A2579" s="2">
        <v>40099</v>
      </c>
      <c r="B2579" s="50">
        <v>35.299999999999997</v>
      </c>
    </row>
    <row r="2580" spans="1:2">
      <c r="A2580" s="2">
        <v>40098</v>
      </c>
      <c r="B2580" s="50">
        <v>34.89</v>
      </c>
    </row>
    <row r="2581" spans="1:2">
      <c r="A2581" s="2">
        <v>40097</v>
      </c>
      <c r="B2581" s="50">
        <v>35.28</v>
      </c>
    </row>
    <row r="2582" spans="1:2">
      <c r="A2582" s="2">
        <v>40096</v>
      </c>
      <c r="B2582" s="50">
        <v>34.94</v>
      </c>
    </row>
    <row r="2583" spans="1:2">
      <c r="A2583" s="2">
        <v>40095</v>
      </c>
      <c r="B2583" s="50">
        <v>34.409999999999997</v>
      </c>
    </row>
    <row r="2584" spans="1:2">
      <c r="A2584" s="2">
        <v>40094</v>
      </c>
      <c r="B2584" s="50">
        <v>34.130000000000003</v>
      </c>
    </row>
    <row r="2585" spans="1:2">
      <c r="A2585" s="2">
        <v>40093</v>
      </c>
      <c r="B2585" s="50">
        <v>33.36</v>
      </c>
    </row>
    <row r="2586" spans="1:2">
      <c r="A2586" s="2">
        <v>40092</v>
      </c>
      <c r="B2586" s="50">
        <v>34.020000000000003</v>
      </c>
    </row>
    <row r="2587" spans="1:2">
      <c r="A2587" s="2">
        <v>40091</v>
      </c>
      <c r="B2587" s="50">
        <v>33.01</v>
      </c>
    </row>
    <row r="2588" spans="1:2">
      <c r="A2588" s="2">
        <v>40090</v>
      </c>
      <c r="B2588" s="50">
        <v>32.81</v>
      </c>
    </row>
    <row r="2589" spans="1:2">
      <c r="A2589" s="2">
        <v>40089</v>
      </c>
      <c r="B2589" s="50">
        <v>32.51</v>
      </c>
    </row>
    <row r="2590" spans="1:2">
      <c r="A2590" s="2">
        <v>40088</v>
      </c>
      <c r="B2590" s="50">
        <v>31.66</v>
      </c>
    </row>
    <row r="2591" spans="1:2">
      <c r="A2591" s="2">
        <v>40087</v>
      </c>
      <c r="B2591" s="50">
        <v>32.590000000000003</v>
      </c>
    </row>
    <row r="2592" spans="1:2">
      <c r="A2592" s="2">
        <v>40086</v>
      </c>
      <c r="B2592" s="50">
        <v>32.869999999999997</v>
      </c>
    </row>
    <row r="2593" spans="1:2">
      <c r="A2593" s="2">
        <v>40085</v>
      </c>
      <c r="B2593" s="50">
        <v>32.83</v>
      </c>
    </row>
    <row r="2594" spans="1:2">
      <c r="A2594" s="2">
        <v>40084</v>
      </c>
      <c r="B2594" s="50">
        <v>31.87</v>
      </c>
    </row>
    <row r="2595" spans="1:2">
      <c r="A2595" s="2">
        <v>40083</v>
      </c>
      <c r="B2595" s="50">
        <v>31.66</v>
      </c>
    </row>
    <row r="2596" spans="1:2">
      <c r="A2596" s="2">
        <v>40082</v>
      </c>
      <c r="B2596" s="50">
        <v>33.35</v>
      </c>
    </row>
    <row r="2597" spans="1:2">
      <c r="A2597" s="2">
        <v>40081</v>
      </c>
      <c r="B2597" s="50">
        <v>32.69</v>
      </c>
    </row>
    <row r="2598" spans="1:2">
      <c r="A2598" s="2">
        <v>40080</v>
      </c>
      <c r="B2598" s="50">
        <v>33.24</v>
      </c>
    </row>
    <row r="2599" spans="1:2">
      <c r="A2599" s="2">
        <v>40079</v>
      </c>
      <c r="B2599" s="50">
        <v>33.520000000000003</v>
      </c>
    </row>
    <row r="2600" spans="1:2">
      <c r="A2600" s="2">
        <v>40078</v>
      </c>
      <c r="B2600" s="50">
        <v>33.24</v>
      </c>
    </row>
    <row r="2601" spans="1:2">
      <c r="A2601" s="2">
        <v>40077</v>
      </c>
      <c r="B2601" s="50">
        <v>32.96</v>
      </c>
    </row>
    <row r="2602" spans="1:2">
      <c r="A2602" s="2">
        <v>40076</v>
      </c>
      <c r="B2602" s="50">
        <v>33.270000000000003</v>
      </c>
    </row>
    <row r="2603" spans="1:2">
      <c r="A2603" s="2">
        <v>40075</v>
      </c>
      <c r="B2603" s="50">
        <v>32.770000000000003</v>
      </c>
    </row>
    <row r="2604" spans="1:2">
      <c r="A2604" s="2">
        <v>40074</v>
      </c>
      <c r="B2604" s="50">
        <v>32.119999999999997</v>
      </c>
    </row>
    <row r="2605" spans="1:2">
      <c r="A2605" s="2">
        <v>40073</v>
      </c>
      <c r="B2605" s="50">
        <v>31.87</v>
      </c>
    </row>
    <row r="2606" spans="1:2">
      <c r="A2606" s="2">
        <v>40072</v>
      </c>
      <c r="B2606" s="50">
        <v>31.31</v>
      </c>
    </row>
    <row r="2607" spans="1:2">
      <c r="A2607" s="2">
        <v>40071</v>
      </c>
      <c r="B2607" s="50">
        <v>31.52</v>
      </c>
    </row>
    <row r="2608" spans="1:2">
      <c r="A2608" s="2">
        <v>40070</v>
      </c>
      <c r="B2608" s="50">
        <v>30.25</v>
      </c>
    </row>
    <row r="2609" spans="1:2">
      <c r="A2609" s="2">
        <v>40069</v>
      </c>
      <c r="B2609" s="50">
        <v>31.15</v>
      </c>
    </row>
    <row r="2610" spans="1:2">
      <c r="A2610" s="2">
        <v>40068</v>
      </c>
      <c r="B2610" s="50">
        <v>32.14</v>
      </c>
    </row>
    <row r="2611" spans="1:2">
      <c r="A2611" s="2">
        <v>40067</v>
      </c>
      <c r="B2611" s="50">
        <v>32.869999999999997</v>
      </c>
    </row>
    <row r="2612" spans="1:2">
      <c r="A2612" s="2">
        <v>40066</v>
      </c>
      <c r="B2612" s="50">
        <v>31.62</v>
      </c>
    </row>
    <row r="2613" spans="1:2">
      <c r="A2613" s="2">
        <v>40065</v>
      </c>
      <c r="B2613" s="50">
        <v>30.86</v>
      </c>
    </row>
    <row r="2614" spans="1:2">
      <c r="A2614" s="2">
        <v>40064</v>
      </c>
      <c r="B2614" s="50">
        <v>30.86</v>
      </c>
    </row>
    <row r="2615" spans="1:2">
      <c r="A2615" s="2">
        <v>40063</v>
      </c>
      <c r="B2615" s="50">
        <v>31.52</v>
      </c>
    </row>
    <row r="2616" spans="1:2">
      <c r="A2616" s="2">
        <v>40062</v>
      </c>
      <c r="B2616" s="50">
        <v>32.520000000000003</v>
      </c>
    </row>
    <row r="2617" spans="1:2">
      <c r="A2617" s="2">
        <v>40061</v>
      </c>
      <c r="B2617" s="50">
        <v>32.1</v>
      </c>
    </row>
    <row r="2618" spans="1:2">
      <c r="A2618" s="2">
        <v>40060</v>
      </c>
      <c r="B2618" s="50">
        <v>31.97</v>
      </c>
    </row>
    <row r="2619" spans="1:2">
      <c r="A2619" s="2">
        <v>40059</v>
      </c>
      <c r="B2619" s="50">
        <v>31.97</v>
      </c>
    </row>
    <row r="2620" spans="1:2">
      <c r="A2620" s="2">
        <v>40058</v>
      </c>
      <c r="B2620" s="50">
        <v>31.97</v>
      </c>
    </row>
    <row r="2621" spans="1:2">
      <c r="A2621" s="2">
        <v>40057</v>
      </c>
      <c r="B2621" s="50">
        <v>30.27</v>
      </c>
    </row>
    <row r="2622" spans="1:2">
      <c r="A2622" s="2">
        <v>40056</v>
      </c>
      <c r="B2622" s="50">
        <v>30.38</v>
      </c>
    </row>
    <row r="2623" spans="1:2">
      <c r="A2623" s="2">
        <v>40055</v>
      </c>
      <c r="B2623" s="50">
        <v>30.33</v>
      </c>
    </row>
    <row r="2624" spans="1:2">
      <c r="A2624" s="2">
        <v>40054</v>
      </c>
      <c r="B2624" s="50">
        <v>29.96</v>
      </c>
    </row>
    <row r="2625" spans="1:2">
      <c r="A2625" s="2">
        <v>40053</v>
      </c>
      <c r="B2625" s="50">
        <v>29.77</v>
      </c>
    </row>
    <row r="2626" spans="1:2">
      <c r="A2626" s="2">
        <v>40052</v>
      </c>
      <c r="B2626" s="50">
        <v>28.34</v>
      </c>
    </row>
    <row r="2627" spans="1:2">
      <c r="A2627" s="2">
        <v>40051</v>
      </c>
      <c r="B2627" s="50">
        <v>27.93</v>
      </c>
    </row>
    <row r="2628" spans="1:2">
      <c r="A2628" s="2">
        <v>40050</v>
      </c>
      <c r="B2628" s="50">
        <v>27.4</v>
      </c>
    </row>
    <row r="2629" spans="1:2">
      <c r="A2629" s="2">
        <v>40049</v>
      </c>
      <c r="B2629" s="50">
        <v>27.47</v>
      </c>
    </row>
    <row r="2630" spans="1:2">
      <c r="A2630" s="2">
        <v>40048</v>
      </c>
      <c r="B2630" s="50">
        <v>26.84</v>
      </c>
    </row>
    <row r="2631" spans="1:2">
      <c r="A2631" s="2">
        <v>40047</v>
      </c>
      <c r="B2631" s="50">
        <v>26.52</v>
      </c>
    </row>
    <row r="2632" spans="1:2">
      <c r="A2632" s="2">
        <v>40046</v>
      </c>
      <c r="B2632" s="50">
        <v>26.96</v>
      </c>
    </row>
    <row r="2633" spans="1:2">
      <c r="A2633" s="2">
        <v>40045</v>
      </c>
      <c r="B2633" s="50">
        <v>26.25</v>
      </c>
    </row>
    <row r="2634" spans="1:2">
      <c r="A2634" s="2">
        <v>40044</v>
      </c>
      <c r="B2634" s="50">
        <v>26.86</v>
      </c>
    </row>
    <row r="2635" spans="1:2">
      <c r="A2635" s="2">
        <v>40043</v>
      </c>
      <c r="B2635" s="50">
        <v>26.66</v>
      </c>
    </row>
    <row r="2636" spans="1:2">
      <c r="A2636" s="2">
        <v>40042</v>
      </c>
      <c r="B2636" s="50">
        <v>26.12</v>
      </c>
    </row>
    <row r="2637" spans="1:2">
      <c r="A2637" s="2">
        <v>40041</v>
      </c>
      <c r="B2637" s="50">
        <v>26</v>
      </c>
    </row>
    <row r="2638" spans="1:2">
      <c r="A2638" s="2">
        <v>40040</v>
      </c>
      <c r="B2638" s="50">
        <v>26.1</v>
      </c>
    </row>
    <row r="2639" spans="1:2">
      <c r="A2639" s="2">
        <v>40039</v>
      </c>
      <c r="B2639" s="50">
        <v>25.65</v>
      </c>
    </row>
    <row r="2640" spans="1:2">
      <c r="A2640" s="2">
        <v>40038</v>
      </c>
      <c r="B2640" s="50">
        <v>25.23</v>
      </c>
    </row>
    <row r="2641" spans="1:2">
      <c r="A2641" s="2">
        <v>40037</v>
      </c>
      <c r="B2641" s="50">
        <v>26.3</v>
      </c>
    </row>
    <row r="2642" spans="1:2">
      <c r="A2642" s="2">
        <v>40036</v>
      </c>
      <c r="B2642" s="50">
        <v>25.99</v>
      </c>
    </row>
    <row r="2643" spans="1:2">
      <c r="A2643" s="2">
        <v>40035</v>
      </c>
      <c r="B2643" s="50">
        <v>25.5</v>
      </c>
    </row>
    <row r="2644" spans="1:2">
      <c r="A2644" s="2">
        <v>40034</v>
      </c>
      <c r="B2644" s="50">
        <v>25.13</v>
      </c>
    </row>
    <row r="2645" spans="1:2">
      <c r="A2645" s="2">
        <v>40033</v>
      </c>
      <c r="B2645" s="50">
        <v>25.28</v>
      </c>
    </row>
    <row r="2646" spans="1:2">
      <c r="A2646" s="2">
        <v>40032</v>
      </c>
      <c r="B2646" s="50">
        <v>24.22</v>
      </c>
    </row>
    <row r="2647" spans="1:2">
      <c r="A2647" s="2">
        <v>40031</v>
      </c>
      <c r="B2647" s="50">
        <v>24.03</v>
      </c>
    </row>
    <row r="2648" spans="1:2">
      <c r="A2648" s="2">
        <v>40030</v>
      </c>
      <c r="B2648" s="50">
        <v>24.01</v>
      </c>
    </row>
    <row r="2649" spans="1:2">
      <c r="A2649" s="2">
        <v>40029</v>
      </c>
      <c r="B2649" s="50">
        <v>24.89</v>
      </c>
    </row>
    <row r="2650" spans="1:2">
      <c r="A2650" s="2">
        <v>40028</v>
      </c>
      <c r="B2650" s="50">
        <v>24.96</v>
      </c>
    </row>
    <row r="2651" spans="1:2">
      <c r="A2651" s="2">
        <v>40027</v>
      </c>
      <c r="B2651" s="50">
        <v>24.78</v>
      </c>
    </row>
    <row r="2652" spans="1:2">
      <c r="A2652" s="2">
        <v>40026</v>
      </c>
      <c r="B2652" s="50">
        <v>24.6</v>
      </c>
    </row>
    <row r="2653" spans="1:2">
      <c r="A2653" s="2">
        <v>40025</v>
      </c>
      <c r="B2653" s="50">
        <v>24.86</v>
      </c>
    </row>
    <row r="2654" spans="1:2">
      <c r="A2654" s="2">
        <v>40024</v>
      </c>
      <c r="B2654" s="50">
        <v>25.27</v>
      </c>
    </row>
    <row r="2655" spans="1:2">
      <c r="A2655" s="2">
        <v>40023</v>
      </c>
      <c r="B2655" s="50">
        <v>26.15</v>
      </c>
    </row>
    <row r="2656" spans="1:2">
      <c r="A2656" s="2">
        <v>40022</v>
      </c>
      <c r="B2656" s="50">
        <v>26.45</v>
      </c>
    </row>
    <row r="2657" spans="1:2">
      <c r="A2657" s="2">
        <v>40021</v>
      </c>
      <c r="B2657" s="50">
        <v>26.58</v>
      </c>
    </row>
    <row r="2658" spans="1:2">
      <c r="A2658" s="2">
        <v>40020</v>
      </c>
      <c r="B2658" s="50">
        <v>26.2</v>
      </c>
    </row>
    <row r="2659" spans="1:2">
      <c r="A2659" s="2">
        <v>40019</v>
      </c>
      <c r="B2659" s="50">
        <v>26.25</v>
      </c>
    </row>
    <row r="2660" spans="1:2">
      <c r="A2660" s="2">
        <v>40018</v>
      </c>
      <c r="B2660" s="50">
        <v>26.66</v>
      </c>
    </row>
    <row r="2661" spans="1:2">
      <c r="A2661" s="2">
        <v>40017</v>
      </c>
      <c r="B2661" s="50">
        <v>26.49</v>
      </c>
    </row>
    <row r="2662" spans="1:2">
      <c r="A2662" s="2">
        <v>40016</v>
      </c>
      <c r="B2662" s="50">
        <v>27.49</v>
      </c>
    </row>
    <row r="2663" spans="1:2">
      <c r="A2663" s="2">
        <v>40015</v>
      </c>
      <c r="B2663" s="50">
        <v>27.59</v>
      </c>
    </row>
    <row r="2664" spans="1:2">
      <c r="A2664" s="2">
        <v>40014</v>
      </c>
      <c r="B2664" s="50">
        <v>27.5</v>
      </c>
    </row>
    <row r="2665" spans="1:2">
      <c r="A2665" s="2">
        <v>40013</v>
      </c>
      <c r="B2665" s="50">
        <v>27.85</v>
      </c>
    </row>
    <row r="2666" spans="1:2">
      <c r="A2666" s="2">
        <v>40012</v>
      </c>
      <c r="B2666" s="50">
        <v>29.12</v>
      </c>
    </row>
    <row r="2667" spans="1:2">
      <c r="A2667" s="2">
        <v>40011</v>
      </c>
      <c r="B2667" s="50">
        <v>29.21</v>
      </c>
    </row>
    <row r="2668" spans="1:2">
      <c r="A2668" s="2">
        <v>40010</v>
      </c>
      <c r="B2668" s="50">
        <v>29.32</v>
      </c>
    </row>
    <row r="2669" spans="1:2">
      <c r="A2669" s="2">
        <v>40009</v>
      </c>
      <c r="B2669" s="50">
        <v>29.34</v>
      </c>
    </row>
    <row r="2670" spans="1:2">
      <c r="A2670" s="2">
        <v>40008</v>
      </c>
      <c r="B2670" s="50">
        <v>29.47</v>
      </c>
    </row>
    <row r="2671" spans="1:2">
      <c r="A2671" s="2">
        <v>40007</v>
      </c>
      <c r="B2671" s="50">
        <v>28.91</v>
      </c>
    </row>
    <row r="2672" spans="1:2">
      <c r="A2672" s="2">
        <v>40006</v>
      </c>
      <c r="B2672" s="50">
        <v>28.49</v>
      </c>
    </row>
    <row r="2673" spans="1:2">
      <c r="A2673" s="2">
        <v>40005</v>
      </c>
      <c r="B2673" s="50">
        <v>28.99</v>
      </c>
    </row>
    <row r="2674" spans="1:2">
      <c r="A2674" s="2">
        <v>40004</v>
      </c>
      <c r="B2674" s="50">
        <v>28.98</v>
      </c>
    </row>
    <row r="2675" spans="1:2">
      <c r="A2675" s="2">
        <v>40003</v>
      </c>
      <c r="B2675" s="50">
        <v>29.08</v>
      </c>
    </row>
    <row r="2676" spans="1:2">
      <c r="A2676" s="2">
        <v>40002</v>
      </c>
      <c r="B2676" s="50">
        <v>29</v>
      </c>
    </row>
    <row r="2677" spans="1:2">
      <c r="A2677" s="2">
        <v>40001</v>
      </c>
      <c r="B2677" s="50">
        <v>29.13</v>
      </c>
    </row>
    <row r="2678" spans="1:2">
      <c r="A2678" s="2">
        <v>40000</v>
      </c>
      <c r="B2678" s="50">
        <v>29.84</v>
      </c>
    </row>
    <row r="2679" spans="1:2">
      <c r="A2679" s="2">
        <v>39999</v>
      </c>
      <c r="B2679" s="50">
        <v>30.86</v>
      </c>
    </row>
    <row r="2680" spans="1:2">
      <c r="A2680" s="2">
        <v>39998</v>
      </c>
      <c r="B2680" s="50">
        <v>29.73</v>
      </c>
    </row>
    <row r="2681" spans="1:2">
      <c r="A2681" s="2">
        <v>39997</v>
      </c>
      <c r="B2681" s="50">
        <v>29.83</v>
      </c>
    </row>
    <row r="2682" spans="1:2">
      <c r="A2682" s="2">
        <v>39996</v>
      </c>
      <c r="B2682" s="50">
        <v>29.78</v>
      </c>
    </row>
    <row r="2683" spans="1:2">
      <c r="A2683" s="2">
        <v>39995</v>
      </c>
      <c r="B2683" s="50">
        <v>29.97</v>
      </c>
    </row>
    <row r="2684" spans="1:2">
      <c r="A2684" s="2">
        <v>39994</v>
      </c>
      <c r="B2684" s="50">
        <v>30.09</v>
      </c>
    </row>
    <row r="2685" spans="1:2">
      <c r="A2685" s="2">
        <v>39993</v>
      </c>
      <c r="B2685" s="50">
        <v>30.02</v>
      </c>
    </row>
    <row r="2686" spans="1:2">
      <c r="A2686" s="2">
        <v>39992</v>
      </c>
      <c r="B2686" s="50">
        <v>29.13</v>
      </c>
    </row>
    <row r="2687" spans="1:2">
      <c r="A2687" s="2">
        <v>39991</v>
      </c>
      <c r="B2687" s="50">
        <v>28.93</v>
      </c>
    </row>
    <row r="2688" spans="1:2">
      <c r="A2688" s="2">
        <v>39990</v>
      </c>
      <c r="B2688" s="50">
        <v>28.86</v>
      </c>
    </row>
    <row r="2689" spans="1:2">
      <c r="A2689" s="2">
        <v>39989</v>
      </c>
      <c r="B2689" s="50">
        <v>28.48</v>
      </c>
    </row>
    <row r="2690" spans="1:2">
      <c r="A2690" s="2">
        <v>39988</v>
      </c>
      <c r="B2690" s="50">
        <v>28.98</v>
      </c>
    </row>
    <row r="2691" spans="1:2">
      <c r="A2691" s="2">
        <v>39987</v>
      </c>
      <c r="B2691" s="50">
        <v>29.05</v>
      </c>
    </row>
    <row r="2692" spans="1:2">
      <c r="A2692" s="2">
        <v>39986</v>
      </c>
      <c r="B2692" s="50">
        <v>28.29</v>
      </c>
    </row>
    <row r="2693" spans="1:2">
      <c r="A2693" s="2">
        <v>39985</v>
      </c>
      <c r="B2693" s="50">
        <v>29.1</v>
      </c>
    </row>
    <row r="2694" spans="1:2">
      <c r="A2694" s="2">
        <v>39984</v>
      </c>
      <c r="B2694" s="50">
        <v>29.19</v>
      </c>
    </row>
    <row r="2695" spans="1:2">
      <c r="A2695" s="2">
        <v>39983</v>
      </c>
      <c r="B2695" s="50">
        <v>29.13</v>
      </c>
    </row>
    <row r="2696" spans="1:2">
      <c r="A2696" s="2">
        <v>39982</v>
      </c>
      <c r="B2696" s="50">
        <v>29.01</v>
      </c>
    </row>
    <row r="2697" spans="1:2">
      <c r="A2697" s="2">
        <v>39981</v>
      </c>
      <c r="B2697" s="50">
        <v>28.39</v>
      </c>
    </row>
    <row r="2698" spans="1:2">
      <c r="A2698" s="2">
        <v>39980</v>
      </c>
      <c r="B2698" s="50">
        <v>27.75</v>
      </c>
    </row>
    <row r="2699" spans="1:2">
      <c r="A2699" s="2">
        <v>39979</v>
      </c>
      <c r="B2699" s="50">
        <v>27.37</v>
      </c>
    </row>
    <row r="2700" spans="1:2">
      <c r="A2700" s="2">
        <v>39978</v>
      </c>
      <c r="B2700" s="50">
        <v>28.16</v>
      </c>
    </row>
    <row r="2701" spans="1:2">
      <c r="A2701" s="2">
        <v>39977</v>
      </c>
      <c r="B2701" s="50">
        <v>28.16</v>
      </c>
    </row>
    <row r="2702" spans="1:2">
      <c r="A2702" s="2">
        <v>39976</v>
      </c>
      <c r="B2702" s="50">
        <v>28.16</v>
      </c>
    </row>
    <row r="2703" spans="1:2">
      <c r="A2703" s="2">
        <v>39975</v>
      </c>
      <c r="B2703" s="50">
        <v>27.61</v>
      </c>
    </row>
    <row r="2704" spans="1:2">
      <c r="A2704" s="2">
        <v>39974</v>
      </c>
      <c r="B2704" s="50">
        <v>28.25</v>
      </c>
    </row>
    <row r="2705" spans="1:2">
      <c r="A2705" s="2">
        <v>39973</v>
      </c>
      <c r="B2705" s="50">
        <v>28.3</v>
      </c>
    </row>
    <row r="2706" spans="1:2">
      <c r="A2706" s="2">
        <v>39972</v>
      </c>
      <c r="B2706" s="50">
        <v>28.24</v>
      </c>
    </row>
    <row r="2707" spans="1:2">
      <c r="A2707" s="2">
        <v>39971</v>
      </c>
      <c r="B2707" s="50">
        <v>28.36</v>
      </c>
    </row>
    <row r="2708" spans="1:2">
      <c r="A2708" s="2">
        <v>39970</v>
      </c>
      <c r="B2708" s="50">
        <v>28.82</v>
      </c>
    </row>
    <row r="2709" spans="1:2">
      <c r="A2709" s="2">
        <v>39969</v>
      </c>
      <c r="B2709" s="50">
        <v>28.8</v>
      </c>
    </row>
    <row r="2710" spans="1:2">
      <c r="A2710" s="2">
        <v>39968</v>
      </c>
      <c r="B2710" s="50">
        <v>28.78</v>
      </c>
    </row>
    <row r="2711" spans="1:2">
      <c r="A2711" s="2">
        <v>39967</v>
      </c>
      <c r="B2711" s="50">
        <v>28.43</v>
      </c>
    </row>
    <row r="2712" spans="1:2">
      <c r="A2712" s="2">
        <v>39966</v>
      </c>
      <c r="B2712" s="50">
        <v>28.01</v>
      </c>
    </row>
    <row r="2713" spans="1:2">
      <c r="A2713" s="2">
        <v>39965</v>
      </c>
      <c r="B2713" s="50">
        <v>27.43</v>
      </c>
    </row>
    <row r="2714" spans="1:2">
      <c r="A2714" s="2">
        <v>39964</v>
      </c>
      <c r="B2714" s="50">
        <v>27.15</v>
      </c>
    </row>
    <row r="2715" spans="1:2">
      <c r="A2715" s="2">
        <v>39963</v>
      </c>
      <c r="B2715" s="50">
        <v>27.04</v>
      </c>
    </row>
    <row r="2716" spans="1:2">
      <c r="A2716" s="2">
        <v>39962</v>
      </c>
      <c r="B2716" s="50">
        <v>26.16</v>
      </c>
    </row>
    <row r="2717" spans="1:2">
      <c r="A2717" s="2">
        <v>39961</v>
      </c>
      <c r="B2717" s="50">
        <v>26.01</v>
      </c>
    </row>
    <row r="2718" spans="1:2">
      <c r="A2718" s="2">
        <v>39960</v>
      </c>
      <c r="B2718" s="50">
        <v>25.86</v>
      </c>
    </row>
    <row r="2719" spans="1:2">
      <c r="A2719" s="2">
        <v>39959</v>
      </c>
      <c r="B2719" s="50">
        <v>26.52</v>
      </c>
    </row>
    <row r="2720" spans="1:2">
      <c r="A2720" s="2">
        <v>39958</v>
      </c>
      <c r="B2720" s="50">
        <v>25.94</v>
      </c>
    </row>
    <row r="2721" spans="1:2">
      <c r="A2721" s="2">
        <v>39957</v>
      </c>
      <c r="B2721" s="50">
        <v>26.31</v>
      </c>
    </row>
    <row r="2722" spans="1:2">
      <c r="A2722" s="2">
        <v>39956</v>
      </c>
      <c r="B2722" s="50">
        <v>25.96</v>
      </c>
    </row>
    <row r="2723" spans="1:2">
      <c r="A2723" s="2">
        <v>39955</v>
      </c>
      <c r="B2723" s="50">
        <v>26.58</v>
      </c>
    </row>
    <row r="2724" spans="1:2">
      <c r="A2724" s="2">
        <v>39954</v>
      </c>
      <c r="B2724" s="50">
        <v>26.73</v>
      </c>
    </row>
    <row r="2725" spans="1:2">
      <c r="A2725" s="2">
        <v>39953</v>
      </c>
      <c r="B2725" s="50">
        <v>25.9</v>
      </c>
    </row>
    <row r="2726" spans="1:2">
      <c r="A2726" s="2">
        <v>39952</v>
      </c>
      <c r="B2726" s="50">
        <v>25.89</v>
      </c>
    </row>
    <row r="2727" spans="1:2">
      <c r="A2727" s="2">
        <v>39951</v>
      </c>
      <c r="B2727" s="50">
        <v>26.02</v>
      </c>
    </row>
    <row r="2728" spans="1:2">
      <c r="A2728" s="2">
        <v>39950</v>
      </c>
      <c r="B2728" s="50">
        <v>26.01</v>
      </c>
    </row>
    <row r="2729" spans="1:2">
      <c r="A2729" s="2">
        <v>39949</v>
      </c>
      <c r="B2729" s="50">
        <v>25.66</v>
      </c>
    </row>
    <row r="2730" spans="1:2">
      <c r="A2730" s="2">
        <v>39948</v>
      </c>
      <c r="B2730" s="50">
        <v>26.14</v>
      </c>
    </row>
    <row r="2731" spans="1:2">
      <c r="A2731" s="2">
        <v>39947</v>
      </c>
      <c r="B2731" s="50">
        <v>27.25</v>
      </c>
    </row>
    <row r="2732" spans="1:2">
      <c r="A2732" s="2">
        <v>39946</v>
      </c>
      <c r="B2732" s="50">
        <v>27.09</v>
      </c>
    </row>
    <row r="2733" spans="1:2">
      <c r="A2733" s="2">
        <v>39945</v>
      </c>
      <c r="B2733" s="50">
        <v>27.18</v>
      </c>
    </row>
    <row r="2734" spans="1:2">
      <c r="A2734" s="2">
        <v>39944</v>
      </c>
      <c r="B2734" s="50">
        <v>26.95</v>
      </c>
    </row>
    <row r="2735" spans="1:2">
      <c r="A2735" s="2">
        <v>39943</v>
      </c>
      <c r="B2735" s="50">
        <v>26.46</v>
      </c>
    </row>
    <row r="2736" spans="1:2">
      <c r="A2736" s="2">
        <v>39942</v>
      </c>
      <c r="B2736" s="50">
        <v>27.02</v>
      </c>
    </row>
    <row r="2737" spans="1:2">
      <c r="A2737" s="2">
        <v>39941</v>
      </c>
      <c r="B2737" s="50">
        <v>26.5</v>
      </c>
    </row>
    <row r="2738" spans="1:2">
      <c r="A2738" s="2">
        <v>39940</v>
      </c>
      <c r="B2738" s="50">
        <v>26.45</v>
      </c>
    </row>
    <row r="2739" spans="1:2">
      <c r="A2739" s="2">
        <v>39939</v>
      </c>
      <c r="B2739" s="50">
        <v>25.71</v>
      </c>
    </row>
    <row r="2740" spans="1:2">
      <c r="A2740" s="2">
        <v>39938</v>
      </c>
      <c r="B2740" s="50">
        <v>25.64</v>
      </c>
    </row>
    <row r="2741" spans="1:2">
      <c r="A2741" s="2">
        <v>39937</v>
      </c>
      <c r="B2741" s="50">
        <v>26.33</v>
      </c>
    </row>
    <row r="2742" spans="1:2">
      <c r="A2742" s="2">
        <v>39936</v>
      </c>
      <c r="B2742" s="50">
        <v>26.24</v>
      </c>
    </row>
    <row r="2743" spans="1:2">
      <c r="A2743" s="2">
        <v>39935</v>
      </c>
      <c r="B2743" s="50">
        <v>26.39</v>
      </c>
    </row>
    <row r="2744" spans="1:2">
      <c r="A2744" s="2">
        <v>39934</v>
      </c>
      <c r="B2744" s="50">
        <v>26.31</v>
      </c>
    </row>
    <row r="2745" spans="1:2">
      <c r="A2745" s="2">
        <v>39933</v>
      </c>
      <c r="B2745" s="50">
        <v>26.19</v>
      </c>
    </row>
    <row r="2746" spans="1:2">
      <c r="A2746" s="2">
        <v>39932</v>
      </c>
      <c r="B2746" s="50">
        <v>26.17</v>
      </c>
    </row>
    <row r="2747" spans="1:2">
      <c r="A2747" s="2">
        <v>39931</v>
      </c>
      <c r="B2747" s="50">
        <v>26.07</v>
      </c>
    </row>
    <row r="2748" spans="1:2">
      <c r="A2748" s="2">
        <v>39930</v>
      </c>
      <c r="B2748" s="50">
        <v>25.86</v>
      </c>
    </row>
    <row r="2749" spans="1:2">
      <c r="A2749" s="2">
        <v>39929</v>
      </c>
      <c r="B2749" s="50">
        <v>25.89</v>
      </c>
    </row>
    <row r="2750" spans="1:2">
      <c r="A2750" s="2">
        <v>39928</v>
      </c>
      <c r="B2750" s="50">
        <v>25.82</v>
      </c>
    </row>
    <row r="2751" spans="1:2">
      <c r="A2751" s="2">
        <v>39927</v>
      </c>
      <c r="B2751" s="50">
        <v>24.99</v>
      </c>
    </row>
    <row r="2752" spans="1:2">
      <c r="A2752" s="2">
        <v>39926</v>
      </c>
      <c r="B2752" s="50">
        <v>25.27</v>
      </c>
    </row>
    <row r="2753" spans="1:2">
      <c r="A2753" s="2">
        <v>39925</v>
      </c>
      <c r="B2753" s="50">
        <v>24.83</v>
      </c>
    </row>
    <row r="2754" spans="1:2">
      <c r="A2754" s="2">
        <v>39924</v>
      </c>
      <c r="B2754" s="50">
        <v>24.95</v>
      </c>
    </row>
    <row r="2755" spans="1:2">
      <c r="A2755" s="2">
        <v>39923</v>
      </c>
      <c r="B2755" s="50">
        <v>25.46</v>
      </c>
    </row>
    <row r="2756" spans="1:2">
      <c r="A2756" s="2">
        <v>39922</v>
      </c>
      <c r="B2756" s="50">
        <v>25.13</v>
      </c>
    </row>
    <row r="2757" spans="1:2">
      <c r="A2757" s="2">
        <v>39921</v>
      </c>
      <c r="B2757" s="50">
        <v>24.57</v>
      </c>
    </row>
    <row r="2758" spans="1:2">
      <c r="A2758" s="2">
        <v>39920</v>
      </c>
      <c r="B2758" s="50">
        <v>23.73</v>
      </c>
    </row>
    <row r="2759" spans="1:2">
      <c r="A2759" s="2">
        <v>39919</v>
      </c>
      <c r="B2759" s="50">
        <v>23.38</v>
      </c>
    </row>
    <row r="2760" spans="1:2">
      <c r="A2760" s="2">
        <v>39918</v>
      </c>
      <c r="B2760" s="50">
        <v>23.58</v>
      </c>
    </row>
    <row r="2761" spans="1:2">
      <c r="A2761" s="2">
        <v>39917</v>
      </c>
      <c r="B2761" s="50">
        <v>23.91</v>
      </c>
    </row>
    <row r="2762" spans="1:2">
      <c r="A2762" s="2">
        <v>39916</v>
      </c>
      <c r="B2762" s="50">
        <v>23.93</v>
      </c>
    </row>
    <row r="2763" spans="1:2">
      <c r="A2763" s="2">
        <v>39915</v>
      </c>
      <c r="B2763" s="50">
        <v>24</v>
      </c>
    </row>
    <row r="2764" spans="1:2">
      <c r="A2764" s="2">
        <v>39914</v>
      </c>
      <c r="B2764" s="50">
        <v>24.6</v>
      </c>
    </row>
    <row r="2765" spans="1:2">
      <c r="A2765" s="2">
        <v>39913</v>
      </c>
      <c r="B2765" s="50">
        <v>24.54</v>
      </c>
    </row>
    <row r="2766" spans="1:2">
      <c r="A2766" s="2">
        <v>39912</v>
      </c>
      <c r="B2766" s="50">
        <v>24.6</v>
      </c>
    </row>
    <row r="2767" spans="1:2">
      <c r="A2767" s="2">
        <v>39911</v>
      </c>
      <c r="B2767" s="50">
        <v>24.11</v>
      </c>
    </row>
    <row r="2768" spans="1:2">
      <c r="A2768" s="2">
        <v>39910</v>
      </c>
      <c r="B2768" s="50">
        <v>25.13</v>
      </c>
    </row>
    <row r="2769" spans="1:2">
      <c r="A2769" s="2">
        <v>39909</v>
      </c>
      <c r="B2769" s="50">
        <v>24.81</v>
      </c>
    </row>
    <row r="2770" spans="1:2">
      <c r="A2770" s="2">
        <v>39908</v>
      </c>
      <c r="B2770" s="50">
        <v>25.19</v>
      </c>
    </row>
    <row r="2771" spans="1:2">
      <c r="A2771" s="2">
        <v>39907</v>
      </c>
      <c r="B2771" s="50">
        <v>25.19</v>
      </c>
    </row>
    <row r="2772" spans="1:2">
      <c r="A2772" s="2">
        <v>39906</v>
      </c>
      <c r="B2772" s="50">
        <v>25.12</v>
      </c>
    </row>
    <row r="2773" spans="1:2">
      <c r="A2773" s="2">
        <v>39905</v>
      </c>
      <c r="B2773" s="50">
        <v>25.3</v>
      </c>
    </row>
    <row r="2774" spans="1:2">
      <c r="A2774" s="2">
        <v>39904</v>
      </c>
      <c r="B2774" s="50">
        <v>25.61</v>
      </c>
    </row>
    <row r="2775" spans="1:2">
      <c r="A2775" s="2">
        <v>39903</v>
      </c>
      <c r="B2775" s="50">
        <v>26.87</v>
      </c>
    </row>
    <row r="2776" spans="1:2">
      <c r="A2776" s="2">
        <v>39902</v>
      </c>
      <c r="B2776" s="50">
        <v>26.72</v>
      </c>
    </row>
    <row r="2777" spans="1:2">
      <c r="A2777" s="2">
        <v>39901</v>
      </c>
      <c r="B2777" s="50">
        <v>26.58</v>
      </c>
    </row>
    <row r="2778" spans="1:2">
      <c r="A2778" s="2">
        <v>39900</v>
      </c>
      <c r="B2778" s="50">
        <v>27.47</v>
      </c>
    </row>
    <row r="2779" spans="1:2">
      <c r="A2779" s="2">
        <v>39899</v>
      </c>
      <c r="B2779" s="50">
        <v>28</v>
      </c>
    </row>
    <row r="2780" spans="1:2">
      <c r="A2780" s="2">
        <v>39898</v>
      </c>
      <c r="B2780" s="50">
        <v>27.19</v>
      </c>
    </row>
    <row r="2781" spans="1:2">
      <c r="A2781" s="2">
        <v>39897</v>
      </c>
      <c r="B2781" s="50">
        <v>27.11</v>
      </c>
    </row>
    <row r="2782" spans="1:2">
      <c r="A2782" s="2">
        <v>39896</v>
      </c>
      <c r="B2782" s="50">
        <v>26.77</v>
      </c>
    </row>
    <row r="2783" spans="1:2">
      <c r="A2783" s="2">
        <v>39895</v>
      </c>
      <c r="B2783" s="50">
        <v>27.05</v>
      </c>
    </row>
    <row r="2784" spans="1:2">
      <c r="A2784" s="2">
        <v>39894</v>
      </c>
      <c r="B2784" s="50">
        <v>26.24</v>
      </c>
    </row>
    <row r="2785" spans="1:2">
      <c r="A2785" s="2">
        <v>39893</v>
      </c>
      <c r="B2785" s="50">
        <v>26.17</v>
      </c>
    </row>
    <row r="2786" spans="1:2">
      <c r="A2786" s="2">
        <v>39892</v>
      </c>
      <c r="B2786" s="50">
        <v>26.48</v>
      </c>
    </row>
    <row r="2787" spans="1:2">
      <c r="A2787" s="2">
        <v>39891</v>
      </c>
      <c r="B2787" s="50">
        <v>26.17</v>
      </c>
    </row>
    <row r="2788" spans="1:2">
      <c r="A2788" s="2">
        <v>39890</v>
      </c>
      <c r="B2788" s="50">
        <v>26.62</v>
      </c>
    </row>
    <row r="2789" spans="1:2">
      <c r="A2789" s="2">
        <v>39889</v>
      </c>
      <c r="B2789" s="50">
        <v>27.18</v>
      </c>
    </row>
    <row r="2790" spans="1:2">
      <c r="A2790" s="2">
        <v>39888</v>
      </c>
      <c r="B2790" s="50">
        <v>27.45</v>
      </c>
    </row>
    <row r="2791" spans="1:2">
      <c r="A2791" s="2">
        <v>39887</v>
      </c>
      <c r="B2791" s="50">
        <v>26.85</v>
      </c>
    </row>
    <row r="2792" spans="1:2">
      <c r="A2792" s="2">
        <v>39886</v>
      </c>
      <c r="B2792" s="50">
        <v>26.5</v>
      </c>
    </row>
    <row r="2793" spans="1:2">
      <c r="A2793" s="2">
        <v>39885</v>
      </c>
      <c r="B2793" s="50">
        <v>26.35</v>
      </c>
    </row>
    <row r="2794" spans="1:2">
      <c r="A2794" s="2">
        <v>39884</v>
      </c>
      <c r="B2794" s="50">
        <v>26.52</v>
      </c>
    </row>
    <row r="2795" spans="1:2">
      <c r="A2795" s="2">
        <v>39883</v>
      </c>
      <c r="B2795" s="50">
        <v>26.28</v>
      </c>
    </row>
    <row r="2796" spans="1:2">
      <c r="A2796" s="2">
        <v>39882</v>
      </c>
      <c r="B2796" s="50">
        <v>26.24</v>
      </c>
    </row>
    <row r="2797" spans="1:2">
      <c r="A2797" s="2">
        <v>39881</v>
      </c>
      <c r="B2797" s="50">
        <v>26.1</v>
      </c>
    </row>
    <row r="2798" spans="1:2">
      <c r="A2798" s="2">
        <v>39880</v>
      </c>
      <c r="B2798" s="50">
        <v>25.62</v>
      </c>
    </row>
    <row r="2799" spans="1:2">
      <c r="A2799" s="2">
        <v>39879</v>
      </c>
      <c r="B2799" s="50">
        <v>23.88</v>
      </c>
    </row>
    <row r="2800" spans="1:2">
      <c r="A2800" s="2">
        <v>39878</v>
      </c>
      <c r="B2800" s="50">
        <v>24.11</v>
      </c>
    </row>
    <row r="2801" spans="1:2">
      <c r="A2801" s="2">
        <v>39877</v>
      </c>
      <c r="B2801" s="50">
        <v>23.41</v>
      </c>
    </row>
    <row r="2802" spans="1:2">
      <c r="A2802" s="2">
        <v>39876</v>
      </c>
      <c r="B2802" s="50">
        <v>24.55</v>
      </c>
    </row>
    <row r="2803" spans="1:2">
      <c r="A2803" s="2">
        <v>39875</v>
      </c>
      <c r="B2803" s="50">
        <v>25.7</v>
      </c>
    </row>
    <row r="2804" spans="1:2">
      <c r="A2804" s="2">
        <v>39874</v>
      </c>
      <c r="B2804" s="50">
        <v>25.68</v>
      </c>
    </row>
    <row r="2805" spans="1:2">
      <c r="A2805" s="2">
        <v>39873</v>
      </c>
      <c r="B2805" s="50">
        <v>26.59</v>
      </c>
    </row>
    <row r="2806" spans="1:2">
      <c r="A2806" s="2">
        <v>39872</v>
      </c>
      <c r="B2806" s="50">
        <v>25.93</v>
      </c>
    </row>
    <row r="2807" spans="1:2">
      <c r="A2807" s="2">
        <v>39871</v>
      </c>
      <c r="B2807" s="50">
        <v>26.86</v>
      </c>
    </row>
    <row r="2808" spans="1:2">
      <c r="A2808" s="2">
        <v>39870</v>
      </c>
      <c r="B2808" s="50">
        <v>27.25</v>
      </c>
    </row>
    <row r="2809" spans="1:2">
      <c r="A2809" s="2">
        <v>39869</v>
      </c>
      <c r="B2809" s="50">
        <v>27.6</v>
      </c>
    </row>
    <row r="2810" spans="1:2">
      <c r="A2810" s="2">
        <v>39868</v>
      </c>
      <c r="B2810" s="50">
        <v>26.38</v>
      </c>
    </row>
    <row r="2811" spans="1:2">
      <c r="A2811" s="2">
        <v>39867</v>
      </c>
      <c r="B2811" s="50">
        <v>26.1</v>
      </c>
    </row>
    <row r="2812" spans="1:2">
      <c r="A2812" s="2">
        <v>39866</v>
      </c>
      <c r="B2812" s="50">
        <v>26.1</v>
      </c>
    </row>
    <row r="2813" spans="1:2">
      <c r="A2813" s="2">
        <v>39865</v>
      </c>
      <c r="B2813" s="50">
        <v>25.64</v>
      </c>
    </row>
    <row r="2814" spans="1:2">
      <c r="A2814" s="2">
        <v>39864</v>
      </c>
      <c r="B2814" s="50">
        <v>25.32</v>
      </c>
    </row>
    <row r="2815" spans="1:2">
      <c r="A2815" s="2">
        <v>39863</v>
      </c>
      <c r="B2815" s="50">
        <v>24.88</v>
      </c>
    </row>
    <row r="2816" spans="1:2">
      <c r="A2816" s="2">
        <v>39862</v>
      </c>
      <c r="B2816" s="50">
        <v>25.12</v>
      </c>
    </row>
    <row r="2817" spans="1:2">
      <c r="A2817" s="2">
        <v>39861</v>
      </c>
      <c r="B2817" s="50">
        <v>25.15</v>
      </c>
    </row>
    <row r="2818" spans="1:2">
      <c r="A2818" s="2">
        <v>39860</v>
      </c>
      <c r="B2818" s="50">
        <v>24.77</v>
      </c>
    </row>
    <row r="2819" spans="1:2">
      <c r="A2819" s="2">
        <v>39859</v>
      </c>
      <c r="B2819" s="50">
        <v>24.79</v>
      </c>
    </row>
    <row r="2820" spans="1:2">
      <c r="A2820" s="2">
        <v>39858</v>
      </c>
      <c r="B2820" s="50">
        <v>24.93</v>
      </c>
    </row>
    <row r="2821" spans="1:2">
      <c r="A2821" s="2">
        <v>39857</v>
      </c>
      <c r="B2821" s="50">
        <v>24.31</v>
      </c>
    </row>
    <row r="2822" spans="1:2">
      <c r="A2822" s="2">
        <v>39856</v>
      </c>
      <c r="B2822" s="50">
        <v>24.14</v>
      </c>
    </row>
    <row r="2823" spans="1:2">
      <c r="A2823" s="2">
        <v>39855</v>
      </c>
      <c r="B2823" s="50">
        <v>23.88</v>
      </c>
    </row>
    <row r="2824" spans="1:2">
      <c r="A2824" s="2">
        <v>39854</v>
      </c>
      <c r="B2824" s="50">
        <v>23.77</v>
      </c>
    </row>
    <row r="2825" spans="1:2">
      <c r="A2825" s="2">
        <v>39853</v>
      </c>
      <c r="B2825" s="50">
        <v>23.92</v>
      </c>
    </row>
    <row r="2826" spans="1:2">
      <c r="A2826" s="2">
        <v>39852</v>
      </c>
      <c r="B2826" s="50">
        <v>23.38</v>
      </c>
    </row>
    <row r="2827" spans="1:2">
      <c r="A2827" s="2">
        <v>39851</v>
      </c>
      <c r="B2827" s="50">
        <v>23.4</v>
      </c>
    </row>
    <row r="2828" spans="1:2">
      <c r="A2828" s="2">
        <v>39850</v>
      </c>
      <c r="B2828" s="50">
        <v>22.76</v>
      </c>
    </row>
    <row r="2829" spans="1:2">
      <c r="A2829" s="2">
        <v>39849</v>
      </c>
      <c r="B2829" s="50">
        <v>22.76</v>
      </c>
    </row>
    <row r="2830" spans="1:2">
      <c r="A2830" s="2">
        <v>39848</v>
      </c>
      <c r="B2830" s="50">
        <v>22.04</v>
      </c>
    </row>
    <row r="2831" spans="1:2">
      <c r="A2831" s="2">
        <v>39847</v>
      </c>
      <c r="B2831" s="50">
        <v>22.03</v>
      </c>
    </row>
    <row r="2832" spans="1:2">
      <c r="A2832" s="2">
        <v>39846</v>
      </c>
      <c r="B2832" s="50">
        <v>21.46</v>
      </c>
    </row>
    <row r="2833" spans="1:2">
      <c r="A2833" s="2">
        <v>39845</v>
      </c>
      <c r="B2833" s="50">
        <v>21</v>
      </c>
    </row>
    <row r="2834" spans="1:2">
      <c r="A2834" s="2">
        <v>39844</v>
      </c>
      <c r="B2834" s="50">
        <v>21.08</v>
      </c>
    </row>
    <row r="2835" spans="1:2">
      <c r="A2835" s="2">
        <v>39843</v>
      </c>
      <c r="B2835" s="50">
        <v>20.03</v>
      </c>
    </row>
    <row r="2836" spans="1:2">
      <c r="A2836" s="2">
        <v>39842</v>
      </c>
      <c r="B2836" s="50">
        <v>20.5</v>
      </c>
    </row>
    <row r="2837" spans="1:2">
      <c r="A2837" s="2">
        <v>39841</v>
      </c>
      <c r="B2837" s="50">
        <v>20.41</v>
      </c>
    </row>
    <row r="2838" spans="1:2">
      <c r="A2838" s="2">
        <v>39840</v>
      </c>
      <c r="B2838" s="50">
        <v>19.95</v>
      </c>
    </row>
    <row r="2839" spans="1:2">
      <c r="A2839" s="2">
        <v>39839</v>
      </c>
      <c r="B2839" s="50">
        <v>20.82</v>
      </c>
    </row>
    <row r="2840" spans="1:2">
      <c r="A2840" s="2">
        <v>39838</v>
      </c>
      <c r="B2840" s="50">
        <v>21.27</v>
      </c>
    </row>
    <row r="2841" spans="1:2">
      <c r="A2841" s="2">
        <v>39837</v>
      </c>
      <c r="B2841" s="50">
        <v>21.27</v>
      </c>
    </row>
    <row r="2842" spans="1:2">
      <c r="A2842" s="2">
        <v>39836</v>
      </c>
      <c r="B2842" s="50">
        <v>21.13</v>
      </c>
    </row>
    <row r="2843" spans="1:2">
      <c r="A2843" s="2">
        <v>39835</v>
      </c>
      <c r="B2843" s="50">
        <v>21.18</v>
      </c>
    </row>
    <row r="2844" spans="1:2">
      <c r="A2844" s="2">
        <v>39834</v>
      </c>
      <c r="B2844" s="50">
        <v>20.78</v>
      </c>
    </row>
    <row r="2845" spans="1:2">
      <c r="A2845" s="2">
        <v>39833</v>
      </c>
      <c r="B2845" s="50">
        <v>21.8</v>
      </c>
    </row>
    <row r="2846" spans="1:2">
      <c r="A2846" s="2">
        <v>39832</v>
      </c>
      <c r="B2846" s="50">
        <v>20.329999999999998</v>
      </c>
    </row>
    <row r="2847" spans="1:2">
      <c r="A2847" s="2">
        <v>39831</v>
      </c>
      <c r="B2847" s="50">
        <v>19.75</v>
      </c>
    </row>
    <row r="2848" spans="1:2">
      <c r="A2848" s="2">
        <v>39830</v>
      </c>
      <c r="B2848" s="50">
        <v>19.96</v>
      </c>
    </row>
    <row r="2849" spans="1:2">
      <c r="A2849" s="2">
        <v>39829</v>
      </c>
      <c r="B2849" s="50">
        <v>20.12</v>
      </c>
    </row>
    <row r="2850" spans="1:2">
      <c r="A2850" s="2">
        <v>39828</v>
      </c>
      <c r="B2850" s="50">
        <v>20.260000000000002</v>
      </c>
    </row>
    <row r="2851" spans="1:2">
      <c r="A2851" s="2">
        <v>39827</v>
      </c>
      <c r="B2851" s="50">
        <v>20.45</v>
      </c>
    </row>
    <row r="2852" spans="1:2">
      <c r="A2852" s="2">
        <v>39826</v>
      </c>
      <c r="B2852" s="50">
        <v>19.57</v>
      </c>
    </row>
    <row r="2853" spans="1:2">
      <c r="A2853" s="2">
        <v>39825</v>
      </c>
      <c r="B2853" s="50">
        <v>19.18</v>
      </c>
    </row>
    <row r="2854" spans="1:2">
      <c r="A2854" s="2">
        <v>39824</v>
      </c>
      <c r="B2854" s="50">
        <v>19.63</v>
      </c>
    </row>
    <row r="2855" spans="1:2">
      <c r="A2855" s="2">
        <v>39823</v>
      </c>
      <c r="B2855" s="50">
        <v>20.100000000000001</v>
      </c>
    </row>
    <row r="2856" spans="1:2">
      <c r="A2856" s="2">
        <v>39822</v>
      </c>
      <c r="B2856" s="50">
        <v>19.78</v>
      </c>
    </row>
    <row r="2857" spans="1:2">
      <c r="A2857" s="2">
        <v>39821</v>
      </c>
      <c r="B2857" s="50">
        <v>19.440000000000001</v>
      </c>
    </row>
    <row r="2858" spans="1:2">
      <c r="A2858" s="2">
        <v>39820</v>
      </c>
      <c r="B2858" s="50">
        <v>19.34</v>
      </c>
    </row>
    <row r="2859" spans="1:2">
      <c r="A2859" s="2">
        <v>39819</v>
      </c>
      <c r="B2859" s="50">
        <v>18.64</v>
      </c>
    </row>
    <row r="2860" spans="1:2">
      <c r="A2860" s="2">
        <v>39818</v>
      </c>
      <c r="B2860" s="50">
        <v>18.190000000000001</v>
      </c>
    </row>
    <row r="2861" spans="1:2">
      <c r="A2861" s="2">
        <v>39817</v>
      </c>
      <c r="B2861" s="50">
        <v>18.190000000000001</v>
      </c>
    </row>
    <row r="2862" spans="1:2">
      <c r="A2862" s="2">
        <v>39816</v>
      </c>
      <c r="B2862" s="50">
        <v>18.079999999999998</v>
      </c>
    </row>
    <row r="2863" spans="1:2">
      <c r="A2863" s="2">
        <v>39815</v>
      </c>
      <c r="B2863" s="50">
        <v>18.850000000000001</v>
      </c>
    </row>
    <row r="2864" spans="1:2">
      <c r="A2864" s="2">
        <v>39814</v>
      </c>
      <c r="B2864" s="50">
        <v>18.850000000000001</v>
      </c>
    </row>
    <row r="2865" spans="1:2">
      <c r="A2865" s="2">
        <v>39813</v>
      </c>
      <c r="B2865" s="50">
        <v>18.86</v>
      </c>
    </row>
    <row r="2866" spans="1:2">
      <c r="A2866" s="2">
        <v>39812</v>
      </c>
      <c r="B2866" s="50">
        <v>19.79</v>
      </c>
    </row>
    <row r="2867" spans="1:2">
      <c r="A2867" s="2">
        <v>39811</v>
      </c>
      <c r="B2867" s="50">
        <v>20.329999999999998</v>
      </c>
    </row>
    <row r="2868" spans="1:2">
      <c r="A2868" s="2">
        <v>39810</v>
      </c>
      <c r="B2868" s="50">
        <v>20.149999999999999</v>
      </c>
    </row>
    <row r="2869" spans="1:2">
      <c r="A2869" s="2">
        <v>39809</v>
      </c>
      <c r="B2869" s="50">
        <v>21.26</v>
      </c>
    </row>
    <row r="2870" spans="1:2">
      <c r="A2870" s="2">
        <v>39808</v>
      </c>
      <c r="B2870" s="50">
        <v>21.58</v>
      </c>
    </row>
    <row r="2871" spans="1:2">
      <c r="A2871" s="2">
        <v>39807</v>
      </c>
      <c r="B2871" s="50">
        <v>21.73</v>
      </c>
    </row>
    <row r="2872" spans="1:2">
      <c r="A2872" s="2">
        <v>39806</v>
      </c>
      <c r="B2872" s="50">
        <v>20.36</v>
      </c>
    </row>
    <row r="2873" spans="1:2">
      <c r="A2873" s="2">
        <v>39805</v>
      </c>
      <c r="B2873" s="50">
        <v>20.76</v>
      </c>
    </row>
    <row r="2874" spans="1:2">
      <c r="A2874" s="2">
        <v>39804</v>
      </c>
      <c r="B2874" s="50">
        <v>19.68</v>
      </c>
    </row>
    <row r="2875" spans="1:2">
      <c r="A2875" s="2">
        <v>39803</v>
      </c>
      <c r="B2875" s="50">
        <v>19.68</v>
      </c>
    </row>
    <row r="2876" spans="1:2">
      <c r="A2876" s="2">
        <v>39802</v>
      </c>
      <c r="B2876" s="50">
        <v>20.16</v>
      </c>
    </row>
    <row r="2877" spans="1:2">
      <c r="A2877" s="2">
        <v>39801</v>
      </c>
      <c r="B2877" s="50">
        <v>20.43</v>
      </c>
    </row>
    <row r="2878" spans="1:2">
      <c r="A2878" s="2">
        <v>39800</v>
      </c>
      <c r="B2878" s="50">
        <v>19.84</v>
      </c>
    </row>
    <row r="2879" spans="1:2">
      <c r="A2879" s="2">
        <v>39799</v>
      </c>
      <c r="B2879" s="50">
        <v>18.940000000000001</v>
      </c>
    </row>
    <row r="2880" spans="1:2">
      <c r="A2880" s="2">
        <v>39798</v>
      </c>
      <c r="B2880" s="50">
        <v>18.940000000000001</v>
      </c>
    </row>
    <row r="2881" spans="1:2">
      <c r="A2881" s="2">
        <v>39797</v>
      </c>
      <c r="B2881" s="50">
        <v>19.079999999999998</v>
      </c>
    </row>
    <row r="2882" spans="1:2">
      <c r="A2882" s="2">
        <v>39796</v>
      </c>
      <c r="B2882" s="50">
        <v>18.64</v>
      </c>
    </row>
    <row r="2883" spans="1:2">
      <c r="A2883" s="2">
        <v>39795</v>
      </c>
      <c r="B2883" s="50">
        <v>19.03</v>
      </c>
    </row>
    <row r="2884" spans="1:2">
      <c r="A2884" s="2">
        <v>39794</v>
      </c>
      <c r="B2884" s="50">
        <v>19</v>
      </c>
    </row>
    <row r="2885" spans="1:2">
      <c r="A2885" s="2">
        <v>39793</v>
      </c>
      <c r="B2885" s="50">
        <v>18.87</v>
      </c>
    </row>
    <row r="2886" spans="1:2">
      <c r="A2886" s="2">
        <v>39792</v>
      </c>
      <c r="B2886" s="50">
        <v>18.989999999999998</v>
      </c>
    </row>
    <row r="2887" spans="1:2">
      <c r="A2887" s="2">
        <v>39791</v>
      </c>
      <c r="B2887" s="50">
        <v>17.850000000000001</v>
      </c>
    </row>
    <row r="2888" spans="1:2">
      <c r="A2888" s="2">
        <v>39790</v>
      </c>
      <c r="B2888" s="50">
        <v>18.38</v>
      </c>
    </row>
    <row r="2889" spans="1:2">
      <c r="A2889" s="2">
        <v>39789</v>
      </c>
      <c r="B2889" s="50">
        <v>17.93</v>
      </c>
    </row>
    <row r="2890" spans="1:2">
      <c r="A2890" s="2">
        <v>39788</v>
      </c>
      <c r="B2890" s="50">
        <v>18.149999999999999</v>
      </c>
    </row>
    <row r="2891" spans="1:2">
      <c r="A2891" s="2">
        <v>39787</v>
      </c>
      <c r="B2891" s="50">
        <v>18.940000000000001</v>
      </c>
    </row>
    <row r="2892" spans="1:2">
      <c r="A2892" s="2">
        <v>39786</v>
      </c>
      <c r="B2892" s="50">
        <v>18.420000000000002</v>
      </c>
    </row>
    <row r="2893" spans="1:2">
      <c r="A2893" s="2">
        <v>39785</v>
      </c>
      <c r="B2893" s="50">
        <v>19.440000000000001</v>
      </c>
    </row>
    <row r="2894" spans="1:2">
      <c r="A2894" s="2">
        <v>39784</v>
      </c>
      <c r="B2894" s="50">
        <v>19.559999999999999</v>
      </c>
    </row>
    <row r="2895" spans="1:2">
      <c r="A2895" s="2">
        <v>39783</v>
      </c>
      <c r="B2895" s="50">
        <v>19.87</v>
      </c>
    </row>
    <row r="2896" spans="1:2">
      <c r="A2896" s="2">
        <v>39782</v>
      </c>
      <c r="B2896" s="50">
        <v>19.32</v>
      </c>
    </row>
    <row r="2897" spans="1:2">
      <c r="A2897" s="2">
        <v>39781</v>
      </c>
      <c r="B2897" s="50">
        <v>18.71</v>
      </c>
    </row>
    <row r="2898" spans="1:2">
      <c r="A2898" s="2">
        <v>39780</v>
      </c>
      <c r="B2898" s="50">
        <v>19.190000000000001</v>
      </c>
    </row>
    <row r="2899" spans="1:2">
      <c r="A2899" s="2">
        <v>39779</v>
      </c>
      <c r="B2899" s="50">
        <v>19.510000000000002</v>
      </c>
    </row>
    <row r="2900" spans="1:2">
      <c r="A2900" s="2">
        <v>39778</v>
      </c>
      <c r="B2900" s="50">
        <v>18.78</v>
      </c>
    </row>
    <row r="2901" spans="1:2">
      <c r="A2901" s="2">
        <v>39777</v>
      </c>
      <c r="B2901" s="50">
        <v>18.850000000000001</v>
      </c>
    </row>
    <row r="2902" spans="1:2">
      <c r="A2902" s="2">
        <v>39776</v>
      </c>
      <c r="B2902" s="50">
        <v>19.16</v>
      </c>
    </row>
    <row r="2903" spans="1:2">
      <c r="A2903" s="2">
        <v>39775</v>
      </c>
      <c r="B2903" s="50">
        <v>18.350000000000001</v>
      </c>
    </row>
    <row r="2904" spans="1:2">
      <c r="A2904" s="2">
        <v>39774</v>
      </c>
      <c r="B2904" s="50">
        <v>18.71</v>
      </c>
    </row>
    <row r="2905" spans="1:2">
      <c r="A2905" s="2">
        <v>39773</v>
      </c>
      <c r="B2905" s="50">
        <v>17.72</v>
      </c>
    </row>
    <row r="2906" spans="1:2">
      <c r="A2906" s="2">
        <v>39772</v>
      </c>
      <c r="B2906" s="50">
        <v>17.66</v>
      </c>
    </row>
    <row r="2907" spans="1:2">
      <c r="A2907" s="2">
        <v>39771</v>
      </c>
      <c r="B2907" s="50">
        <v>17.25</v>
      </c>
    </row>
    <row r="2908" spans="1:2">
      <c r="A2908" s="2">
        <v>39770</v>
      </c>
      <c r="B2908" s="50">
        <v>19.100000000000001</v>
      </c>
    </row>
    <row r="2909" spans="1:2">
      <c r="A2909" s="2">
        <v>39769</v>
      </c>
      <c r="B2909" s="50">
        <v>21.06</v>
      </c>
    </row>
    <row r="2910" spans="1:2">
      <c r="A2910" s="2">
        <v>39768</v>
      </c>
      <c r="B2910" s="50">
        <v>20.62</v>
      </c>
    </row>
    <row r="2911" spans="1:2">
      <c r="A2911" s="2">
        <v>39767</v>
      </c>
      <c r="B2911" s="50">
        <v>21.6</v>
      </c>
    </row>
    <row r="2912" spans="1:2">
      <c r="A2912" s="2">
        <v>39766</v>
      </c>
      <c r="B2912" s="50">
        <v>20.56</v>
      </c>
    </row>
    <row r="2913" spans="1:2">
      <c r="A2913" s="2">
        <v>39765</v>
      </c>
      <c r="B2913" s="50">
        <v>19.55</v>
      </c>
    </row>
    <row r="2914" spans="1:2">
      <c r="A2914" s="2">
        <v>39764</v>
      </c>
      <c r="B2914" s="50">
        <v>19.34</v>
      </c>
    </row>
    <row r="2915" spans="1:2">
      <c r="A2915" s="2">
        <v>39763</v>
      </c>
      <c r="B2915" s="50">
        <v>19.559999999999999</v>
      </c>
    </row>
    <row r="2916" spans="1:2">
      <c r="A2916" s="2">
        <v>39762</v>
      </c>
      <c r="B2916" s="50">
        <v>19.8</v>
      </c>
    </row>
    <row r="2917" spans="1:2">
      <c r="A2917" s="2">
        <v>39761</v>
      </c>
      <c r="B2917" s="50">
        <v>19.850000000000001</v>
      </c>
    </row>
    <row r="2918" spans="1:2">
      <c r="A2918" s="2">
        <v>39760</v>
      </c>
      <c r="B2918" s="50">
        <v>20.52</v>
      </c>
    </row>
    <row r="2919" spans="1:2">
      <c r="A2919" s="2">
        <v>39759</v>
      </c>
      <c r="B2919" s="50">
        <v>21.17</v>
      </c>
    </row>
    <row r="2920" spans="1:2">
      <c r="A2920" s="2">
        <v>39758</v>
      </c>
      <c r="B2920" s="50">
        <v>21.38</v>
      </c>
    </row>
    <row r="2921" spans="1:2">
      <c r="A2921" s="2">
        <v>39757</v>
      </c>
      <c r="B2921" s="50">
        <v>21.19</v>
      </c>
    </row>
    <row r="2922" spans="1:2">
      <c r="A2922" s="2">
        <v>39756</v>
      </c>
      <c r="B2922" s="50">
        <v>21.02</v>
      </c>
    </row>
    <row r="2923" spans="1:2">
      <c r="A2923" s="2">
        <v>39755</v>
      </c>
      <c r="B2923" s="50">
        <v>21.3</v>
      </c>
    </row>
    <row r="2924" spans="1:2">
      <c r="A2924" s="2">
        <v>39754</v>
      </c>
      <c r="B2924" s="50">
        <v>20.96</v>
      </c>
    </row>
    <row r="2925" spans="1:2">
      <c r="A2925" s="2">
        <v>39753</v>
      </c>
      <c r="B2925" s="50">
        <v>21</v>
      </c>
    </row>
    <row r="2926" spans="1:2">
      <c r="A2926" s="2">
        <v>39752</v>
      </c>
      <c r="B2926" s="50">
        <v>21.16</v>
      </c>
    </row>
    <row r="2927" spans="1:2">
      <c r="A2927" s="2">
        <v>39751</v>
      </c>
      <c r="B2927" s="50">
        <v>20.45</v>
      </c>
    </row>
    <row r="2928" spans="1:2">
      <c r="A2928" s="2">
        <v>39750</v>
      </c>
      <c r="B2928" s="50">
        <v>20.88</v>
      </c>
    </row>
    <row r="2929" spans="1:2">
      <c r="A2929" s="2">
        <v>39749</v>
      </c>
      <c r="B2929" s="50">
        <v>21.32</v>
      </c>
    </row>
    <row r="2930" spans="1:2">
      <c r="A2930" s="2">
        <v>39748</v>
      </c>
      <c r="B2930" s="50">
        <v>21.41</v>
      </c>
    </row>
    <row r="2931" spans="1:2">
      <c r="A2931" s="2">
        <v>39747</v>
      </c>
      <c r="B2931" s="50">
        <v>21.43</v>
      </c>
    </row>
    <row r="2932" spans="1:2">
      <c r="A2932" s="2">
        <v>39746</v>
      </c>
      <c r="B2932" s="50">
        <v>22.2</v>
      </c>
    </row>
    <row r="2933" spans="1:2">
      <c r="A2933" s="2">
        <v>39745</v>
      </c>
      <c r="B2933" s="50">
        <v>21.66</v>
      </c>
    </row>
    <row r="2934" spans="1:2">
      <c r="A2934" s="2">
        <v>39744</v>
      </c>
      <c r="B2934" s="50">
        <v>21.52</v>
      </c>
    </row>
    <row r="2935" spans="1:2">
      <c r="A2935" s="2">
        <v>39743</v>
      </c>
      <c r="B2935" s="50">
        <v>21.45</v>
      </c>
    </row>
    <row r="2936" spans="1:2">
      <c r="A2936" s="2">
        <v>39742</v>
      </c>
      <c r="B2936" s="50">
        <v>21.65</v>
      </c>
    </row>
    <row r="2937" spans="1:2">
      <c r="A2937" s="2">
        <v>39741</v>
      </c>
      <c r="B2937" s="50">
        <v>21.8</v>
      </c>
    </row>
    <row r="2938" spans="1:2">
      <c r="A2938" s="2">
        <v>39740</v>
      </c>
      <c r="B2938" s="50">
        <v>21.39</v>
      </c>
    </row>
    <row r="2939" spans="1:2">
      <c r="A2939" s="2">
        <v>39739</v>
      </c>
      <c r="B2939" s="50">
        <v>21.74</v>
      </c>
    </row>
    <row r="2940" spans="1:2">
      <c r="A2940" s="2">
        <v>39738</v>
      </c>
      <c r="B2940" s="50">
        <v>22.29</v>
      </c>
    </row>
    <row r="2941" spans="1:2">
      <c r="A2941" s="2">
        <v>39737</v>
      </c>
      <c r="B2941" s="50">
        <v>22.71</v>
      </c>
    </row>
    <row r="2942" spans="1:2">
      <c r="A2942" s="2">
        <v>39736</v>
      </c>
      <c r="B2942" s="50">
        <v>22.2</v>
      </c>
    </row>
    <row r="2943" spans="1:2">
      <c r="A2943" s="2">
        <v>39735</v>
      </c>
      <c r="B2943" s="50">
        <v>21.56</v>
      </c>
    </row>
    <row r="2944" spans="1:2">
      <c r="A2944" s="2">
        <v>39734</v>
      </c>
      <c r="B2944" s="50">
        <v>21.32</v>
      </c>
    </row>
    <row r="2945" spans="1:2">
      <c r="A2945" s="2">
        <v>39733</v>
      </c>
      <c r="B2945" s="50">
        <v>21.34</v>
      </c>
    </row>
    <row r="2946" spans="1:2">
      <c r="A2946" s="2">
        <v>39732</v>
      </c>
      <c r="B2946" s="50">
        <v>24.99</v>
      </c>
    </row>
    <row r="2947" spans="1:2">
      <c r="A2947" s="2">
        <v>39731</v>
      </c>
      <c r="B2947" s="50">
        <v>25.89</v>
      </c>
    </row>
    <row r="2948" spans="1:2">
      <c r="A2948" s="2">
        <v>39730</v>
      </c>
      <c r="B2948" s="50">
        <v>26.18</v>
      </c>
    </row>
    <row r="2949" spans="1:2">
      <c r="A2949" s="2">
        <v>39729</v>
      </c>
      <c r="B2949" s="50">
        <v>27.69</v>
      </c>
    </row>
    <row r="2950" spans="1:2">
      <c r="A2950" s="2">
        <v>39728</v>
      </c>
      <c r="B2950" s="50">
        <v>28.54</v>
      </c>
    </row>
    <row r="2951" spans="1:2">
      <c r="A2951" s="2">
        <v>39727</v>
      </c>
      <c r="B2951" s="50">
        <v>29.65</v>
      </c>
    </row>
    <row r="2952" spans="1:2">
      <c r="A2952" s="2">
        <v>39726</v>
      </c>
      <c r="B2952" s="50">
        <v>28.67</v>
      </c>
    </row>
    <row r="2953" spans="1:2">
      <c r="A2953" s="2">
        <v>39725</v>
      </c>
      <c r="B2953" s="50">
        <v>28.96</v>
      </c>
    </row>
    <row r="2954" spans="1:2">
      <c r="A2954" s="2">
        <v>39724</v>
      </c>
      <c r="B2954" s="50">
        <v>29.42</v>
      </c>
    </row>
    <row r="2955" spans="1:2">
      <c r="A2955" s="2">
        <v>39723</v>
      </c>
      <c r="B2955" s="50">
        <v>27.78</v>
      </c>
    </row>
    <row r="2956" spans="1:2">
      <c r="A2956" s="2">
        <v>39722</v>
      </c>
      <c r="B2956" s="50">
        <v>27.93</v>
      </c>
    </row>
    <row r="2957" spans="1:2">
      <c r="A2957" s="2">
        <v>39721</v>
      </c>
      <c r="B2957" s="50">
        <v>27.33</v>
      </c>
    </row>
    <row r="2958" spans="1:2">
      <c r="A2958" s="2">
        <v>39720</v>
      </c>
      <c r="B2958" s="50">
        <v>26.65</v>
      </c>
    </row>
    <row r="2959" spans="1:2">
      <c r="A2959" s="2">
        <v>39719</v>
      </c>
      <c r="B2959" s="50">
        <v>26.7</v>
      </c>
    </row>
    <row r="2960" spans="1:2">
      <c r="A2960" s="2">
        <v>39718</v>
      </c>
      <c r="B2960" s="50">
        <v>26.96</v>
      </c>
    </row>
    <row r="2961" spans="1:2">
      <c r="A2961" s="2">
        <v>39717</v>
      </c>
      <c r="B2961" s="50">
        <v>26.96</v>
      </c>
    </row>
    <row r="2962" spans="1:2">
      <c r="A2962" s="2">
        <v>39716</v>
      </c>
      <c r="B2962" s="50">
        <v>26.6</v>
      </c>
    </row>
    <row r="2963" spans="1:2">
      <c r="A2963" s="2">
        <v>39715</v>
      </c>
      <c r="B2963" s="50">
        <v>27.05</v>
      </c>
    </row>
    <row r="2964" spans="1:2">
      <c r="A2964" s="2">
        <v>39714</v>
      </c>
      <c r="B2964" s="50">
        <v>27</v>
      </c>
    </row>
    <row r="2965" spans="1:2">
      <c r="A2965" s="2">
        <v>39713</v>
      </c>
      <c r="B2965" s="50">
        <v>26.43</v>
      </c>
    </row>
    <row r="2966" spans="1:2">
      <c r="A2966" s="2">
        <v>39712</v>
      </c>
      <c r="B2966" s="50">
        <v>26.82</v>
      </c>
    </row>
    <row r="2967" spans="1:2">
      <c r="A2967" s="2">
        <v>39711</v>
      </c>
      <c r="B2967" s="50">
        <v>26.45</v>
      </c>
    </row>
    <row r="2968" spans="1:2">
      <c r="A2968" s="2">
        <v>39710</v>
      </c>
      <c r="B2968" s="50">
        <v>26.13</v>
      </c>
    </row>
    <row r="2969" spans="1:2">
      <c r="A2969" s="2">
        <v>39709</v>
      </c>
      <c r="B2969" s="50">
        <v>26.37</v>
      </c>
    </row>
    <row r="2970" spans="1:2">
      <c r="A2970" s="2">
        <v>39708</v>
      </c>
      <c r="B2970" s="50">
        <v>25.96</v>
      </c>
    </row>
    <row r="2971" spans="1:2">
      <c r="A2971" s="2">
        <v>39707</v>
      </c>
      <c r="B2971" s="50">
        <v>25.43</v>
      </c>
    </row>
    <row r="2972" spans="1:2">
      <c r="A2972" s="2">
        <v>39706</v>
      </c>
      <c r="B2972" s="50">
        <v>26.12</v>
      </c>
    </row>
    <row r="2973" spans="1:2">
      <c r="A2973" s="2">
        <v>39705</v>
      </c>
      <c r="B2973" s="50">
        <v>26.35</v>
      </c>
    </row>
    <row r="2974" spans="1:2">
      <c r="A2974" s="2">
        <v>39704</v>
      </c>
      <c r="B2974" s="50">
        <v>26.76</v>
      </c>
    </row>
    <row r="2975" spans="1:2">
      <c r="A2975" s="2">
        <v>39703</v>
      </c>
      <c r="B2975" s="50">
        <v>26.75</v>
      </c>
    </row>
    <row r="2976" spans="1:2">
      <c r="A2976" s="2">
        <v>39702</v>
      </c>
      <c r="B2976" s="50">
        <v>26.79</v>
      </c>
    </row>
    <row r="2977" spans="1:2">
      <c r="A2977" s="2">
        <v>39701</v>
      </c>
      <c r="B2977" s="50">
        <v>26.32</v>
      </c>
    </row>
    <row r="2978" spans="1:2">
      <c r="A2978" s="2">
        <v>39700</v>
      </c>
      <c r="B2978" s="50">
        <v>26.4</v>
      </c>
    </row>
    <row r="2979" spans="1:2">
      <c r="A2979" s="2">
        <v>39699</v>
      </c>
      <c r="B2979" s="50">
        <v>26.75</v>
      </c>
    </row>
    <row r="2980" spans="1:2">
      <c r="A2980" s="2">
        <v>39698</v>
      </c>
      <c r="B2980" s="50">
        <v>26.53</v>
      </c>
    </row>
    <row r="2981" spans="1:2">
      <c r="A2981" s="2">
        <v>39697</v>
      </c>
      <c r="B2981" s="50">
        <v>26.42</v>
      </c>
    </row>
    <row r="2982" spans="1:2">
      <c r="A2982" s="2">
        <v>39696</v>
      </c>
      <c r="B2982" s="50">
        <v>26.6</v>
      </c>
    </row>
    <row r="2983" spans="1:2">
      <c r="A2983" s="2">
        <v>39695</v>
      </c>
      <c r="B2983" s="50">
        <v>25.55</v>
      </c>
    </row>
    <row r="2984" spans="1:2">
      <c r="A2984" s="2">
        <v>39694</v>
      </c>
      <c r="B2984" s="50">
        <v>25.23</v>
      </c>
    </row>
    <row r="2985" spans="1:2">
      <c r="A2985" s="2">
        <v>39693</v>
      </c>
      <c r="B2985" s="50">
        <v>25.53</v>
      </c>
    </row>
    <row r="2986" spans="1:2">
      <c r="A2986" s="2">
        <v>39692</v>
      </c>
      <c r="B2986" s="50">
        <v>25.75</v>
      </c>
    </row>
    <row r="2987" spans="1:2">
      <c r="A2987" s="2">
        <v>39691</v>
      </c>
      <c r="B2987" s="50">
        <v>25.73</v>
      </c>
    </row>
    <row r="2988" spans="1:2">
      <c r="A2988" s="2">
        <v>39690</v>
      </c>
      <c r="B2988" s="50">
        <v>25.53</v>
      </c>
    </row>
    <row r="2989" spans="1:2">
      <c r="A2989" s="2">
        <v>39689</v>
      </c>
      <c r="B2989" s="50">
        <v>25.09</v>
      </c>
    </row>
    <row r="2990" spans="1:2">
      <c r="A2990" s="2">
        <v>39688</v>
      </c>
      <c r="B2990" s="50">
        <v>25.21</v>
      </c>
    </row>
    <row r="2991" spans="1:2">
      <c r="A2991" s="2">
        <v>39687</v>
      </c>
      <c r="B2991" s="50">
        <v>24.69</v>
      </c>
    </row>
    <row r="2992" spans="1:2">
      <c r="A2992" s="2">
        <v>39686</v>
      </c>
      <c r="B2992" s="50">
        <v>23.82</v>
      </c>
    </row>
    <row r="2993" spans="1:2">
      <c r="A2993" s="2">
        <v>39685</v>
      </c>
      <c r="B2993" s="50">
        <v>23.96</v>
      </c>
    </row>
    <row r="2994" spans="1:2">
      <c r="A2994" s="2">
        <v>39684</v>
      </c>
      <c r="B2994" s="50">
        <v>24.56</v>
      </c>
    </row>
    <row r="2995" spans="1:2">
      <c r="A2995" s="2">
        <v>39683</v>
      </c>
      <c r="B2995" s="50">
        <v>24.94</v>
      </c>
    </row>
    <row r="2996" spans="1:2">
      <c r="A2996" s="2">
        <v>39682</v>
      </c>
      <c r="B2996" s="50">
        <v>25.1</v>
      </c>
    </row>
    <row r="2997" spans="1:2">
      <c r="A2997" s="2">
        <v>39681</v>
      </c>
      <c r="B2997" s="50">
        <v>25.34</v>
      </c>
    </row>
    <row r="2998" spans="1:2">
      <c r="A2998" s="2">
        <v>39680</v>
      </c>
      <c r="B2998" s="50">
        <v>25.66</v>
      </c>
    </row>
    <row r="2999" spans="1:2">
      <c r="A2999" s="2">
        <v>39679</v>
      </c>
      <c r="B2999" s="50">
        <v>26.28</v>
      </c>
    </row>
    <row r="3000" spans="1:2">
      <c r="A3000" s="2">
        <v>39678</v>
      </c>
      <c r="B3000" s="50">
        <v>26.45</v>
      </c>
    </row>
    <row r="3001" spans="1:2">
      <c r="A3001" s="2">
        <v>39677</v>
      </c>
      <c r="B3001" s="50">
        <v>27.41</v>
      </c>
    </row>
    <row r="3002" spans="1:2">
      <c r="A3002" s="2">
        <v>39676</v>
      </c>
      <c r="B3002" s="50">
        <v>26.57</v>
      </c>
    </row>
    <row r="3003" spans="1:2">
      <c r="A3003" s="2">
        <v>39675</v>
      </c>
      <c r="B3003" s="50">
        <v>26.16</v>
      </c>
    </row>
    <row r="3004" spans="1:2">
      <c r="A3004" s="2">
        <v>39674</v>
      </c>
      <c r="B3004" s="50">
        <v>25.93</v>
      </c>
    </row>
    <row r="3005" spans="1:2">
      <c r="A3005" s="2">
        <v>39673</v>
      </c>
      <c r="B3005" s="50">
        <v>25.98</v>
      </c>
    </row>
    <row r="3006" spans="1:2">
      <c r="A3006" s="2">
        <v>39672</v>
      </c>
      <c r="B3006" s="50">
        <v>26.41</v>
      </c>
    </row>
    <row r="3007" spans="1:2">
      <c r="A3007" s="2">
        <v>39671</v>
      </c>
      <c r="B3007" s="50">
        <v>25.72</v>
      </c>
    </row>
    <row r="3008" spans="1:2">
      <c r="A3008" s="2">
        <v>39670</v>
      </c>
      <c r="B3008" s="50">
        <v>26</v>
      </c>
    </row>
    <row r="3009" spans="1:2">
      <c r="A3009" s="2">
        <v>39669</v>
      </c>
      <c r="B3009" s="50">
        <v>27.41</v>
      </c>
    </row>
    <row r="3010" spans="1:2">
      <c r="A3010" s="2">
        <v>39668</v>
      </c>
      <c r="B3010" s="50">
        <v>27.46</v>
      </c>
    </row>
    <row r="3011" spans="1:2">
      <c r="A3011" s="2">
        <v>39667</v>
      </c>
      <c r="B3011" s="50">
        <v>26.97</v>
      </c>
    </row>
    <row r="3012" spans="1:2">
      <c r="A3012" s="2">
        <v>39666</v>
      </c>
      <c r="B3012" s="50">
        <v>26.3</v>
      </c>
    </row>
    <row r="3013" spans="1:2">
      <c r="A3013" s="2">
        <v>39665</v>
      </c>
      <c r="B3013" s="50">
        <v>26.1</v>
      </c>
    </row>
    <row r="3014" spans="1:2">
      <c r="A3014" s="2">
        <v>39664</v>
      </c>
      <c r="B3014" s="50">
        <v>27.07</v>
      </c>
    </row>
    <row r="3015" spans="1:2">
      <c r="A3015" s="2">
        <v>39663</v>
      </c>
      <c r="B3015" s="50">
        <v>27.16</v>
      </c>
    </row>
    <row r="3016" spans="1:2">
      <c r="A3016" s="2">
        <v>39662</v>
      </c>
      <c r="B3016" s="50">
        <v>28.44</v>
      </c>
    </row>
    <row r="3017" spans="1:2">
      <c r="A3017" s="2">
        <v>39661</v>
      </c>
      <c r="B3017" s="50">
        <v>28.87</v>
      </c>
    </row>
    <row r="3018" spans="1:2">
      <c r="A3018" s="2">
        <v>39660</v>
      </c>
      <c r="B3018" s="50">
        <v>28.73</v>
      </c>
    </row>
    <row r="3019" spans="1:2">
      <c r="A3019" s="2">
        <v>39659</v>
      </c>
      <c r="B3019" s="50">
        <v>29.28</v>
      </c>
    </row>
    <row r="3020" spans="1:2">
      <c r="A3020" s="2">
        <v>39658</v>
      </c>
      <c r="B3020" s="50">
        <v>29.37</v>
      </c>
    </row>
    <row r="3021" spans="1:2">
      <c r="A3021" s="2">
        <v>39657</v>
      </c>
      <c r="B3021" s="50">
        <v>29</v>
      </c>
    </row>
    <row r="3022" spans="1:2">
      <c r="A3022" s="2">
        <v>39656</v>
      </c>
      <c r="B3022" s="50">
        <v>28.24</v>
      </c>
    </row>
    <row r="3023" spans="1:2">
      <c r="A3023" s="2">
        <v>39655</v>
      </c>
      <c r="B3023" s="50">
        <v>28.47</v>
      </c>
    </row>
    <row r="3024" spans="1:2">
      <c r="A3024" s="2">
        <v>39654</v>
      </c>
      <c r="B3024" s="50">
        <v>29.1</v>
      </c>
    </row>
    <row r="3025" spans="1:2">
      <c r="A3025" s="2">
        <v>39653</v>
      </c>
      <c r="B3025" s="50">
        <v>28.84</v>
      </c>
    </row>
    <row r="3026" spans="1:2">
      <c r="A3026" s="2">
        <v>39652</v>
      </c>
      <c r="B3026" s="50">
        <v>28.61</v>
      </c>
    </row>
    <row r="3027" spans="1:2">
      <c r="A3027" s="2">
        <v>39651</v>
      </c>
      <c r="B3027" s="50">
        <v>28.99</v>
      </c>
    </row>
    <row r="3028" spans="1:2">
      <c r="A3028" s="2">
        <v>39650</v>
      </c>
      <c r="B3028" s="50">
        <v>28.99</v>
      </c>
    </row>
    <row r="3029" spans="1:2">
      <c r="A3029" s="2">
        <v>39649</v>
      </c>
      <c r="B3029" s="50">
        <v>29.08</v>
      </c>
    </row>
    <row r="3030" spans="1:2">
      <c r="A3030" s="2">
        <v>39648</v>
      </c>
      <c r="B3030" s="50">
        <v>28.24</v>
      </c>
    </row>
    <row r="3031" spans="1:2">
      <c r="A3031" s="2">
        <v>39647</v>
      </c>
      <c r="B3031" s="50">
        <v>28.24</v>
      </c>
    </row>
    <row r="3032" spans="1:2">
      <c r="A3032" s="2">
        <v>39646</v>
      </c>
      <c r="B3032" s="50">
        <v>28.43</v>
      </c>
    </row>
    <row r="3033" spans="1:2">
      <c r="A3033" s="2">
        <v>39645</v>
      </c>
      <c r="B3033" s="50">
        <v>29.64</v>
      </c>
    </row>
    <row r="3034" spans="1:2">
      <c r="A3034" s="2">
        <v>39644</v>
      </c>
      <c r="B3034" s="50">
        <v>29.83</v>
      </c>
    </row>
    <row r="3035" spans="1:2">
      <c r="A3035" s="2">
        <v>39643</v>
      </c>
      <c r="B3035" s="50">
        <v>30.06</v>
      </c>
    </row>
    <row r="3036" spans="1:2">
      <c r="A3036" s="2">
        <v>39642</v>
      </c>
      <c r="B3036" s="50">
        <v>30.01</v>
      </c>
    </row>
    <row r="3037" spans="1:2">
      <c r="A3037" s="2">
        <v>39641</v>
      </c>
      <c r="B3037" s="50">
        <v>28.87</v>
      </c>
    </row>
    <row r="3038" spans="1:2">
      <c r="A3038" s="2">
        <v>39640</v>
      </c>
      <c r="B3038" s="50">
        <v>28.64</v>
      </c>
    </row>
    <row r="3039" spans="1:2">
      <c r="A3039" s="2">
        <v>39639</v>
      </c>
      <c r="B3039" s="50">
        <v>28.68</v>
      </c>
    </row>
    <row r="3040" spans="1:2">
      <c r="A3040" s="2">
        <v>39638</v>
      </c>
      <c r="B3040" s="50">
        <v>28.61</v>
      </c>
    </row>
    <row r="3041" spans="1:2">
      <c r="A3041" s="2">
        <v>39637</v>
      </c>
      <c r="B3041" s="50">
        <v>28.48</v>
      </c>
    </row>
    <row r="3042" spans="1:2">
      <c r="A3042" s="2">
        <v>39636</v>
      </c>
      <c r="B3042" s="50">
        <v>28.57</v>
      </c>
    </row>
    <row r="3043" spans="1:2">
      <c r="A3043" s="2">
        <v>39635</v>
      </c>
      <c r="B3043" s="50">
        <v>28.18</v>
      </c>
    </row>
    <row r="3044" spans="1:2">
      <c r="A3044" s="2">
        <v>39634</v>
      </c>
      <c r="B3044" s="50">
        <v>27.62</v>
      </c>
    </row>
    <row r="3045" spans="1:2">
      <c r="A3045" s="2">
        <v>39633</v>
      </c>
      <c r="B3045" s="50">
        <v>27.93</v>
      </c>
    </row>
    <row r="3046" spans="1:2">
      <c r="A3046" s="2">
        <v>39632</v>
      </c>
      <c r="B3046" s="50">
        <v>28.18</v>
      </c>
    </row>
    <row r="3047" spans="1:2">
      <c r="A3047" s="2">
        <v>39631</v>
      </c>
      <c r="B3047" s="50">
        <v>28.15</v>
      </c>
    </row>
    <row r="3048" spans="1:2">
      <c r="A3048" s="2">
        <v>39630</v>
      </c>
      <c r="B3048" s="50">
        <v>27.65</v>
      </c>
    </row>
    <row r="3049" spans="1:2">
      <c r="A3049" s="2">
        <v>39629</v>
      </c>
      <c r="B3049" s="50">
        <v>28.34</v>
      </c>
    </row>
    <row r="3050" spans="1:2">
      <c r="A3050" s="2">
        <v>39628</v>
      </c>
      <c r="B3050" s="50">
        <v>28.02</v>
      </c>
    </row>
    <row r="3051" spans="1:2">
      <c r="A3051" s="2">
        <v>39627</v>
      </c>
      <c r="B3051" s="50">
        <v>27.83</v>
      </c>
    </row>
    <row r="3052" spans="1:2">
      <c r="A3052" s="2">
        <v>39626</v>
      </c>
      <c r="B3052" s="50">
        <v>27.84</v>
      </c>
    </row>
    <row r="3053" spans="1:2">
      <c r="A3053" s="2">
        <v>39625</v>
      </c>
      <c r="B3053" s="50">
        <v>26.05</v>
      </c>
    </row>
    <row r="3054" spans="1:2">
      <c r="A3054" s="2">
        <v>39624</v>
      </c>
      <c r="B3054" s="50">
        <v>25.42</v>
      </c>
    </row>
    <row r="3055" spans="1:2">
      <c r="A3055" s="2">
        <v>39623</v>
      </c>
      <c r="B3055" s="50">
        <v>26.23</v>
      </c>
    </row>
    <row r="3056" spans="1:2">
      <c r="A3056" s="2">
        <v>39622</v>
      </c>
      <c r="B3056" s="50">
        <v>26.26</v>
      </c>
    </row>
    <row r="3057" spans="1:2">
      <c r="A3057" s="2">
        <v>39621</v>
      </c>
      <c r="B3057" s="50">
        <v>26.57</v>
      </c>
    </row>
    <row r="3058" spans="1:2">
      <c r="A3058" s="2">
        <v>39620</v>
      </c>
      <c r="B3058" s="50">
        <v>26.98</v>
      </c>
    </row>
    <row r="3059" spans="1:2">
      <c r="A3059" s="2">
        <v>39619</v>
      </c>
      <c r="B3059" s="50">
        <v>27.35</v>
      </c>
    </row>
    <row r="3060" spans="1:2">
      <c r="A3060" s="2">
        <v>39618</v>
      </c>
      <c r="B3060" s="50">
        <v>27.85</v>
      </c>
    </row>
    <row r="3061" spans="1:2">
      <c r="A3061" s="2">
        <v>39617</v>
      </c>
      <c r="B3061" s="50">
        <v>27.58</v>
      </c>
    </row>
    <row r="3062" spans="1:2">
      <c r="A3062" s="2">
        <v>39616</v>
      </c>
      <c r="B3062" s="50">
        <v>27.58</v>
      </c>
    </row>
    <row r="3063" spans="1:2">
      <c r="A3063" s="2">
        <v>39615</v>
      </c>
      <c r="B3063" s="50">
        <v>27.18</v>
      </c>
    </row>
    <row r="3064" spans="1:2">
      <c r="A3064" s="2">
        <v>39614</v>
      </c>
      <c r="B3064" s="50">
        <v>27.23</v>
      </c>
    </row>
    <row r="3065" spans="1:2">
      <c r="A3065" s="2">
        <v>39613</v>
      </c>
      <c r="B3065" s="50">
        <v>25.76</v>
      </c>
    </row>
    <row r="3066" spans="1:2">
      <c r="A3066" s="2">
        <v>39612</v>
      </c>
      <c r="B3066" s="50">
        <v>25.51</v>
      </c>
    </row>
    <row r="3067" spans="1:2">
      <c r="A3067" s="2">
        <v>39611</v>
      </c>
      <c r="B3067" s="50">
        <v>25.61</v>
      </c>
    </row>
    <row r="3068" spans="1:2">
      <c r="A3068" s="2">
        <v>39610</v>
      </c>
      <c r="B3068" s="50">
        <v>25.78</v>
      </c>
    </row>
    <row r="3069" spans="1:2">
      <c r="A3069" s="2">
        <v>39609</v>
      </c>
      <c r="B3069" s="50">
        <v>24.9</v>
      </c>
    </row>
    <row r="3070" spans="1:2">
      <c r="A3070" s="2">
        <v>39608</v>
      </c>
      <c r="B3070" s="50">
        <v>24.17</v>
      </c>
    </row>
    <row r="3071" spans="1:2">
      <c r="A3071" s="2">
        <v>39607</v>
      </c>
      <c r="B3071" s="50">
        <v>24.8</v>
      </c>
    </row>
    <row r="3072" spans="1:2">
      <c r="A3072" s="2">
        <v>39606</v>
      </c>
      <c r="B3072" s="50">
        <v>24.69</v>
      </c>
    </row>
    <row r="3073" spans="1:2">
      <c r="A3073" s="2">
        <v>39605</v>
      </c>
      <c r="B3073" s="50">
        <v>25.08</v>
      </c>
    </row>
    <row r="3074" spans="1:2">
      <c r="A3074" s="2">
        <v>39604</v>
      </c>
      <c r="B3074" s="50">
        <v>26.07</v>
      </c>
    </row>
    <row r="3075" spans="1:2">
      <c r="A3075" s="2">
        <v>39603</v>
      </c>
      <c r="B3075" s="50">
        <v>25.83</v>
      </c>
    </row>
    <row r="3076" spans="1:2">
      <c r="A3076" s="2">
        <v>39602</v>
      </c>
      <c r="B3076" s="50">
        <v>25.66</v>
      </c>
    </row>
    <row r="3077" spans="1:2">
      <c r="A3077" s="2">
        <v>39601</v>
      </c>
      <c r="B3077" s="50">
        <v>24.34</v>
      </c>
    </row>
    <row r="3078" spans="1:2">
      <c r="A3078" s="2">
        <v>39600</v>
      </c>
      <c r="B3078" s="50">
        <v>24.64</v>
      </c>
    </row>
    <row r="3079" spans="1:2">
      <c r="A3079" s="2">
        <v>39599</v>
      </c>
      <c r="B3079" s="50">
        <v>24.28</v>
      </c>
    </row>
    <row r="3080" spans="1:2">
      <c r="A3080" s="2">
        <v>39598</v>
      </c>
      <c r="B3080" s="50">
        <v>24.47</v>
      </c>
    </row>
    <row r="3081" spans="1:2">
      <c r="A3081" s="2">
        <v>39597</v>
      </c>
      <c r="B3081" s="50">
        <v>24.79</v>
      </c>
    </row>
    <row r="3082" spans="1:2">
      <c r="A3082" s="2">
        <v>39596</v>
      </c>
      <c r="B3082" s="50">
        <v>24.67</v>
      </c>
    </row>
    <row r="3083" spans="1:2">
      <c r="A3083" s="2">
        <v>39595</v>
      </c>
      <c r="B3083" s="50">
        <v>24.59</v>
      </c>
    </row>
    <row r="3084" spans="1:2">
      <c r="A3084" s="2">
        <v>39594</v>
      </c>
      <c r="B3084" s="50">
        <v>25.77</v>
      </c>
    </row>
    <row r="3085" spans="1:2">
      <c r="A3085" s="2">
        <v>39593</v>
      </c>
      <c r="B3085" s="50">
        <v>26.41</v>
      </c>
    </row>
    <row r="3086" spans="1:2">
      <c r="A3086" s="2">
        <v>39592</v>
      </c>
      <c r="B3086" s="50">
        <v>26.72</v>
      </c>
    </row>
    <row r="3087" spans="1:2">
      <c r="A3087" s="2">
        <v>39591</v>
      </c>
      <c r="B3087" s="50">
        <v>27.01</v>
      </c>
    </row>
    <row r="3088" spans="1:2">
      <c r="A3088" s="2">
        <v>39590</v>
      </c>
      <c r="B3088" s="50">
        <v>27.6</v>
      </c>
    </row>
    <row r="3089" spans="1:2">
      <c r="A3089" s="2">
        <v>39589</v>
      </c>
      <c r="B3089" s="50">
        <v>26.96</v>
      </c>
    </row>
    <row r="3090" spans="1:2">
      <c r="A3090" s="2">
        <v>39588</v>
      </c>
      <c r="B3090" s="50">
        <v>27.21</v>
      </c>
    </row>
    <row r="3091" spans="1:2">
      <c r="A3091" s="2">
        <v>39587</v>
      </c>
      <c r="B3091" s="50">
        <v>26.3</v>
      </c>
    </row>
    <row r="3092" spans="1:2">
      <c r="A3092" s="2">
        <v>39586</v>
      </c>
      <c r="B3092" s="50">
        <v>26.13</v>
      </c>
    </row>
    <row r="3093" spans="1:2">
      <c r="A3093" s="2">
        <v>39585</v>
      </c>
      <c r="B3093" s="50">
        <v>25.88</v>
      </c>
    </row>
    <row r="3094" spans="1:2">
      <c r="A3094" s="2">
        <v>39584</v>
      </c>
      <c r="B3094" s="50">
        <v>26.6</v>
      </c>
    </row>
    <row r="3095" spans="1:2">
      <c r="A3095" s="2">
        <v>39583</v>
      </c>
      <c r="B3095" s="50">
        <v>26.95</v>
      </c>
    </row>
    <row r="3096" spans="1:2">
      <c r="A3096" s="2">
        <v>39582</v>
      </c>
      <c r="B3096" s="50">
        <v>27.14</v>
      </c>
    </row>
    <row r="3097" spans="1:2">
      <c r="A3097" s="2">
        <v>39581</v>
      </c>
      <c r="B3097" s="50">
        <v>27.09</v>
      </c>
    </row>
    <row r="3098" spans="1:2">
      <c r="A3098" s="2">
        <v>39580</v>
      </c>
      <c r="B3098" s="50">
        <v>26.92</v>
      </c>
    </row>
    <row r="3099" spans="1:2">
      <c r="A3099" s="2">
        <v>39579</v>
      </c>
      <c r="B3099" s="50">
        <v>27.18</v>
      </c>
    </row>
    <row r="3100" spans="1:2">
      <c r="A3100" s="2">
        <v>39578</v>
      </c>
      <c r="B3100" s="50">
        <v>27.72</v>
      </c>
    </row>
    <row r="3101" spans="1:2">
      <c r="A3101" s="2">
        <v>39577</v>
      </c>
      <c r="B3101" s="50">
        <v>27.72</v>
      </c>
    </row>
    <row r="3102" spans="1:2">
      <c r="A3102" s="2">
        <v>39576</v>
      </c>
      <c r="B3102" s="50">
        <v>27.4</v>
      </c>
    </row>
    <row r="3103" spans="1:2">
      <c r="A3103" s="2">
        <v>39575</v>
      </c>
      <c r="B3103" s="50">
        <v>28.16</v>
      </c>
    </row>
    <row r="3104" spans="1:2">
      <c r="A3104" s="2">
        <v>39574</v>
      </c>
      <c r="B3104" s="50">
        <v>28.93</v>
      </c>
    </row>
    <row r="3105" spans="1:2">
      <c r="A3105" s="2">
        <v>39573</v>
      </c>
      <c r="B3105" s="50">
        <v>29.24</v>
      </c>
    </row>
    <row r="3106" spans="1:2">
      <c r="A3106" s="2">
        <v>39572</v>
      </c>
      <c r="B3106" s="50">
        <v>29.72</v>
      </c>
    </row>
    <row r="3107" spans="1:2">
      <c r="A3107" s="2">
        <v>39571</v>
      </c>
      <c r="B3107" s="50">
        <v>30.85</v>
      </c>
    </row>
    <row r="3108" spans="1:2">
      <c r="A3108" s="2">
        <v>39570</v>
      </c>
      <c r="B3108" s="50">
        <v>30.81</v>
      </c>
    </row>
    <row r="3109" spans="1:2">
      <c r="A3109" s="2">
        <v>39569</v>
      </c>
      <c r="B3109" s="50">
        <v>29.72</v>
      </c>
    </row>
    <row r="3110" spans="1:2">
      <c r="A3110" s="2">
        <v>39568</v>
      </c>
      <c r="B3110" s="50">
        <v>29.68</v>
      </c>
    </row>
    <row r="3111" spans="1:2">
      <c r="A3111" s="2">
        <v>39567</v>
      </c>
      <c r="B3111" s="50">
        <v>30.34</v>
      </c>
    </row>
    <row r="3112" spans="1:2">
      <c r="A3112" s="2">
        <v>39566</v>
      </c>
      <c r="B3112" s="50">
        <v>29.02</v>
      </c>
    </row>
    <row r="3113" spans="1:2">
      <c r="A3113" s="2">
        <v>39565</v>
      </c>
      <c r="B3113" s="50">
        <v>27.61</v>
      </c>
    </row>
    <row r="3114" spans="1:2">
      <c r="A3114" s="2">
        <v>39564</v>
      </c>
      <c r="B3114" s="50">
        <v>28.03</v>
      </c>
    </row>
    <row r="3115" spans="1:2">
      <c r="A3115" s="2">
        <v>39563</v>
      </c>
      <c r="B3115" s="50">
        <v>27.78</v>
      </c>
    </row>
    <row r="3116" spans="1:2">
      <c r="A3116" s="2">
        <v>39562</v>
      </c>
      <c r="B3116" s="50">
        <v>28.49</v>
      </c>
    </row>
    <row r="3117" spans="1:2">
      <c r="A3117" s="2">
        <v>39561</v>
      </c>
      <c r="B3117" s="50">
        <v>28.63</v>
      </c>
    </row>
    <row r="3118" spans="1:2">
      <c r="A3118" s="2">
        <v>39560</v>
      </c>
      <c r="B3118" s="50">
        <v>28.48</v>
      </c>
    </row>
    <row r="3119" spans="1:2">
      <c r="A3119" s="2">
        <v>39559</v>
      </c>
      <c r="B3119" s="50">
        <v>29.32</v>
      </c>
    </row>
    <row r="3120" spans="1:2">
      <c r="A3120" s="2">
        <v>39558</v>
      </c>
      <c r="B3120" s="50">
        <v>29.9</v>
      </c>
    </row>
    <row r="3121" spans="1:2">
      <c r="A3121" s="2">
        <v>39557</v>
      </c>
      <c r="B3121" s="50">
        <v>29.85</v>
      </c>
    </row>
    <row r="3122" spans="1:2">
      <c r="A3122" s="2">
        <v>39556</v>
      </c>
      <c r="B3122" s="50">
        <v>27.94</v>
      </c>
    </row>
    <row r="3123" spans="1:2">
      <c r="A3123" s="2">
        <v>39555</v>
      </c>
      <c r="B3123" s="50">
        <v>27.14</v>
      </c>
    </row>
    <row r="3124" spans="1:2">
      <c r="A3124" s="2">
        <v>39554</v>
      </c>
      <c r="B3124" s="50">
        <v>27.88</v>
      </c>
    </row>
    <row r="3125" spans="1:2">
      <c r="A3125" s="2">
        <v>39553</v>
      </c>
      <c r="B3125" s="50">
        <v>27.77</v>
      </c>
    </row>
    <row r="3126" spans="1:2">
      <c r="A3126" s="2">
        <v>39552</v>
      </c>
      <c r="B3126" s="50">
        <v>27.77</v>
      </c>
    </row>
    <row r="3127" spans="1:2">
      <c r="A3127" s="2">
        <v>39551</v>
      </c>
      <c r="B3127" s="50">
        <v>27.27</v>
      </c>
    </row>
    <row r="3128" spans="1:2">
      <c r="A3128" s="2">
        <v>39550</v>
      </c>
      <c r="B3128" s="50">
        <v>27.17</v>
      </c>
    </row>
    <row r="3129" spans="1:2">
      <c r="A3129" s="2">
        <v>39549</v>
      </c>
      <c r="B3129" s="50">
        <v>25.64</v>
      </c>
    </row>
    <row r="3130" spans="1:2">
      <c r="A3130" s="2">
        <v>39548</v>
      </c>
      <c r="B3130" s="50">
        <v>25.43</v>
      </c>
    </row>
    <row r="3131" spans="1:2">
      <c r="A3131" s="2">
        <v>39547</v>
      </c>
      <c r="B3131" s="50">
        <v>26.14</v>
      </c>
    </row>
    <row r="3132" spans="1:2">
      <c r="A3132" s="2">
        <v>39546</v>
      </c>
      <c r="B3132" s="50">
        <v>26.18</v>
      </c>
    </row>
    <row r="3133" spans="1:2">
      <c r="A3133" s="2">
        <v>39545</v>
      </c>
      <c r="B3133" s="50">
        <v>25.91</v>
      </c>
    </row>
    <row r="3134" spans="1:2">
      <c r="A3134" s="2">
        <v>39544</v>
      </c>
      <c r="B3134" s="50">
        <v>25.11</v>
      </c>
    </row>
    <row r="3135" spans="1:2">
      <c r="A3135" s="2">
        <v>39543</v>
      </c>
      <c r="B3135" s="50">
        <v>24.68</v>
      </c>
    </row>
    <row r="3136" spans="1:2">
      <c r="A3136" s="2">
        <v>39542</v>
      </c>
      <c r="B3136" s="50">
        <v>24.68</v>
      </c>
    </row>
    <row r="3137" spans="1:2">
      <c r="A3137" s="2">
        <v>39541</v>
      </c>
      <c r="B3137" s="50">
        <v>24.03</v>
      </c>
    </row>
    <row r="3138" spans="1:2">
      <c r="A3138" s="2">
        <v>39540</v>
      </c>
      <c r="B3138" s="50">
        <v>24.56</v>
      </c>
    </row>
    <row r="3139" spans="1:2">
      <c r="A3139" s="2">
        <v>39539</v>
      </c>
      <c r="B3139" s="50">
        <v>24.43</v>
      </c>
    </row>
    <row r="3140" spans="1:2">
      <c r="A3140" s="2">
        <v>39538</v>
      </c>
      <c r="B3140" s="50">
        <v>24.14</v>
      </c>
    </row>
    <row r="3141" spans="1:2">
      <c r="A3141" s="2">
        <v>39537</v>
      </c>
      <c r="B3141" s="50">
        <v>24.14</v>
      </c>
    </row>
    <row r="3142" spans="1:2">
      <c r="A3142" s="2">
        <v>39536</v>
      </c>
      <c r="B3142" s="50">
        <v>24.05</v>
      </c>
    </row>
    <row r="3143" spans="1:2">
      <c r="A3143" s="2">
        <v>39535</v>
      </c>
      <c r="B3143" s="50">
        <v>26.61</v>
      </c>
    </row>
    <row r="3144" spans="1:2">
      <c r="A3144" s="2">
        <v>39534</v>
      </c>
      <c r="B3144" s="50">
        <v>26.49</v>
      </c>
    </row>
    <row r="3145" spans="1:2">
      <c r="A3145" s="2">
        <v>39533</v>
      </c>
      <c r="B3145" s="50">
        <v>27.35</v>
      </c>
    </row>
    <row r="3146" spans="1:2">
      <c r="A3146" s="2">
        <v>39532</v>
      </c>
      <c r="B3146" s="50">
        <v>26.77</v>
      </c>
    </row>
    <row r="3147" spans="1:2">
      <c r="A3147" s="2">
        <v>39531</v>
      </c>
      <c r="B3147" s="50">
        <v>26.45</v>
      </c>
    </row>
    <row r="3148" spans="1:2">
      <c r="A3148" s="2">
        <v>39530</v>
      </c>
      <c r="B3148" s="50">
        <v>26.81</v>
      </c>
    </row>
    <row r="3149" spans="1:2">
      <c r="A3149" s="2">
        <v>39529</v>
      </c>
      <c r="B3149" s="50">
        <v>28.24</v>
      </c>
    </row>
    <row r="3150" spans="1:2">
      <c r="A3150" s="2">
        <v>39528</v>
      </c>
      <c r="B3150" s="50">
        <v>28.73</v>
      </c>
    </row>
    <row r="3151" spans="1:2">
      <c r="A3151" s="2">
        <v>39527</v>
      </c>
      <c r="B3151" s="50">
        <v>27.57</v>
      </c>
    </row>
    <row r="3152" spans="1:2">
      <c r="A3152" s="2">
        <v>39526</v>
      </c>
      <c r="B3152" s="50">
        <v>28.54</v>
      </c>
    </row>
    <row r="3153" spans="1:2">
      <c r="A3153" s="2">
        <v>39525</v>
      </c>
      <c r="B3153" s="50">
        <v>28.9</v>
      </c>
    </row>
    <row r="3154" spans="1:2">
      <c r="A3154" s="2">
        <v>39524</v>
      </c>
      <c r="B3154" s="50">
        <v>28.76</v>
      </c>
    </row>
    <row r="3155" spans="1:2">
      <c r="A3155" s="2">
        <v>39523</v>
      </c>
      <c r="B3155" s="50">
        <v>30.41</v>
      </c>
    </row>
    <row r="3156" spans="1:2">
      <c r="A3156" s="2">
        <v>39522</v>
      </c>
      <c r="B3156" s="50">
        <v>31.06</v>
      </c>
    </row>
    <row r="3157" spans="1:2">
      <c r="A3157" s="2">
        <v>39521</v>
      </c>
      <c r="B3157" s="50">
        <v>32.81</v>
      </c>
    </row>
    <row r="3158" spans="1:2">
      <c r="A3158" s="2">
        <v>39520</v>
      </c>
      <c r="B3158" s="50">
        <v>33.659999999999997</v>
      </c>
    </row>
    <row r="3159" spans="1:2">
      <c r="A3159" s="2">
        <v>39519</v>
      </c>
      <c r="B3159" s="50">
        <v>33.380000000000003</v>
      </c>
    </row>
    <row r="3160" spans="1:2">
      <c r="A3160" s="2">
        <v>39518</v>
      </c>
      <c r="B3160" s="50">
        <v>34.42</v>
      </c>
    </row>
    <row r="3161" spans="1:2">
      <c r="A3161" s="2">
        <v>39517</v>
      </c>
      <c r="B3161" s="50">
        <v>34.700000000000003</v>
      </c>
    </row>
    <row r="3162" spans="1:2">
      <c r="A3162" s="2">
        <v>39516</v>
      </c>
      <c r="B3162" s="50">
        <v>34.44</v>
      </c>
    </row>
    <row r="3163" spans="1:2">
      <c r="A3163" s="2">
        <v>39515</v>
      </c>
      <c r="B3163" s="50">
        <v>34.33</v>
      </c>
    </row>
    <row r="3164" spans="1:2">
      <c r="A3164" s="2">
        <v>39514</v>
      </c>
      <c r="B3164" s="50">
        <v>34.979999999999997</v>
      </c>
    </row>
    <row r="3165" spans="1:2">
      <c r="A3165" s="2">
        <v>39513</v>
      </c>
      <c r="B3165" s="50">
        <v>35.090000000000003</v>
      </c>
    </row>
    <row r="3166" spans="1:2">
      <c r="A3166" s="2">
        <v>39512</v>
      </c>
      <c r="B3166" s="50">
        <v>34.85</v>
      </c>
    </row>
    <row r="3167" spans="1:2">
      <c r="A3167" s="2">
        <v>39511</v>
      </c>
      <c r="B3167" s="50">
        <v>34.46</v>
      </c>
    </row>
    <row r="3168" spans="1:2">
      <c r="A3168" s="2">
        <v>39510</v>
      </c>
      <c r="B3168" s="50">
        <v>35.35</v>
      </c>
    </row>
    <row r="3169" spans="1:2">
      <c r="A3169" s="2">
        <v>39509</v>
      </c>
      <c r="B3169" s="50">
        <v>34.18</v>
      </c>
    </row>
    <row r="3170" spans="1:2">
      <c r="A3170" s="2">
        <v>39508</v>
      </c>
      <c r="B3170" s="50">
        <v>34.090000000000003</v>
      </c>
    </row>
    <row r="3171" spans="1:2">
      <c r="A3171" s="2">
        <v>39507</v>
      </c>
      <c r="B3171" s="50">
        <v>33.35</v>
      </c>
    </row>
    <row r="3172" spans="1:2">
      <c r="A3172" s="2">
        <v>39506</v>
      </c>
      <c r="B3172" s="50">
        <v>33.35</v>
      </c>
    </row>
    <row r="3173" spans="1:2">
      <c r="A3173" s="2">
        <v>39505</v>
      </c>
      <c r="B3173" s="50">
        <v>32.54</v>
      </c>
    </row>
    <row r="3174" spans="1:2">
      <c r="A3174" s="2">
        <v>39504</v>
      </c>
      <c r="B3174" s="50">
        <v>32.76</v>
      </c>
    </row>
    <row r="3175" spans="1:2">
      <c r="A3175" s="2">
        <v>39503</v>
      </c>
      <c r="B3175" s="50">
        <v>32.299999999999997</v>
      </c>
    </row>
    <row r="3176" spans="1:2">
      <c r="A3176" s="2">
        <v>39502</v>
      </c>
      <c r="B3176" s="50">
        <v>32.049999999999997</v>
      </c>
    </row>
    <row r="3177" spans="1:2">
      <c r="A3177" s="2">
        <v>39501</v>
      </c>
      <c r="B3177" s="50">
        <v>31.85</v>
      </c>
    </row>
    <row r="3178" spans="1:2">
      <c r="A3178" s="2">
        <v>39500</v>
      </c>
      <c r="B3178" s="50">
        <v>32.450000000000003</v>
      </c>
    </row>
    <row r="3179" spans="1:2">
      <c r="A3179" s="2">
        <v>39499</v>
      </c>
      <c r="B3179" s="50">
        <v>31.8</v>
      </c>
    </row>
    <row r="3180" spans="1:2">
      <c r="A3180" s="2">
        <v>39498</v>
      </c>
      <c r="B3180" s="50">
        <v>32.020000000000003</v>
      </c>
    </row>
    <row r="3181" spans="1:2">
      <c r="A3181" s="2">
        <v>39497</v>
      </c>
      <c r="B3181" s="50">
        <v>31.86</v>
      </c>
    </row>
    <row r="3182" spans="1:2">
      <c r="A3182" s="2">
        <v>39496</v>
      </c>
      <c r="B3182" s="50">
        <v>32.799999999999997</v>
      </c>
    </row>
    <row r="3183" spans="1:2">
      <c r="A3183" s="2">
        <v>39495</v>
      </c>
      <c r="B3183" s="50">
        <v>32.46</v>
      </c>
    </row>
    <row r="3184" spans="1:2">
      <c r="A3184" s="2">
        <v>39494</v>
      </c>
      <c r="B3184" s="50">
        <v>32.6</v>
      </c>
    </row>
    <row r="3185" spans="1:2">
      <c r="A3185" s="2">
        <v>39493</v>
      </c>
      <c r="B3185" s="50">
        <v>33.26</v>
      </c>
    </row>
    <row r="3186" spans="1:2">
      <c r="A3186" s="2">
        <v>39492</v>
      </c>
      <c r="B3186" s="50">
        <v>32.29</v>
      </c>
    </row>
    <row r="3187" spans="1:2">
      <c r="A3187" s="2">
        <v>39491</v>
      </c>
      <c r="B3187" s="50">
        <v>31.39</v>
      </c>
    </row>
    <row r="3188" spans="1:2">
      <c r="A3188" s="2">
        <v>39490</v>
      </c>
      <c r="B3188" s="50">
        <v>31.93</v>
      </c>
    </row>
    <row r="3189" spans="1:2">
      <c r="A3189" s="2">
        <v>39489</v>
      </c>
      <c r="B3189" s="50">
        <v>31.74</v>
      </c>
    </row>
    <row r="3190" spans="1:2">
      <c r="A3190" s="2">
        <v>39488</v>
      </c>
      <c r="B3190" s="50">
        <v>31.57</v>
      </c>
    </row>
    <row r="3191" spans="1:2">
      <c r="A3191" s="2">
        <v>39487</v>
      </c>
      <c r="B3191" s="50">
        <v>33.29</v>
      </c>
    </row>
    <row r="3192" spans="1:2">
      <c r="A3192" s="2">
        <v>39486</v>
      </c>
      <c r="B3192" s="50">
        <v>34.799999999999997</v>
      </c>
    </row>
    <row r="3193" spans="1:2">
      <c r="A3193" s="2">
        <v>39485</v>
      </c>
      <c r="B3193" s="50">
        <v>31.87</v>
      </c>
    </row>
    <row r="3194" spans="1:2">
      <c r="A3194" s="2">
        <v>39484</v>
      </c>
      <c r="B3194" s="50">
        <v>32.11</v>
      </c>
    </row>
    <row r="3195" spans="1:2">
      <c r="A3195" s="2">
        <v>39483</v>
      </c>
      <c r="B3195" s="50">
        <v>30.91</v>
      </c>
    </row>
    <row r="3196" spans="1:2">
      <c r="A3196" s="2">
        <v>39482</v>
      </c>
      <c r="B3196" s="50">
        <v>30.16</v>
      </c>
    </row>
    <row r="3197" spans="1:2">
      <c r="A3197" s="2">
        <v>39481</v>
      </c>
      <c r="B3197" s="50">
        <v>29.89</v>
      </c>
    </row>
    <row r="3198" spans="1:2">
      <c r="A3198" s="2">
        <v>39480</v>
      </c>
      <c r="B3198" s="50">
        <v>30.66</v>
      </c>
    </row>
    <row r="3199" spans="1:2">
      <c r="A3199" s="2">
        <v>39479</v>
      </c>
      <c r="B3199" s="50">
        <v>31.32</v>
      </c>
    </row>
    <row r="3200" spans="1:2">
      <c r="A3200" s="2">
        <v>39478</v>
      </c>
      <c r="B3200" s="50">
        <v>31.39</v>
      </c>
    </row>
    <row r="3201" spans="1:2">
      <c r="A3201" s="2">
        <v>39477</v>
      </c>
      <c r="B3201" s="50">
        <v>29.64</v>
      </c>
    </row>
    <row r="3202" spans="1:2">
      <c r="A3202" s="2">
        <v>39476</v>
      </c>
      <c r="B3202" s="50">
        <v>29.15</v>
      </c>
    </row>
    <row r="3203" spans="1:2">
      <c r="A3203" s="2">
        <v>39475</v>
      </c>
      <c r="B3203" s="50">
        <v>30.34</v>
      </c>
    </row>
    <row r="3204" spans="1:2">
      <c r="A3204" s="2">
        <v>39474</v>
      </c>
      <c r="B3204" s="50">
        <v>30.32</v>
      </c>
    </row>
    <row r="3205" spans="1:2">
      <c r="A3205" s="2">
        <v>39473</v>
      </c>
      <c r="B3205" s="50">
        <v>30.16</v>
      </c>
    </row>
    <row r="3206" spans="1:2">
      <c r="A3206" s="2">
        <v>39472</v>
      </c>
      <c r="B3206" s="50">
        <v>31.19</v>
      </c>
    </row>
    <row r="3207" spans="1:2">
      <c r="A3207" s="2">
        <v>39471</v>
      </c>
      <c r="B3207" s="50">
        <v>32.909999999999997</v>
      </c>
    </row>
    <row r="3208" spans="1:2">
      <c r="A3208" s="2">
        <v>39470</v>
      </c>
      <c r="B3208" s="50">
        <v>34.78</v>
      </c>
    </row>
    <row r="3209" spans="1:2">
      <c r="A3209" s="2">
        <v>39469</v>
      </c>
      <c r="B3209" s="50">
        <v>34.549999999999997</v>
      </c>
    </row>
    <row r="3210" spans="1:2">
      <c r="A3210" s="2">
        <v>39468</v>
      </c>
      <c r="B3210" s="50">
        <v>35.270000000000003</v>
      </c>
    </row>
    <row r="3211" spans="1:2">
      <c r="A3211" s="2">
        <v>39467</v>
      </c>
      <c r="B3211" s="50">
        <v>34.64</v>
      </c>
    </row>
    <row r="3212" spans="1:2">
      <c r="A3212" s="2">
        <v>39466</v>
      </c>
      <c r="B3212" s="50">
        <v>32.71</v>
      </c>
    </row>
    <row r="3213" spans="1:2">
      <c r="A3213" s="2">
        <v>39465</v>
      </c>
      <c r="B3213" s="50">
        <v>32.049999999999997</v>
      </c>
    </row>
    <row r="3214" spans="1:2">
      <c r="A3214" s="2">
        <v>39464</v>
      </c>
      <c r="B3214" s="50">
        <v>32.869999999999997</v>
      </c>
    </row>
    <row r="3215" spans="1:2">
      <c r="A3215" s="2">
        <v>39463</v>
      </c>
      <c r="B3215" s="50">
        <v>35.85</v>
      </c>
    </row>
    <row r="3216" spans="1:2">
      <c r="A3216" s="2">
        <v>39462</v>
      </c>
      <c r="B3216" s="50">
        <v>34.770000000000003</v>
      </c>
    </row>
    <row r="3217" spans="1:2">
      <c r="A3217" s="2">
        <v>39461</v>
      </c>
      <c r="B3217" s="50">
        <v>36.51</v>
      </c>
    </row>
    <row r="3218" spans="1:2">
      <c r="A3218" s="2">
        <v>39460</v>
      </c>
      <c r="B3218" s="50">
        <v>36.17</v>
      </c>
    </row>
    <row r="3219" spans="1:2">
      <c r="A3219" s="2">
        <v>39459</v>
      </c>
      <c r="B3219" s="50">
        <v>35.01</v>
      </c>
    </row>
    <row r="3220" spans="1:2">
      <c r="A3220" s="2">
        <v>39458</v>
      </c>
      <c r="B3220" s="50">
        <v>35.89</v>
      </c>
    </row>
    <row r="3221" spans="1:2">
      <c r="A3221" s="2">
        <v>39457</v>
      </c>
      <c r="B3221" s="50">
        <v>34.130000000000003</v>
      </c>
    </row>
    <row r="3222" spans="1:2">
      <c r="A3222" s="2">
        <v>39456</v>
      </c>
      <c r="B3222" s="50">
        <v>33.950000000000003</v>
      </c>
    </row>
    <row r="3223" spans="1:2">
      <c r="A3223" s="2">
        <v>39455</v>
      </c>
      <c r="B3223" s="50">
        <v>34.159999999999997</v>
      </c>
    </row>
    <row r="3224" spans="1:2">
      <c r="A3224" s="2">
        <v>39454</v>
      </c>
      <c r="B3224" s="50">
        <v>33.57</v>
      </c>
    </row>
    <row r="3225" spans="1:2">
      <c r="A3225" s="2">
        <v>39453</v>
      </c>
      <c r="B3225" s="50">
        <v>30.91</v>
      </c>
    </row>
    <row r="3226" spans="1:2">
      <c r="A3226" s="2">
        <v>39452</v>
      </c>
      <c r="B3226" s="50">
        <v>33.19</v>
      </c>
    </row>
    <row r="3227" spans="1:2">
      <c r="A3227" s="2">
        <v>39451</v>
      </c>
      <c r="B3227" s="50">
        <v>30.82</v>
      </c>
    </row>
    <row r="3228" spans="1:2">
      <c r="A3228" s="2">
        <v>39450</v>
      </c>
      <c r="B3228" s="50">
        <v>31.29</v>
      </c>
    </row>
    <row r="3229" spans="1:2">
      <c r="A3229" s="2">
        <v>39449</v>
      </c>
      <c r="B3229" s="50">
        <v>30.97</v>
      </c>
    </row>
    <row r="3230" spans="1:2">
      <c r="A3230" s="2">
        <v>39448</v>
      </c>
      <c r="B3230" s="50">
        <v>31.34</v>
      </c>
    </row>
    <row r="3231" spans="1:2">
      <c r="A3231" s="2">
        <v>39447</v>
      </c>
      <c r="B3231" s="50">
        <v>31.09</v>
      </c>
    </row>
    <row r="3232" spans="1:2">
      <c r="A3232" s="2">
        <v>39446</v>
      </c>
      <c r="B3232" s="50">
        <v>30.92</v>
      </c>
    </row>
    <row r="3233" spans="1:2">
      <c r="A3233" s="2">
        <v>39445</v>
      </c>
      <c r="B3233" s="50">
        <v>30.83</v>
      </c>
    </row>
    <row r="3234" spans="1:2">
      <c r="A3234" s="2">
        <v>39444</v>
      </c>
      <c r="B3234" s="50">
        <v>30.62</v>
      </c>
    </row>
    <row r="3235" spans="1:2">
      <c r="A3235" s="2">
        <v>39443</v>
      </c>
      <c r="B3235" s="50">
        <v>30.67</v>
      </c>
    </row>
    <row r="3236" spans="1:2">
      <c r="A3236" s="2">
        <v>39442</v>
      </c>
      <c r="B3236" s="50">
        <v>29.88</v>
      </c>
    </row>
    <row r="3237" spans="1:2">
      <c r="A3237" s="2">
        <v>39441</v>
      </c>
      <c r="B3237" s="50">
        <v>30.2</v>
      </c>
    </row>
    <row r="3238" spans="1:2">
      <c r="A3238" s="2">
        <v>39440</v>
      </c>
      <c r="B3238" s="50">
        <v>29.34</v>
      </c>
    </row>
    <row r="3239" spans="1:2">
      <c r="A3239" s="2">
        <v>39439</v>
      </c>
      <c r="B3239" s="50">
        <v>28.27</v>
      </c>
    </row>
    <row r="3240" spans="1:2">
      <c r="A3240" s="2">
        <v>39438</v>
      </c>
      <c r="B3240" s="50">
        <v>27.98</v>
      </c>
    </row>
    <row r="3241" spans="1:2">
      <c r="A3241" s="2">
        <v>39437</v>
      </c>
      <c r="B3241" s="50">
        <v>28.87</v>
      </c>
    </row>
    <row r="3242" spans="1:2">
      <c r="A3242" s="2">
        <v>39436</v>
      </c>
      <c r="B3242" s="50">
        <v>28.01</v>
      </c>
    </row>
    <row r="3243" spans="1:2">
      <c r="A3243" s="2">
        <v>39435</v>
      </c>
      <c r="B3243" s="50">
        <v>27.13</v>
      </c>
    </row>
    <row r="3244" spans="1:2">
      <c r="A3244" s="2">
        <v>39434</v>
      </c>
      <c r="B3244" s="50">
        <v>27.02</v>
      </c>
    </row>
    <row r="3245" spans="1:2">
      <c r="A3245" s="2">
        <v>39433</v>
      </c>
      <c r="B3245" s="50">
        <v>26.29</v>
      </c>
    </row>
    <row r="3246" spans="1:2">
      <c r="A3246" s="2">
        <v>39432</v>
      </c>
      <c r="B3246" s="50">
        <v>26.78</v>
      </c>
    </row>
    <row r="3247" spans="1:2">
      <c r="A3247" s="2">
        <v>39431</v>
      </c>
      <c r="B3247" s="50">
        <v>26.68</v>
      </c>
    </row>
    <row r="3248" spans="1:2">
      <c r="A3248" s="2">
        <v>39430</v>
      </c>
      <c r="B3248" s="50">
        <v>26.45</v>
      </c>
    </row>
    <row r="3249" spans="1:2">
      <c r="A3249" s="2">
        <v>39429</v>
      </c>
      <c r="B3249" s="50">
        <v>26.67</v>
      </c>
    </row>
    <row r="3250" spans="1:2">
      <c r="A3250" s="2">
        <v>39428</v>
      </c>
      <c r="B3250" s="50">
        <v>26.59</v>
      </c>
    </row>
    <row r="3251" spans="1:2">
      <c r="A3251" s="2">
        <v>39427</v>
      </c>
      <c r="B3251" s="50">
        <v>27.31</v>
      </c>
    </row>
    <row r="3252" spans="1:2">
      <c r="A3252" s="2">
        <v>39426</v>
      </c>
      <c r="B3252" s="50">
        <v>28.76</v>
      </c>
    </row>
    <row r="3253" spans="1:2">
      <c r="A3253" s="2">
        <v>39425</v>
      </c>
      <c r="B3253" s="50">
        <v>29.36</v>
      </c>
    </row>
    <row r="3254" spans="1:2">
      <c r="A3254" s="2">
        <v>39424</v>
      </c>
      <c r="B3254" s="50">
        <v>29.74</v>
      </c>
    </row>
    <row r="3255" spans="1:2">
      <c r="A3255" s="2">
        <v>39423</v>
      </c>
      <c r="B3255" s="50">
        <v>28.93</v>
      </c>
    </row>
    <row r="3256" spans="1:2">
      <c r="A3256" s="2">
        <v>39422</v>
      </c>
      <c r="B3256" s="50">
        <v>30.97</v>
      </c>
    </row>
    <row r="3257" spans="1:2">
      <c r="A3257" s="2">
        <v>39421</v>
      </c>
      <c r="B3257" s="50">
        <v>31.3</v>
      </c>
    </row>
    <row r="3258" spans="1:2">
      <c r="A3258" s="2">
        <v>39420</v>
      </c>
      <c r="B3258" s="50">
        <v>30.52</v>
      </c>
    </row>
    <row r="3259" spans="1:2">
      <c r="A3259" s="2">
        <v>39419</v>
      </c>
      <c r="B3259" s="50">
        <v>29.93</v>
      </c>
    </row>
    <row r="3260" spans="1:2">
      <c r="A3260" s="2">
        <v>39418</v>
      </c>
      <c r="B3260" s="50">
        <v>29.82</v>
      </c>
    </row>
    <row r="3261" spans="1:2">
      <c r="A3261" s="2">
        <v>39417</v>
      </c>
      <c r="B3261" s="50">
        <v>30.61</v>
      </c>
    </row>
    <row r="3262" spans="1:2">
      <c r="A3262" s="2">
        <v>39416</v>
      </c>
      <c r="B3262" s="50">
        <v>30.49</v>
      </c>
    </row>
    <row r="3263" spans="1:2">
      <c r="A3263" s="2">
        <v>39415</v>
      </c>
      <c r="B3263" s="50">
        <v>30.65</v>
      </c>
    </row>
    <row r="3264" spans="1:2">
      <c r="A3264" s="2">
        <v>39414</v>
      </c>
      <c r="B3264" s="50">
        <v>31.61</v>
      </c>
    </row>
    <row r="3265" spans="1:2">
      <c r="A3265" s="2">
        <v>39413</v>
      </c>
      <c r="B3265" s="50">
        <v>32.369999999999997</v>
      </c>
    </row>
    <row r="3266" spans="1:2">
      <c r="A3266" s="2">
        <v>39412</v>
      </c>
      <c r="B3266" s="50">
        <v>32.020000000000003</v>
      </c>
    </row>
    <row r="3267" spans="1:2">
      <c r="A3267" s="2">
        <v>39411</v>
      </c>
      <c r="B3267" s="50">
        <v>32.119999999999997</v>
      </c>
    </row>
    <row r="3268" spans="1:2">
      <c r="A3268" s="2">
        <v>39410</v>
      </c>
      <c r="B3268" s="50">
        <v>31.34</v>
      </c>
    </row>
    <row r="3269" spans="1:2">
      <c r="A3269" s="2">
        <v>39409</v>
      </c>
      <c r="B3269" s="50">
        <v>31.47</v>
      </c>
    </row>
    <row r="3270" spans="1:2">
      <c r="A3270" s="2">
        <v>39408</v>
      </c>
      <c r="B3270" s="50">
        <v>30.98</v>
      </c>
    </row>
    <row r="3271" spans="1:2">
      <c r="A3271" s="2">
        <v>39407</v>
      </c>
      <c r="B3271" s="50">
        <v>31.75</v>
      </c>
    </row>
    <row r="3272" spans="1:2">
      <c r="A3272" s="2">
        <v>39406</v>
      </c>
      <c r="B3272" s="50">
        <v>31.67</v>
      </c>
    </row>
    <row r="3273" spans="1:2">
      <c r="A3273" s="2">
        <v>39405</v>
      </c>
      <c r="B3273" s="50">
        <v>30.83</v>
      </c>
    </row>
    <row r="3274" spans="1:2">
      <c r="A3274" s="2">
        <v>39404</v>
      </c>
      <c r="B3274" s="50">
        <v>30.7</v>
      </c>
    </row>
    <row r="3275" spans="1:2">
      <c r="A3275" s="2">
        <v>39403</v>
      </c>
      <c r="B3275" s="50">
        <v>29.93</v>
      </c>
    </row>
    <row r="3276" spans="1:2">
      <c r="A3276" s="2">
        <v>39402</v>
      </c>
      <c r="B3276" s="50">
        <v>30.43</v>
      </c>
    </row>
    <row r="3277" spans="1:2">
      <c r="A3277" s="2">
        <v>39401</v>
      </c>
      <c r="B3277" s="50">
        <v>31.47</v>
      </c>
    </row>
    <row r="3278" spans="1:2">
      <c r="A3278" s="2">
        <v>39400</v>
      </c>
      <c r="B3278" s="50">
        <v>31.43</v>
      </c>
    </row>
    <row r="3279" spans="1:2">
      <c r="A3279" s="2">
        <v>39399</v>
      </c>
      <c r="B3279" s="50">
        <v>31.39</v>
      </c>
    </row>
    <row r="3280" spans="1:2">
      <c r="A3280" s="2">
        <v>39398</v>
      </c>
      <c r="B3280" s="50">
        <v>31.48</v>
      </c>
    </row>
    <row r="3281" spans="1:2">
      <c r="A3281" s="2">
        <v>39397</v>
      </c>
      <c r="B3281" s="50">
        <v>29.9</v>
      </c>
    </row>
    <row r="3282" spans="1:2">
      <c r="A3282" s="2">
        <v>39396</v>
      </c>
      <c r="B3282" s="50">
        <v>29.49</v>
      </c>
    </row>
    <row r="3283" spans="1:2">
      <c r="A3283" s="2">
        <v>39395</v>
      </c>
      <c r="B3283" s="50">
        <v>29.61</v>
      </c>
    </row>
    <row r="3284" spans="1:2">
      <c r="A3284" s="2">
        <v>39394</v>
      </c>
      <c r="B3284" s="50">
        <v>29.18</v>
      </c>
    </row>
    <row r="3285" spans="1:2">
      <c r="A3285" s="2">
        <v>39393</v>
      </c>
      <c r="B3285" s="50">
        <v>28.89</v>
      </c>
    </row>
    <row r="3286" spans="1:2">
      <c r="A3286" s="2">
        <v>39392</v>
      </c>
      <c r="B3286" s="50">
        <v>30.21</v>
      </c>
    </row>
    <row r="3287" spans="1:2">
      <c r="A3287" s="2">
        <v>39391</v>
      </c>
      <c r="B3287" s="50">
        <v>30.21</v>
      </c>
    </row>
    <row r="3288" spans="1:2">
      <c r="A3288" s="2">
        <v>39390</v>
      </c>
      <c r="B3288" s="50">
        <v>29.19</v>
      </c>
    </row>
    <row r="3289" spans="1:2">
      <c r="A3289" s="2">
        <v>39389</v>
      </c>
      <c r="B3289" s="50">
        <v>29.42</v>
      </c>
    </row>
    <row r="3290" spans="1:2">
      <c r="A3290" s="2">
        <v>39388</v>
      </c>
      <c r="B3290" s="50">
        <v>30.1</v>
      </c>
    </row>
    <row r="3291" spans="1:2">
      <c r="A3291" s="2">
        <v>39387</v>
      </c>
      <c r="B3291" s="50">
        <v>30.1</v>
      </c>
    </row>
    <row r="3292" spans="1:2">
      <c r="A3292" s="2">
        <v>39386</v>
      </c>
      <c r="B3292" s="50">
        <v>30.25</v>
      </c>
    </row>
    <row r="3293" spans="1:2">
      <c r="A3293" s="2">
        <v>39385</v>
      </c>
      <c r="B3293" s="50">
        <v>29.61</v>
      </c>
    </row>
    <row r="3294" spans="1:2">
      <c r="A3294" s="2">
        <v>39384</v>
      </c>
      <c r="B3294" s="50">
        <v>28.5</v>
      </c>
    </row>
    <row r="3295" spans="1:2">
      <c r="A3295" s="2">
        <v>39383</v>
      </c>
      <c r="B3295" s="50">
        <v>28.36</v>
      </c>
    </row>
    <row r="3296" spans="1:2">
      <c r="A3296" s="2">
        <v>39382</v>
      </c>
      <c r="B3296" s="50">
        <v>29.45</v>
      </c>
    </row>
    <row r="3297" spans="1:2">
      <c r="A3297" s="2">
        <v>39381</v>
      </c>
      <c r="B3297" s="50">
        <v>29.84</v>
      </c>
    </row>
    <row r="3298" spans="1:2">
      <c r="A3298" s="2">
        <v>39380</v>
      </c>
      <c r="B3298" s="50">
        <v>28.39</v>
      </c>
    </row>
    <row r="3299" spans="1:2">
      <c r="A3299" s="2">
        <v>39379</v>
      </c>
      <c r="B3299" s="50">
        <v>28.96</v>
      </c>
    </row>
    <row r="3300" spans="1:2">
      <c r="A3300" s="2">
        <v>39378</v>
      </c>
      <c r="B3300" s="50">
        <v>29.12</v>
      </c>
    </row>
    <row r="3301" spans="1:2">
      <c r="A3301" s="2">
        <v>39377</v>
      </c>
      <c r="B3301" s="50">
        <v>28.81</v>
      </c>
    </row>
    <row r="3302" spans="1:2">
      <c r="A3302" s="2">
        <v>39376</v>
      </c>
      <c r="B3302" s="50">
        <v>28.24</v>
      </c>
    </row>
    <row r="3303" spans="1:2">
      <c r="A3303" s="2">
        <v>39375</v>
      </c>
      <c r="B3303" s="50">
        <v>27.22</v>
      </c>
    </row>
    <row r="3304" spans="1:2">
      <c r="A3304" s="2">
        <v>39374</v>
      </c>
      <c r="B3304" s="50">
        <v>27.73</v>
      </c>
    </row>
    <row r="3305" spans="1:2">
      <c r="A3305" s="2">
        <v>39373</v>
      </c>
      <c r="B3305" s="50">
        <v>26.88</v>
      </c>
    </row>
    <row r="3306" spans="1:2">
      <c r="A3306" s="2">
        <v>39372</v>
      </c>
      <c r="B3306" s="50">
        <v>26.23</v>
      </c>
    </row>
    <row r="3307" spans="1:2">
      <c r="A3307" s="2">
        <v>39371</v>
      </c>
      <c r="B3307" s="50">
        <v>25.98</v>
      </c>
    </row>
    <row r="3308" spans="1:2">
      <c r="A3308" s="2">
        <v>39370</v>
      </c>
      <c r="B3308" s="50">
        <v>26.36</v>
      </c>
    </row>
    <row r="3309" spans="1:2">
      <c r="A3309" s="2">
        <v>39369</v>
      </c>
      <c r="B3309" s="50">
        <v>25.86</v>
      </c>
    </row>
    <row r="3310" spans="1:2">
      <c r="A3310" s="2">
        <v>39368</v>
      </c>
      <c r="B3310" s="50">
        <v>24.76</v>
      </c>
    </row>
    <row r="3311" spans="1:2">
      <c r="A3311" s="2">
        <v>39367</v>
      </c>
      <c r="B3311" s="50">
        <v>24.77</v>
      </c>
    </row>
    <row r="3312" spans="1:2">
      <c r="A3312" s="2">
        <v>39366</v>
      </c>
      <c r="B3312" s="50">
        <v>24.04</v>
      </c>
    </row>
    <row r="3313" spans="1:2">
      <c r="A3313" s="2">
        <v>39365</v>
      </c>
      <c r="B3313" s="50">
        <v>24.3</v>
      </c>
    </row>
    <row r="3314" spans="1:2">
      <c r="A3314" s="2">
        <v>39364</v>
      </c>
      <c r="B3314" s="50">
        <v>25.1</v>
      </c>
    </row>
    <row r="3315" spans="1:2">
      <c r="A3315" s="2">
        <v>39363</v>
      </c>
      <c r="B3315" s="50">
        <v>25.4</v>
      </c>
    </row>
    <row r="3316" spans="1:2">
      <c r="A3316" s="2">
        <v>39362</v>
      </c>
      <c r="B3316" s="50">
        <v>25.4</v>
      </c>
    </row>
    <row r="3317" spans="1:2">
      <c r="A3317" s="2">
        <v>39361</v>
      </c>
      <c r="B3317" s="50">
        <v>25.33</v>
      </c>
    </row>
    <row r="3318" spans="1:2">
      <c r="A3318" s="2">
        <v>39360</v>
      </c>
      <c r="B3318" s="50">
        <v>25.27</v>
      </c>
    </row>
    <row r="3319" spans="1:2">
      <c r="A3319" s="2">
        <v>39359</v>
      </c>
      <c r="B3319" s="50">
        <v>24.16</v>
      </c>
    </row>
    <row r="3320" spans="1:2">
      <c r="A3320" s="2">
        <v>39358</v>
      </c>
      <c r="B3320" s="50">
        <v>23.57</v>
      </c>
    </row>
    <row r="3321" spans="1:2">
      <c r="A3321" s="2">
        <v>39357</v>
      </c>
      <c r="B3321" s="50">
        <v>23.64</v>
      </c>
    </row>
    <row r="3322" spans="1:2">
      <c r="A3322" s="2">
        <v>39356</v>
      </c>
      <c r="B3322" s="50">
        <v>23.71</v>
      </c>
    </row>
    <row r="3323" spans="1:2">
      <c r="A3323" s="2">
        <v>39355</v>
      </c>
      <c r="B3323" s="50">
        <v>23.12</v>
      </c>
    </row>
    <row r="3324" spans="1:2">
      <c r="A3324" s="2">
        <v>39354</v>
      </c>
      <c r="B3324" s="50">
        <v>22.29</v>
      </c>
    </row>
    <row r="3325" spans="1:2">
      <c r="A3325" s="2">
        <v>39353</v>
      </c>
      <c r="B3325" s="50">
        <v>22.68</v>
      </c>
    </row>
    <row r="3326" spans="1:2">
      <c r="A3326" s="2">
        <v>39352</v>
      </c>
      <c r="B3326" s="50">
        <v>23.69</v>
      </c>
    </row>
    <row r="3327" spans="1:2">
      <c r="A3327" s="2">
        <v>39351</v>
      </c>
      <c r="B3327" s="50">
        <v>24.27</v>
      </c>
    </row>
    <row r="3328" spans="1:2">
      <c r="A3328" s="2">
        <v>39350</v>
      </c>
      <c r="B3328" s="50">
        <v>24.2</v>
      </c>
    </row>
    <row r="3329" spans="1:2">
      <c r="A3329" s="2">
        <v>39349</v>
      </c>
      <c r="B3329" s="50">
        <v>24.57</v>
      </c>
    </row>
    <row r="3330" spans="1:2">
      <c r="A3330" s="2">
        <v>39348</v>
      </c>
      <c r="B3330" s="50">
        <v>25.27</v>
      </c>
    </row>
    <row r="3331" spans="1:2">
      <c r="A3331" s="2">
        <v>39347</v>
      </c>
      <c r="B3331" s="50">
        <v>25.17</v>
      </c>
    </row>
    <row r="3332" spans="1:2">
      <c r="A3332" s="2">
        <v>39346</v>
      </c>
      <c r="B3332" s="50">
        <v>24.93</v>
      </c>
    </row>
    <row r="3333" spans="1:2">
      <c r="A3333" s="2">
        <v>39345</v>
      </c>
      <c r="B3333" s="50">
        <v>24.75</v>
      </c>
    </row>
    <row r="3334" spans="1:2">
      <c r="A3334" s="2">
        <v>39344</v>
      </c>
      <c r="B3334" s="50">
        <v>26.07</v>
      </c>
    </row>
    <row r="3335" spans="1:2">
      <c r="A3335" s="2">
        <v>39343</v>
      </c>
      <c r="B3335" s="50">
        <v>26.2</v>
      </c>
    </row>
    <row r="3336" spans="1:2">
      <c r="A3336" s="2">
        <v>39342</v>
      </c>
      <c r="B3336" s="50">
        <v>26.52</v>
      </c>
    </row>
    <row r="3337" spans="1:2">
      <c r="A3337" s="2">
        <v>39341</v>
      </c>
      <c r="B3337" s="50">
        <v>26.13</v>
      </c>
    </row>
    <row r="3338" spans="1:2">
      <c r="A3338" s="2">
        <v>39340</v>
      </c>
      <c r="B3338" s="50">
        <v>26.16</v>
      </c>
    </row>
    <row r="3339" spans="1:2">
      <c r="A3339" s="2">
        <v>39339</v>
      </c>
      <c r="B3339" s="50">
        <v>26.77</v>
      </c>
    </row>
    <row r="3340" spans="1:2">
      <c r="A3340" s="2">
        <v>39338</v>
      </c>
      <c r="B3340" s="50">
        <v>27.79</v>
      </c>
    </row>
    <row r="3341" spans="1:2">
      <c r="A3341" s="2">
        <v>39337</v>
      </c>
      <c r="B3341" s="50">
        <v>29.02</v>
      </c>
    </row>
    <row r="3342" spans="1:2">
      <c r="A3342" s="2">
        <v>39336</v>
      </c>
      <c r="B3342" s="50">
        <v>28.94</v>
      </c>
    </row>
    <row r="3343" spans="1:2">
      <c r="A3343" s="2">
        <v>39335</v>
      </c>
      <c r="B3343" s="50">
        <v>29.66</v>
      </c>
    </row>
    <row r="3344" spans="1:2">
      <c r="A3344" s="2">
        <v>39334</v>
      </c>
      <c r="B3344" s="50">
        <v>30.37</v>
      </c>
    </row>
    <row r="3345" spans="1:2">
      <c r="A3345" s="2">
        <v>39333</v>
      </c>
      <c r="B3345" s="50">
        <v>30.49</v>
      </c>
    </row>
    <row r="3346" spans="1:2">
      <c r="A3346" s="2">
        <v>39332</v>
      </c>
      <c r="B3346" s="50">
        <v>30.71</v>
      </c>
    </row>
    <row r="3347" spans="1:2">
      <c r="A3347" s="2">
        <v>39331</v>
      </c>
      <c r="B3347" s="50">
        <v>30.65</v>
      </c>
    </row>
    <row r="3348" spans="1:2">
      <c r="A3348" s="2">
        <v>39330</v>
      </c>
      <c r="B3348" s="50">
        <v>32.869999999999997</v>
      </c>
    </row>
    <row r="3349" spans="1:2">
      <c r="A3349" s="2">
        <v>39329</v>
      </c>
      <c r="B3349" s="50">
        <v>32.49</v>
      </c>
    </row>
    <row r="3350" spans="1:2">
      <c r="A3350" s="2">
        <v>39328</v>
      </c>
      <c r="B3350" s="50">
        <v>31</v>
      </c>
    </row>
    <row r="3351" spans="1:2">
      <c r="A3351" s="2">
        <v>39327</v>
      </c>
      <c r="B3351" s="50">
        <v>30.76</v>
      </c>
    </row>
    <row r="3352" spans="1:2">
      <c r="A3352" s="2">
        <v>39326</v>
      </c>
      <c r="B3352" s="50">
        <v>30.85</v>
      </c>
    </row>
    <row r="3353" spans="1:2">
      <c r="A3353" s="2">
        <v>39325</v>
      </c>
      <c r="B3353" s="50">
        <v>30.27</v>
      </c>
    </row>
    <row r="3354" spans="1:2">
      <c r="A3354" s="2">
        <v>39324</v>
      </c>
      <c r="B3354" s="50">
        <v>29.5</v>
      </c>
    </row>
    <row r="3355" spans="1:2">
      <c r="A3355" s="2">
        <v>39323</v>
      </c>
      <c r="B3355" s="50">
        <v>29.48</v>
      </c>
    </row>
    <row r="3356" spans="1:2">
      <c r="A3356" s="2">
        <v>39322</v>
      </c>
      <c r="B3356" s="50">
        <v>29.63</v>
      </c>
    </row>
    <row r="3357" spans="1:2">
      <c r="A3357" s="2">
        <v>39321</v>
      </c>
      <c r="B3357" s="50">
        <v>29.81</v>
      </c>
    </row>
    <row r="3358" spans="1:2">
      <c r="A3358" s="2">
        <v>39320</v>
      </c>
      <c r="B3358" s="50">
        <v>29.12</v>
      </c>
    </row>
    <row r="3359" spans="1:2">
      <c r="A3359" s="2">
        <v>39319</v>
      </c>
      <c r="B3359" s="50">
        <v>28.53</v>
      </c>
    </row>
    <row r="3360" spans="1:2">
      <c r="A3360" s="2">
        <v>39318</v>
      </c>
      <c r="B3360" s="50">
        <v>28.54</v>
      </c>
    </row>
    <row r="3361" spans="1:2">
      <c r="A3361" s="2">
        <v>39317</v>
      </c>
      <c r="B3361" s="50">
        <v>28.54</v>
      </c>
    </row>
    <row r="3362" spans="1:2">
      <c r="A3362" s="2">
        <v>39316</v>
      </c>
      <c r="B3362" s="50">
        <v>28.57</v>
      </c>
    </row>
    <row r="3363" spans="1:2">
      <c r="A3363" s="2">
        <v>39315</v>
      </c>
      <c r="B3363" s="50">
        <v>29.14</v>
      </c>
    </row>
    <row r="3364" spans="1:2">
      <c r="A3364" s="2">
        <v>39314</v>
      </c>
      <c r="B3364" s="50">
        <v>29.26</v>
      </c>
    </row>
    <row r="3365" spans="1:2">
      <c r="A3365" s="2">
        <v>39313</v>
      </c>
      <c r="B3365" s="50">
        <v>28.76</v>
      </c>
    </row>
    <row r="3366" spans="1:2">
      <c r="A3366" s="2">
        <v>39312</v>
      </c>
      <c r="B3366" s="50">
        <v>28.59</v>
      </c>
    </row>
    <row r="3367" spans="1:2">
      <c r="A3367" s="2">
        <v>39311</v>
      </c>
      <c r="B3367" s="50">
        <v>28.5</v>
      </c>
    </row>
    <row r="3368" spans="1:2">
      <c r="A3368" s="2">
        <v>39310</v>
      </c>
      <c r="B3368" s="50">
        <v>28.26</v>
      </c>
    </row>
    <row r="3369" spans="1:2">
      <c r="A3369" s="2">
        <v>39309</v>
      </c>
      <c r="B3369" s="50">
        <v>27.62</v>
      </c>
    </row>
    <row r="3370" spans="1:2">
      <c r="A3370" s="2">
        <v>39308</v>
      </c>
      <c r="B3370" s="50">
        <v>28.18</v>
      </c>
    </row>
    <row r="3371" spans="1:2">
      <c r="A3371" s="2">
        <v>39307</v>
      </c>
      <c r="B3371" s="50">
        <v>28.51</v>
      </c>
    </row>
    <row r="3372" spans="1:2">
      <c r="A3372" s="2">
        <v>39306</v>
      </c>
      <c r="B3372" s="50">
        <v>27.91</v>
      </c>
    </row>
    <row r="3373" spans="1:2">
      <c r="A3373" s="2">
        <v>39305</v>
      </c>
      <c r="B3373" s="50">
        <v>27.29</v>
      </c>
    </row>
    <row r="3374" spans="1:2">
      <c r="A3374" s="2">
        <v>39304</v>
      </c>
      <c r="B3374" s="50">
        <v>27.85</v>
      </c>
    </row>
    <row r="3375" spans="1:2">
      <c r="A3375" s="2">
        <v>39303</v>
      </c>
      <c r="B3375" s="50">
        <v>27.35</v>
      </c>
    </row>
    <row r="3376" spans="1:2">
      <c r="A3376" s="2">
        <v>39302</v>
      </c>
      <c r="B3376" s="50">
        <v>26.89</v>
      </c>
    </row>
    <row r="3377" spans="1:2">
      <c r="A3377" s="2">
        <v>39301</v>
      </c>
      <c r="B3377" s="50">
        <v>27</v>
      </c>
    </row>
    <row r="3378" spans="1:2">
      <c r="A3378" s="2">
        <v>39300</v>
      </c>
      <c r="B3378" s="50">
        <v>27.46</v>
      </c>
    </row>
    <row r="3379" spans="1:2">
      <c r="A3379" s="2">
        <v>39299</v>
      </c>
      <c r="B3379" s="50">
        <v>28.4</v>
      </c>
    </row>
    <row r="3380" spans="1:2">
      <c r="A3380" s="2">
        <v>39298</v>
      </c>
      <c r="B3380" s="50">
        <v>28.07</v>
      </c>
    </row>
    <row r="3381" spans="1:2">
      <c r="A3381" s="2">
        <v>39297</v>
      </c>
      <c r="B3381" s="50">
        <v>28.24</v>
      </c>
    </row>
    <row r="3382" spans="1:2">
      <c r="A3382" s="2">
        <v>39296</v>
      </c>
      <c r="B3382" s="50">
        <v>27.94</v>
      </c>
    </row>
    <row r="3383" spans="1:2">
      <c r="A3383" s="2">
        <v>39295</v>
      </c>
      <c r="B3383" s="50">
        <v>27.72</v>
      </c>
    </row>
    <row r="3384" spans="1:2">
      <c r="A3384" s="2">
        <v>39294</v>
      </c>
      <c r="B3384" s="50">
        <v>27.55</v>
      </c>
    </row>
    <row r="3385" spans="1:2">
      <c r="A3385" s="2">
        <v>39293</v>
      </c>
      <c r="B3385" s="50">
        <v>26.62</v>
      </c>
    </row>
    <row r="3386" spans="1:2">
      <c r="A3386" s="2">
        <v>39292</v>
      </c>
      <c r="B3386" s="50">
        <v>26.62</v>
      </c>
    </row>
    <row r="3387" spans="1:2">
      <c r="A3387" s="2">
        <v>39291</v>
      </c>
      <c r="B3387" s="50">
        <v>25.75</v>
      </c>
    </row>
    <row r="3388" spans="1:2">
      <c r="A3388" s="2">
        <v>39290</v>
      </c>
      <c r="B3388" s="50">
        <v>25.39</v>
      </c>
    </row>
    <row r="3389" spans="1:2">
      <c r="A3389" s="2">
        <v>39289</v>
      </c>
      <c r="B3389" s="50">
        <v>24.87</v>
      </c>
    </row>
    <row r="3390" spans="1:2">
      <c r="A3390" s="2">
        <v>39288</v>
      </c>
      <c r="B3390" s="50">
        <v>23.78</v>
      </c>
    </row>
    <row r="3391" spans="1:2">
      <c r="A3391" s="2">
        <v>39287</v>
      </c>
      <c r="B3391" s="50">
        <v>23.45</v>
      </c>
    </row>
    <row r="3392" spans="1:2">
      <c r="A3392" s="2">
        <v>39286</v>
      </c>
      <c r="B3392" s="50">
        <v>23.97</v>
      </c>
    </row>
    <row r="3393" spans="1:2">
      <c r="A3393" s="2">
        <v>39285</v>
      </c>
      <c r="B3393" s="50">
        <v>24.06</v>
      </c>
    </row>
    <row r="3394" spans="1:2">
      <c r="A3394" s="2">
        <v>39284</v>
      </c>
      <c r="B3394" s="50">
        <v>24.76</v>
      </c>
    </row>
    <row r="3395" spans="1:2">
      <c r="A3395" s="2">
        <v>39283</v>
      </c>
      <c r="B3395" s="50">
        <v>25.32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9" sqref="B29"/>
    </sheetView>
  </sheetViews>
  <sheetFormatPr defaultRowHeight="14.4"/>
  <cols>
    <col min="2" max="3" width="16.88671875" customWidth="1"/>
    <col min="4" max="4" width="12.109375" customWidth="1"/>
  </cols>
  <sheetData>
    <row r="1" spans="1:5">
      <c r="A1" s="4" t="s">
        <v>2</v>
      </c>
      <c r="E1" s="5"/>
    </row>
    <row r="2" spans="1:5" ht="22.8">
      <c r="B2" s="61" t="s">
        <v>3</v>
      </c>
      <c r="C2" s="61"/>
      <c r="D2" s="61"/>
    </row>
    <row r="3" spans="1:5" ht="15" thickBot="1"/>
    <row r="4" spans="1:5">
      <c r="B4" s="6" t="s">
        <v>4</v>
      </c>
      <c r="C4" s="7">
        <v>0.08</v>
      </c>
    </row>
    <row r="5" spans="1:5">
      <c r="B5" s="8" t="s">
        <v>5</v>
      </c>
      <c r="C5" s="9">
        <f>'Historical Data'!B4</f>
        <v>106.94</v>
      </c>
    </row>
    <row r="6" spans="1:5">
      <c r="B6" s="8" t="s">
        <v>6</v>
      </c>
      <c r="C6" s="10">
        <v>1000</v>
      </c>
    </row>
    <row r="7" spans="1:5" ht="15" thickBot="1">
      <c r="B7" s="11" t="s">
        <v>4</v>
      </c>
      <c r="C7" s="12">
        <f>C6*C5*C4</f>
        <v>8555.2000000000007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99"/>
  <sheetViews>
    <sheetView workbookViewId="0">
      <selection activeCell="C3399" sqref="C3399"/>
    </sheetView>
  </sheetViews>
  <sheetFormatPr defaultRowHeight="14.4"/>
  <cols>
    <col min="2" max="2" width="9.6640625" style="56" customWidth="1"/>
    <col min="3" max="3" width="10" style="39" customWidth="1"/>
    <col min="4" max="4" width="17" style="20" customWidth="1"/>
    <col min="5" max="5" width="10" style="20" customWidth="1"/>
    <col min="6" max="6" width="15.33203125" style="20" customWidth="1"/>
    <col min="8" max="8" width="23.5546875" customWidth="1"/>
    <col min="9" max="9" width="11.5546875" customWidth="1"/>
  </cols>
  <sheetData>
    <row r="1" spans="1:9">
      <c r="A1" s="13" t="s">
        <v>7</v>
      </c>
      <c r="B1" s="42"/>
      <c r="C1" s="42"/>
    </row>
    <row r="2" spans="1:9" ht="22.8">
      <c r="B2" s="61" t="s">
        <v>8</v>
      </c>
      <c r="C2" s="61"/>
      <c r="D2" s="61"/>
      <c r="E2" s="61"/>
      <c r="F2" s="61"/>
      <c r="G2" s="61"/>
      <c r="H2" s="61"/>
    </row>
    <row r="3" spans="1:9" ht="15" thickBot="1">
      <c r="B3" s="43"/>
      <c r="C3" s="59"/>
      <c r="D3" s="21"/>
      <c r="E3" s="21"/>
    </row>
    <row r="4" spans="1:9" ht="15" thickBot="1">
      <c r="B4" s="52" t="s">
        <v>9</v>
      </c>
      <c r="C4" s="15" t="s">
        <v>10</v>
      </c>
      <c r="D4" s="35" t="s">
        <v>11</v>
      </c>
      <c r="E4" s="16" t="s">
        <v>12</v>
      </c>
    </row>
    <row r="5" spans="1:9" ht="15" thickBot="1">
      <c r="B5" s="53" t="s">
        <v>13</v>
      </c>
      <c r="C5" s="18">
        <v>1000</v>
      </c>
      <c r="D5" s="36" t="s">
        <v>14</v>
      </c>
      <c r="E5" s="19">
        <v>0.99</v>
      </c>
      <c r="H5" s="14" t="s">
        <v>15</v>
      </c>
      <c r="I5" s="29">
        <f>F9</f>
        <v>3440.0000000000005</v>
      </c>
    </row>
    <row r="6" spans="1:9" ht="15" thickBot="1">
      <c r="B6" s="42"/>
      <c r="C6" s="60"/>
      <c r="H6" s="30" t="s">
        <v>16</v>
      </c>
      <c r="I6" s="31">
        <f>AVERAGE(F8:F67)</f>
        <v>3518.233333333334</v>
      </c>
    </row>
    <row r="7" spans="1:9">
      <c r="B7" s="54" t="s">
        <v>1</v>
      </c>
      <c r="C7" s="58" t="s">
        <v>25</v>
      </c>
      <c r="D7" s="37" t="s">
        <v>17</v>
      </c>
      <c r="E7" s="22" t="s">
        <v>18</v>
      </c>
      <c r="F7" s="23" t="s">
        <v>19</v>
      </c>
      <c r="H7" s="30" t="s">
        <v>20</v>
      </c>
      <c r="I7" s="32">
        <f>SQRT(10)</f>
        <v>3.1622776601683795</v>
      </c>
    </row>
    <row r="8" spans="1:9">
      <c r="B8" s="55">
        <v>42674</v>
      </c>
      <c r="C8" s="57">
        <v>106.94</v>
      </c>
      <c r="D8" s="38">
        <f>C8-C9</f>
        <v>0</v>
      </c>
      <c r="E8" s="24">
        <f>D8*$C$5</f>
        <v>0</v>
      </c>
      <c r="F8" s="25">
        <f>-PERCENTILE(E8:E268,1-$E$5)</f>
        <v>3440.0000000000005</v>
      </c>
      <c r="H8" s="30" t="s">
        <v>21</v>
      </c>
      <c r="I8" s="32">
        <v>3</v>
      </c>
    </row>
    <row r="9" spans="1:9" ht="15" thickBot="1">
      <c r="B9" s="55">
        <v>42673</v>
      </c>
      <c r="C9" s="41">
        <v>106.94</v>
      </c>
      <c r="D9" s="38">
        <f t="shared" ref="D9:D72" si="0">C9-C10</f>
        <v>0.89000000000000057</v>
      </c>
      <c r="E9" s="26">
        <f>D9*$C$5</f>
        <v>890.00000000000057</v>
      </c>
      <c r="F9" s="25">
        <f>-PERCENTILE(E9:E269,1-$E$5)</f>
        <v>3440.0000000000005</v>
      </c>
      <c r="H9" s="17" t="s">
        <v>22</v>
      </c>
      <c r="I9" s="33">
        <f>MAX(I5,I6*I8)*I7</f>
        <v>33376.892019779203</v>
      </c>
    </row>
    <row r="10" spans="1:9">
      <c r="B10" s="55">
        <v>42672</v>
      </c>
      <c r="C10" s="41">
        <v>106.05</v>
      </c>
      <c r="D10" s="38">
        <f>C10-C11</f>
        <v>-0.51999999999999602</v>
      </c>
      <c r="E10" s="26">
        <f t="shared" ref="E10:E73" si="1">D10*$C$5</f>
        <v>-519.99999999999602</v>
      </c>
      <c r="F10" s="25">
        <f t="shared" ref="F10:F73" si="2">-PERCENTILE(E10:E270,1-$E$5)</f>
        <v>3440.0000000000005</v>
      </c>
    </row>
    <row r="11" spans="1:9">
      <c r="B11" s="55">
        <v>42671</v>
      </c>
      <c r="C11" s="41">
        <v>106.57</v>
      </c>
      <c r="D11" s="38">
        <f>C11-C12</f>
        <v>-0.17000000000000171</v>
      </c>
      <c r="E11" s="26">
        <f t="shared" si="1"/>
        <v>-170.00000000000171</v>
      </c>
      <c r="F11" s="25">
        <f t="shared" si="2"/>
        <v>3440.0000000000005</v>
      </c>
    </row>
    <row r="12" spans="1:9">
      <c r="B12" s="55">
        <v>42670</v>
      </c>
      <c r="C12" s="41">
        <v>106.74</v>
      </c>
      <c r="D12" s="38">
        <f t="shared" si="0"/>
        <v>1.9899999999999949</v>
      </c>
      <c r="E12" s="26">
        <f t="shared" si="1"/>
        <v>1989.999999999995</v>
      </c>
      <c r="F12" s="25">
        <f t="shared" si="2"/>
        <v>3440.0000000000005</v>
      </c>
    </row>
    <row r="13" spans="1:9">
      <c r="B13" s="55">
        <v>42669</v>
      </c>
      <c r="C13" s="41">
        <v>104.75</v>
      </c>
      <c r="D13" s="38">
        <f t="shared" si="0"/>
        <v>0</v>
      </c>
      <c r="E13" s="26">
        <f t="shared" si="1"/>
        <v>0</v>
      </c>
      <c r="F13" s="25">
        <f t="shared" si="2"/>
        <v>3440.0000000000005</v>
      </c>
    </row>
    <row r="14" spans="1:9">
      <c r="B14" s="55">
        <v>42668</v>
      </c>
      <c r="C14" s="41">
        <v>104.75</v>
      </c>
      <c r="D14" s="38">
        <f t="shared" si="0"/>
        <v>0.23000000000000398</v>
      </c>
      <c r="E14" s="26">
        <f t="shared" si="1"/>
        <v>230.00000000000398</v>
      </c>
      <c r="F14" s="25">
        <f t="shared" si="2"/>
        <v>3440.0000000000005</v>
      </c>
    </row>
    <row r="15" spans="1:9">
      <c r="B15" s="55">
        <v>42667</v>
      </c>
      <c r="C15" s="41">
        <v>104.52</v>
      </c>
      <c r="D15" s="38">
        <f t="shared" si="0"/>
        <v>-1.4399999999999977</v>
      </c>
      <c r="E15" s="26">
        <f t="shared" si="1"/>
        <v>-1439.9999999999977</v>
      </c>
      <c r="F15" s="25">
        <f t="shared" si="2"/>
        <v>3440.0000000000005</v>
      </c>
    </row>
    <row r="16" spans="1:9">
      <c r="B16" s="55">
        <v>42666</v>
      </c>
      <c r="C16" s="41">
        <v>105.96</v>
      </c>
      <c r="D16" s="38">
        <f t="shared" si="0"/>
        <v>-0.29000000000000625</v>
      </c>
      <c r="E16" s="26">
        <f t="shared" si="1"/>
        <v>-290.00000000000625</v>
      </c>
      <c r="F16" s="25">
        <f t="shared" si="2"/>
        <v>3440.0000000000005</v>
      </c>
    </row>
    <row r="17" spans="2:6">
      <c r="B17" s="55">
        <v>42665</v>
      </c>
      <c r="C17" s="41">
        <v>106.25</v>
      </c>
      <c r="D17" s="38">
        <f t="shared" si="0"/>
        <v>1.3199999999999932</v>
      </c>
      <c r="E17" s="26">
        <f t="shared" si="1"/>
        <v>1319.9999999999932</v>
      </c>
      <c r="F17" s="25">
        <f t="shared" si="2"/>
        <v>3440.0000000000005</v>
      </c>
    </row>
    <row r="18" spans="2:6">
      <c r="B18" s="55">
        <v>42664</v>
      </c>
      <c r="C18" s="41">
        <v>104.93</v>
      </c>
      <c r="D18" s="38">
        <f t="shared" si="0"/>
        <v>1.1200000000000045</v>
      </c>
      <c r="E18" s="26">
        <f t="shared" si="1"/>
        <v>1120.0000000000045</v>
      </c>
      <c r="F18" s="25">
        <f t="shared" si="2"/>
        <v>3440.0000000000005</v>
      </c>
    </row>
    <row r="19" spans="2:6">
      <c r="B19" s="55">
        <v>42663</v>
      </c>
      <c r="C19" s="41">
        <v>103.81</v>
      </c>
      <c r="D19" s="38">
        <f t="shared" si="0"/>
        <v>-0.57999999999999829</v>
      </c>
      <c r="E19" s="26">
        <f t="shared" si="1"/>
        <v>-579.99999999999829</v>
      </c>
      <c r="F19" s="25">
        <f t="shared" si="2"/>
        <v>3440.0000000000005</v>
      </c>
    </row>
    <row r="20" spans="2:6">
      <c r="B20" s="55">
        <v>42662</v>
      </c>
      <c r="C20" s="41">
        <v>104.39</v>
      </c>
      <c r="D20" s="38">
        <f t="shared" si="0"/>
        <v>1.5600000000000023</v>
      </c>
      <c r="E20" s="26">
        <f t="shared" si="1"/>
        <v>1560.0000000000023</v>
      </c>
      <c r="F20" s="25">
        <f t="shared" si="2"/>
        <v>3440.0000000000005</v>
      </c>
    </row>
    <row r="21" spans="2:6">
      <c r="B21" s="55">
        <v>42661</v>
      </c>
      <c r="C21" s="41">
        <v>102.83</v>
      </c>
      <c r="D21" s="38">
        <f t="shared" si="0"/>
        <v>-1.2800000000000011</v>
      </c>
      <c r="E21" s="26">
        <f t="shared" si="1"/>
        <v>-1280.0000000000011</v>
      </c>
      <c r="F21" s="25">
        <f t="shared" si="2"/>
        <v>3440.0000000000005</v>
      </c>
    </row>
    <row r="22" spans="2:6">
      <c r="B22" s="55">
        <v>42660</v>
      </c>
      <c r="C22" s="41">
        <v>104.11</v>
      </c>
      <c r="D22" s="38">
        <f t="shared" si="0"/>
        <v>0.93999999999999773</v>
      </c>
      <c r="E22" s="26">
        <f t="shared" si="1"/>
        <v>939.99999999999773</v>
      </c>
      <c r="F22" s="25">
        <f t="shared" si="2"/>
        <v>3574.0000000000005</v>
      </c>
    </row>
    <row r="23" spans="2:6">
      <c r="B23" s="55">
        <v>42659</v>
      </c>
      <c r="C23" s="41">
        <v>103.17</v>
      </c>
      <c r="D23" s="38">
        <f t="shared" si="0"/>
        <v>0.71999999999999886</v>
      </c>
      <c r="E23" s="26">
        <f t="shared" si="1"/>
        <v>719.99999999999886</v>
      </c>
      <c r="F23" s="25">
        <f t="shared" si="2"/>
        <v>3574.0000000000005</v>
      </c>
    </row>
    <row r="24" spans="2:6">
      <c r="B24" s="55">
        <v>42658</v>
      </c>
      <c r="C24" s="41">
        <v>102.45</v>
      </c>
      <c r="D24" s="38">
        <f t="shared" si="0"/>
        <v>0.13000000000000966</v>
      </c>
      <c r="E24" s="26">
        <f t="shared" si="1"/>
        <v>130.00000000000966</v>
      </c>
      <c r="F24" s="25">
        <f t="shared" si="2"/>
        <v>3574.0000000000005</v>
      </c>
    </row>
    <row r="25" spans="2:6">
      <c r="B25" s="55">
        <v>42657</v>
      </c>
      <c r="C25" s="41">
        <v>102.32</v>
      </c>
      <c r="D25" s="38">
        <f t="shared" si="0"/>
        <v>-0.18000000000000682</v>
      </c>
      <c r="E25" s="26">
        <f t="shared" si="1"/>
        <v>-180.00000000000682</v>
      </c>
      <c r="F25" s="25">
        <f t="shared" si="2"/>
        <v>3574.0000000000005</v>
      </c>
    </row>
    <row r="26" spans="2:6">
      <c r="B26" s="55">
        <v>42656</v>
      </c>
      <c r="C26" s="41">
        <v>102.5</v>
      </c>
      <c r="D26" s="38">
        <f t="shared" si="0"/>
        <v>-1.6800000000000068</v>
      </c>
      <c r="E26" s="26">
        <f t="shared" si="1"/>
        <v>-1680.0000000000068</v>
      </c>
      <c r="F26" s="25">
        <f t="shared" si="2"/>
        <v>3574.0000000000005</v>
      </c>
    </row>
    <row r="27" spans="2:6">
      <c r="B27" s="55">
        <v>42655</v>
      </c>
      <c r="C27" s="41">
        <v>104.18</v>
      </c>
      <c r="D27" s="38">
        <f t="shared" si="0"/>
        <v>-0.59999999999999432</v>
      </c>
      <c r="E27" s="26">
        <f t="shared" si="1"/>
        <v>-599.99999999999432</v>
      </c>
      <c r="F27" s="25">
        <f t="shared" si="2"/>
        <v>3574.0000000000005</v>
      </c>
    </row>
    <row r="28" spans="2:6">
      <c r="B28" s="55">
        <v>42654</v>
      </c>
      <c r="C28" s="41">
        <v>104.78</v>
      </c>
      <c r="D28" s="38">
        <f t="shared" si="0"/>
        <v>-0.84000000000000341</v>
      </c>
      <c r="E28" s="26">
        <f t="shared" si="1"/>
        <v>-840.00000000000341</v>
      </c>
      <c r="F28" s="25">
        <f t="shared" si="2"/>
        <v>3574.0000000000005</v>
      </c>
    </row>
    <row r="29" spans="2:6">
      <c r="B29" s="55">
        <v>42653</v>
      </c>
      <c r="C29" s="41">
        <v>105.62</v>
      </c>
      <c r="D29" s="38">
        <f t="shared" si="0"/>
        <v>-0.44999999999998863</v>
      </c>
      <c r="E29" s="26">
        <f t="shared" si="1"/>
        <v>-449.99999999998863</v>
      </c>
      <c r="F29" s="25">
        <f t="shared" si="2"/>
        <v>3574.0000000000005</v>
      </c>
    </row>
    <row r="30" spans="2:6">
      <c r="B30" s="55">
        <v>42652</v>
      </c>
      <c r="C30" s="41">
        <v>106.07</v>
      </c>
      <c r="D30" s="38">
        <f t="shared" si="0"/>
        <v>0.77999999999998693</v>
      </c>
      <c r="E30" s="26">
        <f t="shared" si="1"/>
        <v>779.99999999998693</v>
      </c>
      <c r="F30" s="25">
        <f t="shared" si="2"/>
        <v>3574.0000000000005</v>
      </c>
    </row>
    <row r="31" spans="2:6">
      <c r="B31" s="55">
        <v>42651</v>
      </c>
      <c r="C31" s="41">
        <v>105.29</v>
      </c>
      <c r="D31" s="38">
        <f t="shared" si="0"/>
        <v>1.1800000000000068</v>
      </c>
      <c r="E31" s="26">
        <f t="shared" si="1"/>
        <v>1180.0000000000068</v>
      </c>
      <c r="F31" s="25">
        <f t="shared" si="2"/>
        <v>3574.0000000000005</v>
      </c>
    </row>
    <row r="32" spans="2:6">
      <c r="B32" s="55">
        <v>42650</v>
      </c>
      <c r="C32" s="41">
        <v>104.11</v>
      </c>
      <c r="D32" s="38">
        <f t="shared" si="0"/>
        <v>-0.5</v>
      </c>
      <c r="E32" s="26">
        <f t="shared" si="1"/>
        <v>-500</v>
      </c>
      <c r="F32" s="25">
        <f t="shared" si="2"/>
        <v>3574.0000000000005</v>
      </c>
    </row>
    <row r="33" spans="2:6">
      <c r="B33" s="55">
        <v>42649</v>
      </c>
      <c r="C33" s="41">
        <v>104.61</v>
      </c>
      <c r="D33" s="38">
        <f t="shared" si="0"/>
        <v>-0.73999999999999488</v>
      </c>
      <c r="E33" s="26">
        <f t="shared" si="1"/>
        <v>-739.99999999999488</v>
      </c>
      <c r="F33" s="25">
        <f t="shared" si="2"/>
        <v>3574.0000000000005</v>
      </c>
    </row>
    <row r="34" spans="2:6">
      <c r="B34" s="55">
        <v>42648</v>
      </c>
      <c r="C34" s="41">
        <v>105.35</v>
      </c>
      <c r="D34" s="38">
        <f t="shared" si="0"/>
        <v>-0.52000000000001023</v>
      </c>
      <c r="E34" s="26">
        <f t="shared" si="1"/>
        <v>-520.00000000001023</v>
      </c>
      <c r="F34" s="25">
        <f t="shared" si="2"/>
        <v>3574.0000000000005</v>
      </c>
    </row>
    <row r="35" spans="2:6">
      <c r="B35" s="55">
        <v>42647</v>
      </c>
      <c r="C35" s="41">
        <v>105.87</v>
      </c>
      <c r="D35" s="38">
        <f t="shared" si="0"/>
        <v>1.210000000000008</v>
      </c>
      <c r="E35" s="26">
        <f t="shared" si="1"/>
        <v>1210.000000000008</v>
      </c>
      <c r="F35" s="25">
        <f t="shared" si="2"/>
        <v>3574.0000000000005</v>
      </c>
    </row>
    <row r="36" spans="2:6">
      <c r="B36" s="55">
        <v>42646</v>
      </c>
      <c r="C36" s="41">
        <v>104.66</v>
      </c>
      <c r="D36" s="38">
        <f t="shared" si="0"/>
        <v>-0.15000000000000568</v>
      </c>
      <c r="E36" s="26">
        <f t="shared" si="1"/>
        <v>-150.00000000000568</v>
      </c>
      <c r="F36" s="25">
        <f t="shared" si="2"/>
        <v>3574.0000000000005</v>
      </c>
    </row>
    <row r="37" spans="2:6">
      <c r="B37" s="55">
        <v>42645</v>
      </c>
      <c r="C37" s="41">
        <v>104.81</v>
      </c>
      <c r="D37" s="38">
        <f t="shared" si="0"/>
        <v>0.18999999999999773</v>
      </c>
      <c r="E37" s="26">
        <f t="shared" si="1"/>
        <v>189.99999999999773</v>
      </c>
      <c r="F37" s="25">
        <f t="shared" si="2"/>
        <v>3574.0000000000005</v>
      </c>
    </row>
    <row r="38" spans="2:6">
      <c r="B38" s="55">
        <v>42644</v>
      </c>
      <c r="C38" s="41">
        <v>104.62</v>
      </c>
      <c r="D38" s="38">
        <f t="shared" si="0"/>
        <v>-3.0999999999999943</v>
      </c>
      <c r="E38" s="26">
        <f t="shared" si="1"/>
        <v>-3099.9999999999945</v>
      </c>
      <c r="F38" s="25">
        <f t="shared" si="2"/>
        <v>3574.0000000000005</v>
      </c>
    </row>
    <row r="39" spans="2:6">
      <c r="B39" s="55">
        <v>42643</v>
      </c>
      <c r="C39" s="41">
        <v>107.72</v>
      </c>
      <c r="D39" s="38">
        <f t="shared" si="0"/>
        <v>3.1700000000000017</v>
      </c>
      <c r="E39" s="26">
        <f t="shared" si="1"/>
        <v>3170.0000000000018</v>
      </c>
      <c r="F39" s="25">
        <f t="shared" si="2"/>
        <v>3574.0000000000005</v>
      </c>
    </row>
    <row r="40" spans="2:6">
      <c r="B40" s="55">
        <v>42642</v>
      </c>
      <c r="C40" s="41">
        <v>104.55</v>
      </c>
      <c r="D40" s="38">
        <f t="shared" si="0"/>
        <v>1.7800000000000011</v>
      </c>
      <c r="E40" s="26">
        <f t="shared" si="1"/>
        <v>1780.0000000000011</v>
      </c>
      <c r="F40" s="25">
        <f t="shared" si="2"/>
        <v>3574.0000000000005</v>
      </c>
    </row>
    <row r="41" spans="2:6">
      <c r="B41" s="55">
        <v>42641</v>
      </c>
      <c r="C41" s="41">
        <v>102.77</v>
      </c>
      <c r="D41" s="38">
        <f t="shared" si="0"/>
        <v>-0.68999999999999773</v>
      </c>
      <c r="E41" s="26">
        <f t="shared" si="1"/>
        <v>-689.99999999999773</v>
      </c>
      <c r="F41" s="25">
        <f t="shared" si="2"/>
        <v>3604.0000000000073</v>
      </c>
    </row>
    <row r="42" spans="2:6">
      <c r="B42" s="55">
        <v>42640</v>
      </c>
      <c r="C42" s="41">
        <v>103.46</v>
      </c>
      <c r="D42" s="38">
        <f t="shared" si="0"/>
        <v>1.2799999999999869</v>
      </c>
      <c r="E42" s="26">
        <f t="shared" si="1"/>
        <v>1279.9999999999868</v>
      </c>
      <c r="F42" s="25">
        <f t="shared" si="2"/>
        <v>3604.0000000000073</v>
      </c>
    </row>
    <row r="43" spans="2:6">
      <c r="B43" s="55">
        <v>42639</v>
      </c>
      <c r="C43" s="41">
        <v>102.18</v>
      </c>
      <c r="D43" s="38">
        <f t="shared" si="0"/>
        <v>-0.67999999999999261</v>
      </c>
      <c r="E43" s="26">
        <f t="shared" si="1"/>
        <v>-679.99999999999261</v>
      </c>
      <c r="F43" s="25">
        <f t="shared" si="2"/>
        <v>3604.0000000000073</v>
      </c>
    </row>
    <row r="44" spans="2:6">
      <c r="B44" s="55">
        <v>42638</v>
      </c>
      <c r="C44" s="41">
        <v>102.86</v>
      </c>
      <c r="D44" s="38">
        <f t="shared" si="0"/>
        <v>-0.26000000000000512</v>
      </c>
      <c r="E44" s="26">
        <f t="shared" si="1"/>
        <v>-260.00000000000512</v>
      </c>
      <c r="F44" s="25">
        <f t="shared" si="2"/>
        <v>3604.0000000000073</v>
      </c>
    </row>
    <row r="45" spans="2:6">
      <c r="B45" s="55">
        <v>42637</v>
      </c>
      <c r="C45" s="41">
        <v>103.12</v>
      </c>
      <c r="D45" s="38">
        <f t="shared" si="0"/>
        <v>1.730000000000004</v>
      </c>
      <c r="E45" s="26">
        <f t="shared" si="1"/>
        <v>1730.0000000000041</v>
      </c>
      <c r="F45" s="25">
        <f t="shared" si="2"/>
        <v>3604.0000000000073</v>
      </c>
    </row>
    <row r="46" spans="2:6">
      <c r="B46" s="55">
        <v>42636</v>
      </c>
      <c r="C46" s="41">
        <v>101.39</v>
      </c>
      <c r="D46" s="38">
        <f t="shared" si="0"/>
        <v>0.35999999999999943</v>
      </c>
      <c r="E46" s="26">
        <f t="shared" si="1"/>
        <v>359.99999999999943</v>
      </c>
      <c r="F46" s="25">
        <f t="shared" si="2"/>
        <v>3604.0000000000073</v>
      </c>
    </row>
    <row r="47" spans="2:6">
      <c r="B47" s="55">
        <v>42635</v>
      </c>
      <c r="C47" s="41">
        <v>101.03</v>
      </c>
      <c r="D47" s="38">
        <f t="shared" si="0"/>
        <v>-4.230000000000004</v>
      </c>
      <c r="E47" s="26">
        <f t="shared" si="1"/>
        <v>-4230.0000000000036</v>
      </c>
      <c r="F47" s="25">
        <f t="shared" si="2"/>
        <v>3604.0000000000073</v>
      </c>
    </row>
    <row r="48" spans="2:6">
      <c r="B48" s="55">
        <v>42634</v>
      </c>
      <c r="C48" s="41">
        <v>105.26</v>
      </c>
      <c r="D48" s="38">
        <f t="shared" si="0"/>
        <v>3.5400000000000063</v>
      </c>
      <c r="E48" s="26">
        <f t="shared" si="1"/>
        <v>3540.0000000000064</v>
      </c>
      <c r="F48" s="25">
        <f t="shared" si="2"/>
        <v>3490.0000000000032</v>
      </c>
    </row>
    <row r="49" spans="2:6">
      <c r="B49" s="55">
        <v>42633</v>
      </c>
      <c r="C49" s="41">
        <v>101.72</v>
      </c>
      <c r="D49" s="38">
        <f t="shared" si="0"/>
        <v>1.1500000000000057</v>
      </c>
      <c r="E49" s="26">
        <f t="shared" si="1"/>
        <v>1150.0000000000057</v>
      </c>
      <c r="F49" s="25">
        <f t="shared" si="2"/>
        <v>3490.0000000000032</v>
      </c>
    </row>
    <row r="50" spans="2:6">
      <c r="B50" s="55">
        <v>42632</v>
      </c>
      <c r="C50" s="41">
        <v>100.57</v>
      </c>
      <c r="D50" s="38">
        <f t="shared" si="0"/>
        <v>-2.4400000000000119</v>
      </c>
      <c r="E50" s="26">
        <f t="shared" si="1"/>
        <v>-2440.0000000000118</v>
      </c>
      <c r="F50" s="25">
        <f t="shared" si="2"/>
        <v>3490.0000000000032</v>
      </c>
    </row>
    <row r="51" spans="2:6">
      <c r="B51" s="55">
        <v>42631</v>
      </c>
      <c r="C51" s="41">
        <v>103.01</v>
      </c>
      <c r="D51" s="38">
        <f t="shared" si="0"/>
        <v>7.000000000000739E-2</v>
      </c>
      <c r="E51" s="26">
        <f t="shared" si="1"/>
        <v>70.00000000000739</v>
      </c>
      <c r="F51" s="25">
        <f t="shared" si="2"/>
        <v>3490.0000000000032</v>
      </c>
    </row>
    <row r="52" spans="2:6">
      <c r="B52" s="55">
        <v>42630</v>
      </c>
      <c r="C52" s="41">
        <v>102.94</v>
      </c>
      <c r="D52" s="38">
        <f t="shared" si="0"/>
        <v>-0.10999999999999943</v>
      </c>
      <c r="E52" s="26">
        <f t="shared" si="1"/>
        <v>-109.99999999999943</v>
      </c>
      <c r="F52" s="25">
        <f t="shared" si="2"/>
        <v>3490.0000000000032</v>
      </c>
    </row>
    <row r="53" spans="2:6">
      <c r="B53" s="55">
        <v>42629</v>
      </c>
      <c r="C53" s="41">
        <v>103.05</v>
      </c>
      <c r="D53" s="38">
        <f t="shared" si="0"/>
        <v>-0.14000000000000057</v>
      </c>
      <c r="E53" s="26">
        <f t="shared" si="1"/>
        <v>-140.00000000000057</v>
      </c>
      <c r="F53" s="25">
        <f t="shared" si="2"/>
        <v>3490.0000000000032</v>
      </c>
    </row>
    <row r="54" spans="2:6">
      <c r="B54" s="55">
        <v>42628</v>
      </c>
      <c r="C54" s="41">
        <v>103.19</v>
      </c>
      <c r="D54" s="38">
        <f t="shared" si="0"/>
        <v>-0.48000000000000398</v>
      </c>
      <c r="E54" s="26">
        <f t="shared" si="1"/>
        <v>-480.00000000000398</v>
      </c>
      <c r="F54" s="25">
        <f t="shared" si="2"/>
        <v>3490.0000000000032</v>
      </c>
    </row>
    <row r="55" spans="2:6">
      <c r="B55" s="55">
        <v>42627</v>
      </c>
      <c r="C55" s="41">
        <v>103.67</v>
      </c>
      <c r="D55" s="38">
        <f t="shared" si="0"/>
        <v>0.48000000000000398</v>
      </c>
      <c r="E55" s="26">
        <f t="shared" si="1"/>
        <v>480.00000000000398</v>
      </c>
      <c r="F55" s="25">
        <f t="shared" si="2"/>
        <v>3490.0000000000032</v>
      </c>
    </row>
    <row r="56" spans="2:6">
      <c r="B56" s="55">
        <v>42626</v>
      </c>
      <c r="C56" s="41">
        <v>103.19</v>
      </c>
      <c r="D56" s="38">
        <f t="shared" si="0"/>
        <v>0.70999999999999375</v>
      </c>
      <c r="E56" s="26">
        <f t="shared" si="1"/>
        <v>709.99999999999375</v>
      </c>
      <c r="F56" s="25">
        <f t="shared" si="2"/>
        <v>3490.0000000000032</v>
      </c>
    </row>
    <row r="57" spans="2:6">
      <c r="B57" s="55">
        <v>42625</v>
      </c>
      <c r="C57" s="41">
        <v>102.48</v>
      </c>
      <c r="D57" s="38">
        <f t="shared" si="0"/>
        <v>-0.62999999999999545</v>
      </c>
      <c r="E57" s="26">
        <f t="shared" si="1"/>
        <v>-629.99999999999545</v>
      </c>
      <c r="F57" s="25">
        <f t="shared" si="2"/>
        <v>3490.0000000000032</v>
      </c>
    </row>
    <row r="58" spans="2:6">
      <c r="B58" s="55">
        <v>42624</v>
      </c>
      <c r="C58" s="41">
        <v>103.11</v>
      </c>
      <c r="D58" s="38">
        <f t="shared" si="0"/>
        <v>-1.7099999999999937</v>
      </c>
      <c r="E58" s="26">
        <f t="shared" si="1"/>
        <v>-1709.9999999999936</v>
      </c>
      <c r="F58" s="25">
        <f t="shared" si="2"/>
        <v>3490.0000000000032</v>
      </c>
    </row>
    <row r="59" spans="2:6">
      <c r="B59" s="55">
        <v>42623</v>
      </c>
      <c r="C59" s="41">
        <v>104.82</v>
      </c>
      <c r="D59" s="38">
        <f t="shared" si="0"/>
        <v>-0.75</v>
      </c>
      <c r="E59" s="26">
        <f t="shared" si="1"/>
        <v>-750</v>
      </c>
      <c r="F59" s="25">
        <f t="shared" si="2"/>
        <v>3490.0000000000032</v>
      </c>
    </row>
    <row r="60" spans="2:6">
      <c r="B60" s="55">
        <v>42622</v>
      </c>
      <c r="C60" s="41">
        <v>105.57</v>
      </c>
      <c r="D60" s="38">
        <f t="shared" si="0"/>
        <v>-2.1500000000000057</v>
      </c>
      <c r="E60" s="26">
        <f t="shared" si="1"/>
        <v>-2150.0000000000055</v>
      </c>
      <c r="F60" s="25">
        <f t="shared" si="2"/>
        <v>3490.0000000000032</v>
      </c>
    </row>
    <row r="61" spans="2:6">
      <c r="B61" s="55">
        <v>42621</v>
      </c>
      <c r="C61" s="41">
        <v>107.72</v>
      </c>
      <c r="D61" s="38">
        <f t="shared" si="0"/>
        <v>-0.31000000000000227</v>
      </c>
      <c r="E61" s="26">
        <f t="shared" si="1"/>
        <v>-310.00000000000227</v>
      </c>
      <c r="F61" s="25">
        <f t="shared" si="2"/>
        <v>3490.0000000000032</v>
      </c>
    </row>
    <row r="62" spans="2:6">
      <c r="B62" s="55">
        <v>42620</v>
      </c>
      <c r="C62" s="41">
        <v>108.03</v>
      </c>
      <c r="D62" s="38">
        <f t="shared" si="0"/>
        <v>-1.039999999999992</v>
      </c>
      <c r="E62" s="26">
        <f t="shared" si="1"/>
        <v>-1039.999999999992</v>
      </c>
      <c r="F62" s="25">
        <f t="shared" si="2"/>
        <v>3490.0000000000032</v>
      </c>
    </row>
    <row r="63" spans="2:6">
      <c r="B63" s="55">
        <v>42619</v>
      </c>
      <c r="C63" s="41">
        <v>109.07</v>
      </c>
      <c r="D63" s="38">
        <f t="shared" si="0"/>
        <v>-0.10000000000000853</v>
      </c>
      <c r="E63" s="26">
        <f t="shared" si="1"/>
        <v>-100.00000000000853</v>
      </c>
      <c r="F63" s="25">
        <f t="shared" si="2"/>
        <v>3490.0000000000032</v>
      </c>
    </row>
    <row r="64" spans="2:6">
      <c r="B64" s="55">
        <v>42618</v>
      </c>
      <c r="C64" s="41">
        <v>109.17</v>
      </c>
      <c r="D64" s="38">
        <f t="shared" si="0"/>
        <v>0.68999999999999773</v>
      </c>
      <c r="E64" s="26">
        <f t="shared" si="1"/>
        <v>689.99999999999773</v>
      </c>
      <c r="F64" s="25">
        <f t="shared" si="2"/>
        <v>3490.0000000000032</v>
      </c>
    </row>
    <row r="65" spans="2:6">
      <c r="B65" s="55">
        <v>42617</v>
      </c>
      <c r="C65" s="41">
        <v>108.48</v>
      </c>
      <c r="D65" s="38">
        <f t="shared" si="0"/>
        <v>-1.289999999999992</v>
      </c>
      <c r="E65" s="26">
        <f t="shared" si="1"/>
        <v>-1289.999999999992</v>
      </c>
      <c r="F65" s="25">
        <f t="shared" si="2"/>
        <v>3490.0000000000032</v>
      </c>
    </row>
    <row r="66" spans="2:6">
      <c r="B66" s="55">
        <v>42616</v>
      </c>
      <c r="C66" s="41">
        <v>109.77</v>
      </c>
      <c r="D66" s="38">
        <f t="shared" si="0"/>
        <v>1.4399999999999977</v>
      </c>
      <c r="E66" s="26">
        <f t="shared" si="1"/>
        <v>1439.9999999999977</v>
      </c>
      <c r="F66" s="25">
        <f t="shared" si="2"/>
        <v>3490.0000000000032</v>
      </c>
    </row>
    <row r="67" spans="2:6">
      <c r="B67" s="55">
        <v>42615</v>
      </c>
      <c r="C67" s="41">
        <v>108.33</v>
      </c>
      <c r="D67" s="38">
        <f t="shared" si="0"/>
        <v>-0.35000000000000853</v>
      </c>
      <c r="E67" s="26">
        <f t="shared" si="1"/>
        <v>-350.00000000000853</v>
      </c>
      <c r="F67" s="25">
        <f t="shared" si="2"/>
        <v>3490.0000000000032</v>
      </c>
    </row>
    <row r="68" spans="2:6">
      <c r="B68" s="55">
        <v>42614</v>
      </c>
      <c r="C68" s="41">
        <v>108.68</v>
      </c>
      <c r="D68" s="38">
        <f t="shared" si="0"/>
        <v>2.4000000000000057</v>
      </c>
      <c r="E68" s="26">
        <f t="shared" si="1"/>
        <v>2400.0000000000055</v>
      </c>
      <c r="F68" s="25">
        <f t="shared" si="2"/>
        <v>3490.0000000000032</v>
      </c>
    </row>
    <row r="69" spans="2:6">
      <c r="B69" s="55">
        <v>42613</v>
      </c>
      <c r="C69" s="41">
        <v>106.28</v>
      </c>
      <c r="D69" s="38">
        <f t="shared" si="0"/>
        <v>1.0000000000005116E-2</v>
      </c>
      <c r="E69" s="26">
        <f t="shared" si="1"/>
        <v>10.000000000005116</v>
      </c>
      <c r="F69" s="25">
        <f t="shared" si="2"/>
        <v>3490.0000000000032</v>
      </c>
    </row>
    <row r="70" spans="2:6">
      <c r="B70" s="55">
        <v>42612</v>
      </c>
      <c r="C70" s="41">
        <v>106.27</v>
      </c>
      <c r="D70" s="38">
        <f t="shared" si="0"/>
        <v>-1.0600000000000023</v>
      </c>
      <c r="E70" s="26">
        <f t="shared" si="1"/>
        <v>-1060.0000000000023</v>
      </c>
      <c r="F70" s="25">
        <f t="shared" si="2"/>
        <v>3490.0000000000032</v>
      </c>
    </row>
    <row r="71" spans="2:6">
      <c r="B71" s="55">
        <v>42611</v>
      </c>
      <c r="C71" s="41">
        <v>107.33</v>
      </c>
      <c r="D71" s="38">
        <f t="shared" si="0"/>
        <v>4.2199999999999989</v>
      </c>
      <c r="E71" s="26">
        <f t="shared" si="1"/>
        <v>4219.9999999999991</v>
      </c>
      <c r="F71" s="25">
        <f t="shared" si="2"/>
        <v>3490.0000000000032</v>
      </c>
    </row>
    <row r="72" spans="2:6">
      <c r="B72" s="55">
        <v>42610</v>
      </c>
      <c r="C72" s="41">
        <v>103.11</v>
      </c>
      <c r="D72" s="38">
        <f t="shared" si="0"/>
        <v>-3.730000000000004</v>
      </c>
      <c r="E72" s="26">
        <f t="shared" si="1"/>
        <v>-3730.0000000000041</v>
      </c>
      <c r="F72" s="25">
        <f t="shared" si="2"/>
        <v>3490.0000000000032</v>
      </c>
    </row>
    <row r="73" spans="2:6">
      <c r="B73" s="55">
        <v>42609</v>
      </c>
      <c r="C73" s="41">
        <v>106.84</v>
      </c>
      <c r="D73" s="38">
        <f t="shared" ref="D73:D136" si="3">C73-C74</f>
        <v>-0.46999999999999886</v>
      </c>
      <c r="E73" s="26">
        <f t="shared" si="1"/>
        <v>-469.99999999999886</v>
      </c>
      <c r="F73" s="25">
        <f t="shared" si="2"/>
        <v>3440.0000000000005</v>
      </c>
    </row>
    <row r="74" spans="2:6">
      <c r="B74" s="55">
        <v>42608</v>
      </c>
      <c r="C74" s="41">
        <v>107.31</v>
      </c>
      <c r="D74" s="38">
        <f t="shared" si="3"/>
        <v>-0.43999999999999773</v>
      </c>
      <c r="E74" s="26">
        <f t="shared" ref="E74:E137" si="4">D74*$C$5</f>
        <v>-439.99999999999773</v>
      </c>
      <c r="F74" s="25">
        <f t="shared" ref="F74:F137" si="5">-PERCENTILE(E74:E334,1-$E$5)</f>
        <v>3440.0000000000005</v>
      </c>
    </row>
    <row r="75" spans="2:6">
      <c r="B75" s="55">
        <v>42607</v>
      </c>
      <c r="C75" s="41">
        <v>107.75</v>
      </c>
      <c r="D75" s="38">
        <f t="shared" si="3"/>
        <v>0.12999999999999545</v>
      </c>
      <c r="E75" s="26">
        <f t="shared" si="4"/>
        <v>129.99999999999545</v>
      </c>
      <c r="F75" s="25">
        <f t="shared" si="5"/>
        <v>3440.0000000000005</v>
      </c>
    </row>
    <row r="76" spans="2:6">
      <c r="B76" s="55">
        <v>42606</v>
      </c>
      <c r="C76" s="41">
        <v>107.62</v>
      </c>
      <c r="D76" s="38">
        <f t="shared" si="3"/>
        <v>2.4900000000000091</v>
      </c>
      <c r="E76" s="26">
        <f t="shared" si="4"/>
        <v>2490.0000000000091</v>
      </c>
      <c r="F76" s="25">
        <f t="shared" si="5"/>
        <v>3440.0000000000005</v>
      </c>
    </row>
    <row r="77" spans="2:6">
      <c r="B77" s="55">
        <v>42605</v>
      </c>
      <c r="C77" s="41">
        <v>105.13</v>
      </c>
      <c r="D77" s="38">
        <f t="shared" si="3"/>
        <v>-1.0500000000000114</v>
      </c>
      <c r="E77" s="26">
        <f t="shared" si="4"/>
        <v>-1050.0000000000114</v>
      </c>
      <c r="F77" s="25">
        <f t="shared" si="5"/>
        <v>3440.0000000000005</v>
      </c>
    </row>
    <row r="78" spans="2:6">
      <c r="B78" s="55">
        <v>42604</v>
      </c>
      <c r="C78" s="41">
        <v>106.18</v>
      </c>
      <c r="D78" s="38">
        <f t="shared" si="3"/>
        <v>-0.21999999999999886</v>
      </c>
      <c r="E78" s="26">
        <f t="shared" si="4"/>
        <v>-219.99999999999886</v>
      </c>
      <c r="F78" s="25">
        <f t="shared" si="5"/>
        <v>3440.0000000000005</v>
      </c>
    </row>
    <row r="79" spans="2:6">
      <c r="B79" s="55">
        <v>42603</v>
      </c>
      <c r="C79" s="41">
        <v>106.4</v>
      </c>
      <c r="D79" s="38">
        <f t="shared" si="3"/>
        <v>-1.0799999999999983</v>
      </c>
      <c r="E79" s="26">
        <f t="shared" si="4"/>
        <v>-1079.9999999999982</v>
      </c>
      <c r="F79" s="25">
        <f t="shared" si="5"/>
        <v>3440.0000000000005</v>
      </c>
    </row>
    <row r="80" spans="2:6">
      <c r="B80" s="55">
        <v>42602</v>
      </c>
      <c r="C80" s="41">
        <v>107.48</v>
      </c>
      <c r="D80" s="38">
        <f t="shared" si="3"/>
        <v>0.88000000000000966</v>
      </c>
      <c r="E80" s="26">
        <f t="shared" si="4"/>
        <v>880.00000000000966</v>
      </c>
      <c r="F80" s="25">
        <f t="shared" si="5"/>
        <v>3440.0000000000005</v>
      </c>
    </row>
    <row r="81" spans="2:6">
      <c r="B81" s="55">
        <v>42601</v>
      </c>
      <c r="C81" s="41">
        <v>106.6</v>
      </c>
      <c r="D81" s="38">
        <f t="shared" si="3"/>
        <v>1.2599999999999909</v>
      </c>
      <c r="E81" s="26">
        <f t="shared" si="4"/>
        <v>1259.9999999999909</v>
      </c>
      <c r="F81" s="25">
        <f t="shared" si="5"/>
        <v>3490.0000000000032</v>
      </c>
    </row>
    <row r="82" spans="2:6">
      <c r="B82" s="55">
        <v>42600</v>
      </c>
      <c r="C82" s="41">
        <v>105.34</v>
      </c>
      <c r="D82" s="38">
        <f t="shared" si="3"/>
        <v>-3.4699999999999989</v>
      </c>
      <c r="E82" s="26">
        <f t="shared" si="4"/>
        <v>-3469.9999999999991</v>
      </c>
      <c r="F82" s="25">
        <f t="shared" si="5"/>
        <v>3490.0000000000032</v>
      </c>
    </row>
    <row r="83" spans="2:6">
      <c r="B83" s="55">
        <v>42599</v>
      </c>
      <c r="C83" s="41">
        <v>108.81</v>
      </c>
      <c r="D83" s="38">
        <f t="shared" si="3"/>
        <v>-1.230000000000004</v>
      </c>
      <c r="E83" s="26">
        <f t="shared" si="4"/>
        <v>-1230.0000000000041</v>
      </c>
      <c r="F83" s="25">
        <f t="shared" si="5"/>
        <v>3460.000000000005</v>
      </c>
    </row>
    <row r="84" spans="2:6">
      <c r="B84" s="55">
        <v>42598</v>
      </c>
      <c r="C84" s="41">
        <v>110.04</v>
      </c>
      <c r="D84" s="38">
        <f t="shared" si="3"/>
        <v>-3.0499999999999972</v>
      </c>
      <c r="E84" s="26">
        <f t="shared" si="4"/>
        <v>-3049.9999999999973</v>
      </c>
      <c r="F84" s="25">
        <f t="shared" si="5"/>
        <v>3460.000000000005</v>
      </c>
    </row>
    <row r="85" spans="2:6">
      <c r="B85" s="55">
        <v>42597</v>
      </c>
      <c r="C85" s="41">
        <v>113.09</v>
      </c>
      <c r="D85" s="38">
        <f t="shared" si="3"/>
        <v>1.1300000000000097</v>
      </c>
      <c r="E85" s="26">
        <f t="shared" si="4"/>
        <v>1130.0000000000095</v>
      </c>
      <c r="F85" s="25">
        <f t="shared" si="5"/>
        <v>3460.000000000005</v>
      </c>
    </row>
    <row r="86" spans="2:6">
      <c r="B86" s="55">
        <v>42596</v>
      </c>
      <c r="C86" s="41">
        <v>111.96</v>
      </c>
      <c r="D86" s="38">
        <f t="shared" si="3"/>
        <v>0.98999999999999488</v>
      </c>
      <c r="E86" s="26">
        <f t="shared" si="4"/>
        <v>989.99999999999488</v>
      </c>
      <c r="F86" s="25">
        <f t="shared" si="5"/>
        <v>3460.000000000005</v>
      </c>
    </row>
    <row r="87" spans="2:6">
      <c r="B87" s="55">
        <v>42595</v>
      </c>
      <c r="C87" s="41">
        <v>110.97</v>
      </c>
      <c r="D87" s="38">
        <f t="shared" si="3"/>
        <v>0.53000000000000114</v>
      </c>
      <c r="E87" s="26">
        <f t="shared" si="4"/>
        <v>530.00000000000114</v>
      </c>
      <c r="F87" s="25">
        <f t="shared" si="5"/>
        <v>3460.000000000005</v>
      </c>
    </row>
    <row r="88" spans="2:6">
      <c r="B88" s="55">
        <v>42594</v>
      </c>
      <c r="C88" s="41">
        <v>110.44</v>
      </c>
      <c r="D88" s="38">
        <f t="shared" si="3"/>
        <v>0.39000000000000057</v>
      </c>
      <c r="E88" s="26">
        <f t="shared" si="4"/>
        <v>390.00000000000057</v>
      </c>
      <c r="F88" s="25">
        <f t="shared" si="5"/>
        <v>3460.000000000005</v>
      </c>
    </row>
    <row r="89" spans="2:6">
      <c r="B89" s="55">
        <v>42593</v>
      </c>
      <c r="C89" s="41">
        <v>110.05</v>
      </c>
      <c r="D89" s="38">
        <f t="shared" si="3"/>
        <v>0.20999999999999375</v>
      </c>
      <c r="E89" s="26">
        <f t="shared" si="4"/>
        <v>209.99999999999375</v>
      </c>
      <c r="F89" s="25">
        <f t="shared" si="5"/>
        <v>3460.000000000005</v>
      </c>
    </row>
    <row r="90" spans="2:6">
      <c r="B90" s="55">
        <v>42592</v>
      </c>
      <c r="C90" s="41">
        <v>109.84</v>
      </c>
      <c r="D90" s="38">
        <f t="shared" si="3"/>
        <v>1.3500000000000085</v>
      </c>
      <c r="E90" s="26">
        <f t="shared" si="4"/>
        <v>1350.0000000000086</v>
      </c>
      <c r="F90" s="25">
        <f t="shared" si="5"/>
        <v>3460.000000000005</v>
      </c>
    </row>
    <row r="91" spans="2:6">
      <c r="B91" s="55">
        <v>42591</v>
      </c>
      <c r="C91" s="41">
        <v>108.49</v>
      </c>
      <c r="D91" s="38">
        <f t="shared" si="3"/>
        <v>-0.1600000000000108</v>
      </c>
      <c r="E91" s="26">
        <f t="shared" si="4"/>
        <v>-160.0000000000108</v>
      </c>
      <c r="F91" s="25">
        <f t="shared" si="5"/>
        <v>3460.000000000005</v>
      </c>
    </row>
    <row r="92" spans="2:6">
      <c r="B92" s="55">
        <v>42590</v>
      </c>
      <c r="C92" s="41">
        <v>108.65</v>
      </c>
      <c r="D92" s="38">
        <f t="shared" si="3"/>
        <v>-0.73999999999999488</v>
      </c>
      <c r="E92" s="26">
        <f t="shared" si="4"/>
        <v>-739.99999999999488</v>
      </c>
      <c r="F92" s="25">
        <f t="shared" si="5"/>
        <v>3460.000000000005</v>
      </c>
    </row>
    <row r="93" spans="2:6">
      <c r="B93" s="55">
        <v>42589</v>
      </c>
      <c r="C93" s="41">
        <v>109.39</v>
      </c>
      <c r="D93" s="38">
        <f t="shared" si="3"/>
        <v>-0.68999999999999773</v>
      </c>
      <c r="E93" s="26">
        <f t="shared" si="4"/>
        <v>-689.99999999999773</v>
      </c>
      <c r="F93" s="25">
        <f t="shared" si="5"/>
        <v>3460.000000000005</v>
      </c>
    </row>
    <row r="94" spans="2:6">
      <c r="B94" s="55">
        <v>42588</v>
      </c>
      <c r="C94" s="41">
        <v>110.08</v>
      </c>
      <c r="D94" s="38">
        <f t="shared" si="3"/>
        <v>-4.9999999999997158E-2</v>
      </c>
      <c r="E94" s="26">
        <f t="shared" si="4"/>
        <v>-49.999999999997158</v>
      </c>
      <c r="F94" s="25">
        <f t="shared" si="5"/>
        <v>3460.000000000005</v>
      </c>
    </row>
    <row r="95" spans="2:6">
      <c r="B95" s="55">
        <v>42587</v>
      </c>
      <c r="C95" s="41">
        <v>110.13</v>
      </c>
      <c r="D95" s="38">
        <f t="shared" si="3"/>
        <v>1.8999999999999915</v>
      </c>
      <c r="E95" s="26">
        <f t="shared" si="4"/>
        <v>1899.9999999999914</v>
      </c>
      <c r="F95" s="25">
        <f t="shared" si="5"/>
        <v>3460.000000000005</v>
      </c>
    </row>
    <row r="96" spans="2:6">
      <c r="B96" s="55">
        <v>42586</v>
      </c>
      <c r="C96" s="41">
        <v>108.23</v>
      </c>
      <c r="D96" s="38">
        <f t="shared" si="3"/>
        <v>-0.12999999999999545</v>
      </c>
      <c r="E96" s="26">
        <f t="shared" si="4"/>
        <v>-129.99999999999545</v>
      </c>
      <c r="F96" s="25">
        <f t="shared" si="5"/>
        <v>3460.000000000005</v>
      </c>
    </row>
    <row r="97" spans="2:6">
      <c r="B97" s="55">
        <v>42585</v>
      </c>
      <c r="C97" s="41">
        <v>108.36</v>
      </c>
      <c r="D97" s="38">
        <f t="shared" si="3"/>
        <v>-0.18000000000000682</v>
      </c>
      <c r="E97" s="26">
        <f t="shared" si="4"/>
        <v>-180.00000000000682</v>
      </c>
      <c r="F97" s="25">
        <f t="shared" si="5"/>
        <v>3460.000000000005</v>
      </c>
    </row>
    <row r="98" spans="2:6">
      <c r="B98" s="55">
        <v>42584</v>
      </c>
      <c r="C98" s="41">
        <v>108.54</v>
      </c>
      <c r="D98" s="38">
        <f t="shared" si="3"/>
        <v>-0.17999999999999261</v>
      </c>
      <c r="E98" s="26">
        <f t="shared" si="4"/>
        <v>-179.99999999999261</v>
      </c>
      <c r="F98" s="25">
        <f t="shared" si="5"/>
        <v>3460.000000000005</v>
      </c>
    </row>
    <row r="99" spans="2:6">
      <c r="B99" s="55">
        <v>42583</v>
      </c>
      <c r="C99" s="41">
        <v>108.72</v>
      </c>
      <c r="D99" s="38">
        <f t="shared" si="3"/>
        <v>-1.230000000000004</v>
      </c>
      <c r="E99" s="26">
        <f t="shared" si="4"/>
        <v>-1230.0000000000041</v>
      </c>
      <c r="F99" s="25">
        <f t="shared" si="5"/>
        <v>3460.000000000005</v>
      </c>
    </row>
    <row r="100" spans="2:6">
      <c r="B100" s="55">
        <v>42582</v>
      </c>
      <c r="C100" s="41">
        <v>109.95</v>
      </c>
      <c r="D100" s="38">
        <f t="shared" si="3"/>
        <v>-0.87999999999999545</v>
      </c>
      <c r="E100" s="26">
        <f t="shared" si="4"/>
        <v>-879.99999999999545</v>
      </c>
      <c r="F100" s="25">
        <f t="shared" si="5"/>
        <v>3460.000000000005</v>
      </c>
    </row>
    <row r="101" spans="2:6">
      <c r="B101" s="55">
        <v>42581</v>
      </c>
      <c r="C101" s="41">
        <v>110.83</v>
      </c>
      <c r="D101" s="38">
        <f t="shared" si="3"/>
        <v>-0.12000000000000455</v>
      </c>
      <c r="E101" s="26">
        <f t="shared" si="4"/>
        <v>-120.00000000000455</v>
      </c>
      <c r="F101" s="25">
        <f t="shared" si="5"/>
        <v>3460.000000000005</v>
      </c>
    </row>
    <row r="102" spans="2:6">
      <c r="B102" s="55">
        <v>42580</v>
      </c>
      <c r="C102" s="41">
        <v>110.95</v>
      </c>
      <c r="D102" s="38">
        <f t="shared" si="3"/>
        <v>0.78000000000000114</v>
      </c>
      <c r="E102" s="26">
        <f t="shared" si="4"/>
        <v>780.00000000000114</v>
      </c>
      <c r="F102" s="25">
        <f t="shared" si="5"/>
        <v>3460.000000000005</v>
      </c>
    </row>
    <row r="103" spans="2:6">
      <c r="B103" s="55">
        <v>42579</v>
      </c>
      <c r="C103" s="41">
        <v>110.17</v>
      </c>
      <c r="D103" s="38">
        <f t="shared" si="3"/>
        <v>0.68000000000000682</v>
      </c>
      <c r="E103" s="26">
        <f t="shared" si="4"/>
        <v>680.00000000000682</v>
      </c>
      <c r="F103" s="25">
        <f t="shared" si="5"/>
        <v>3460.000000000005</v>
      </c>
    </row>
    <row r="104" spans="2:6">
      <c r="B104" s="55">
        <v>42578</v>
      </c>
      <c r="C104" s="41">
        <v>109.49</v>
      </c>
      <c r="D104" s="38">
        <f t="shared" si="3"/>
        <v>-0.54000000000000625</v>
      </c>
      <c r="E104" s="26">
        <f t="shared" si="4"/>
        <v>-540.00000000000625</v>
      </c>
      <c r="F104" s="25">
        <f t="shared" si="5"/>
        <v>3460.000000000005</v>
      </c>
    </row>
    <row r="105" spans="2:6">
      <c r="B105" s="55">
        <v>42577</v>
      </c>
      <c r="C105" s="41">
        <v>110.03</v>
      </c>
      <c r="D105" s="38">
        <f t="shared" si="3"/>
        <v>-0.70999999999999375</v>
      </c>
      <c r="E105" s="26">
        <f t="shared" si="4"/>
        <v>-709.99999999999375</v>
      </c>
      <c r="F105" s="25">
        <f t="shared" si="5"/>
        <v>3460.000000000005</v>
      </c>
    </row>
    <row r="106" spans="2:6">
      <c r="B106" s="55">
        <v>42576</v>
      </c>
      <c r="C106" s="41">
        <v>110.74</v>
      </c>
      <c r="D106" s="38">
        <f t="shared" si="3"/>
        <v>0.47999999999998977</v>
      </c>
      <c r="E106" s="26">
        <f t="shared" si="4"/>
        <v>479.99999999998977</v>
      </c>
      <c r="F106" s="25">
        <f t="shared" si="5"/>
        <v>3460.000000000005</v>
      </c>
    </row>
    <row r="107" spans="2:6">
      <c r="B107" s="55">
        <v>42575</v>
      </c>
      <c r="C107" s="41">
        <v>110.26</v>
      </c>
      <c r="D107" s="38">
        <f t="shared" si="3"/>
        <v>1.75</v>
      </c>
      <c r="E107" s="26">
        <f t="shared" si="4"/>
        <v>1750</v>
      </c>
      <c r="F107" s="25">
        <f t="shared" si="5"/>
        <v>3460.000000000005</v>
      </c>
    </row>
    <row r="108" spans="2:6">
      <c r="B108" s="55">
        <v>42574</v>
      </c>
      <c r="C108" s="41">
        <v>108.51</v>
      </c>
      <c r="D108" s="38">
        <f t="shared" si="3"/>
        <v>0.64000000000000057</v>
      </c>
      <c r="E108" s="26">
        <f t="shared" si="4"/>
        <v>640.00000000000057</v>
      </c>
      <c r="F108" s="25">
        <f t="shared" si="5"/>
        <v>3460.000000000005</v>
      </c>
    </row>
    <row r="109" spans="2:6">
      <c r="B109" s="55">
        <v>42573</v>
      </c>
      <c r="C109" s="41">
        <v>107.87</v>
      </c>
      <c r="D109" s="38">
        <f t="shared" si="3"/>
        <v>0.21999999999999886</v>
      </c>
      <c r="E109" s="26">
        <f t="shared" si="4"/>
        <v>219.99999999999886</v>
      </c>
      <c r="F109" s="25">
        <f t="shared" si="5"/>
        <v>3460.000000000005</v>
      </c>
    </row>
    <row r="110" spans="2:6">
      <c r="B110" s="55">
        <v>42572</v>
      </c>
      <c r="C110" s="41">
        <v>107.65</v>
      </c>
      <c r="D110" s="38">
        <f t="shared" si="3"/>
        <v>-0.14999999999999147</v>
      </c>
      <c r="E110" s="26">
        <f t="shared" si="4"/>
        <v>-149.99999999999147</v>
      </c>
      <c r="F110" s="25">
        <f t="shared" si="5"/>
        <v>3460.000000000005</v>
      </c>
    </row>
    <row r="111" spans="2:6">
      <c r="B111" s="55">
        <v>42571</v>
      </c>
      <c r="C111" s="41">
        <v>107.8</v>
      </c>
      <c r="D111" s="38">
        <f t="shared" si="3"/>
        <v>0.76999999999999602</v>
      </c>
      <c r="E111" s="26">
        <f t="shared" si="4"/>
        <v>769.99999999999602</v>
      </c>
      <c r="F111" s="25">
        <f t="shared" si="5"/>
        <v>3460.000000000005</v>
      </c>
    </row>
    <row r="112" spans="2:6">
      <c r="B112" s="55">
        <v>42570</v>
      </c>
      <c r="C112" s="41">
        <v>107.03</v>
      </c>
      <c r="D112" s="38">
        <f t="shared" si="3"/>
        <v>-0.14000000000000057</v>
      </c>
      <c r="E112" s="26">
        <f t="shared" si="4"/>
        <v>-140.00000000000057</v>
      </c>
      <c r="F112" s="25">
        <f t="shared" si="5"/>
        <v>3460.000000000005</v>
      </c>
    </row>
    <row r="113" spans="2:6">
      <c r="B113" s="55">
        <v>42569</v>
      </c>
      <c r="C113" s="41">
        <v>107.17</v>
      </c>
      <c r="D113" s="38">
        <f t="shared" si="3"/>
        <v>1.7000000000000028</v>
      </c>
      <c r="E113" s="26">
        <f t="shared" si="4"/>
        <v>1700.0000000000027</v>
      </c>
      <c r="F113" s="25">
        <f t="shared" si="5"/>
        <v>3460.000000000005</v>
      </c>
    </row>
    <row r="114" spans="2:6">
      <c r="B114" s="55">
        <v>42568</v>
      </c>
      <c r="C114" s="41">
        <v>105.47</v>
      </c>
      <c r="D114" s="38">
        <f t="shared" si="3"/>
        <v>0.51999999999999602</v>
      </c>
      <c r="E114" s="26">
        <f t="shared" si="4"/>
        <v>519.99999999999602</v>
      </c>
      <c r="F114" s="25">
        <f t="shared" si="5"/>
        <v>3900.0000000000036</v>
      </c>
    </row>
    <row r="115" spans="2:6">
      <c r="B115" s="55">
        <v>42567</v>
      </c>
      <c r="C115" s="41">
        <v>104.95</v>
      </c>
      <c r="D115" s="38">
        <f t="shared" si="3"/>
        <v>3.4699999999999989</v>
      </c>
      <c r="E115" s="26">
        <f t="shared" si="4"/>
        <v>3469.9999999999991</v>
      </c>
      <c r="F115" s="25">
        <f t="shared" si="5"/>
        <v>3900.0000000000036</v>
      </c>
    </row>
    <row r="116" spans="2:6">
      <c r="B116" s="55">
        <v>42566</v>
      </c>
      <c r="C116" s="41">
        <v>101.48</v>
      </c>
      <c r="D116" s="38">
        <f t="shared" si="3"/>
        <v>-0.35999999999999943</v>
      </c>
      <c r="E116" s="26">
        <f t="shared" si="4"/>
        <v>-359.99999999999943</v>
      </c>
      <c r="F116" s="25">
        <f t="shared" si="5"/>
        <v>4713.9999999999973</v>
      </c>
    </row>
    <row r="117" spans="2:6">
      <c r="B117" s="55">
        <v>42565</v>
      </c>
      <c r="C117" s="41">
        <v>101.84</v>
      </c>
      <c r="D117" s="38">
        <f t="shared" si="3"/>
        <v>0.88000000000000966</v>
      </c>
      <c r="E117" s="26">
        <f t="shared" si="4"/>
        <v>880.00000000000966</v>
      </c>
      <c r="F117" s="25">
        <f t="shared" si="5"/>
        <v>4713.9999999999973</v>
      </c>
    </row>
    <row r="118" spans="2:6">
      <c r="B118" s="55">
        <v>42564</v>
      </c>
      <c r="C118" s="41">
        <v>100.96</v>
      </c>
      <c r="D118" s="38">
        <f t="shared" si="3"/>
        <v>-1.5900000000000034</v>
      </c>
      <c r="E118" s="26">
        <f t="shared" si="4"/>
        <v>-1590.0000000000034</v>
      </c>
      <c r="F118" s="25">
        <f t="shared" si="5"/>
        <v>4713.9999999999973</v>
      </c>
    </row>
    <row r="119" spans="2:6">
      <c r="B119" s="55">
        <v>42563</v>
      </c>
      <c r="C119" s="41">
        <v>102.55</v>
      </c>
      <c r="D119" s="38">
        <f t="shared" si="3"/>
        <v>-0.42000000000000171</v>
      </c>
      <c r="E119" s="26">
        <f t="shared" si="4"/>
        <v>-420.00000000000171</v>
      </c>
      <c r="F119" s="25">
        <f t="shared" si="5"/>
        <v>4713.9999999999973</v>
      </c>
    </row>
    <row r="120" spans="2:6">
      <c r="B120" s="55">
        <v>42562</v>
      </c>
      <c r="C120" s="41">
        <v>102.97</v>
      </c>
      <c r="D120" s="38">
        <f t="shared" si="3"/>
        <v>1.0999999999999943</v>
      </c>
      <c r="E120" s="26">
        <f t="shared" si="4"/>
        <v>1099.9999999999943</v>
      </c>
      <c r="F120" s="25">
        <f t="shared" si="5"/>
        <v>4713.9999999999973</v>
      </c>
    </row>
    <row r="121" spans="2:6">
      <c r="B121" s="55">
        <v>42561</v>
      </c>
      <c r="C121" s="41">
        <v>101.87</v>
      </c>
      <c r="D121" s="38">
        <f t="shared" si="3"/>
        <v>0.43000000000000682</v>
      </c>
      <c r="E121" s="26">
        <f t="shared" si="4"/>
        <v>430.00000000000682</v>
      </c>
      <c r="F121" s="25">
        <f t="shared" si="5"/>
        <v>4713.9999999999973</v>
      </c>
    </row>
    <row r="122" spans="2:6">
      <c r="B122" s="55">
        <v>42560</v>
      </c>
      <c r="C122" s="41">
        <v>101.44</v>
      </c>
      <c r="D122" s="38">
        <f t="shared" si="3"/>
        <v>0.93999999999999773</v>
      </c>
      <c r="E122" s="26">
        <f t="shared" si="4"/>
        <v>939.99999999999773</v>
      </c>
      <c r="F122" s="25">
        <f t="shared" si="5"/>
        <v>4713.9999999999973</v>
      </c>
    </row>
    <row r="123" spans="2:6">
      <c r="B123" s="55">
        <v>42559</v>
      </c>
      <c r="C123" s="41">
        <v>100.5</v>
      </c>
      <c r="D123" s="38">
        <f t="shared" si="3"/>
        <v>0.46999999999999886</v>
      </c>
      <c r="E123" s="26">
        <f t="shared" si="4"/>
        <v>469.99999999999886</v>
      </c>
      <c r="F123" s="25">
        <f t="shared" si="5"/>
        <v>4713.9999999999973</v>
      </c>
    </row>
    <row r="124" spans="2:6">
      <c r="B124" s="55">
        <v>42558</v>
      </c>
      <c r="C124" s="41">
        <v>100.03</v>
      </c>
      <c r="D124" s="38">
        <f t="shared" si="3"/>
        <v>-3.3700000000000045</v>
      </c>
      <c r="E124" s="26">
        <f t="shared" si="4"/>
        <v>-3370.0000000000045</v>
      </c>
      <c r="F124" s="25">
        <f t="shared" si="5"/>
        <v>4713.9999999999973</v>
      </c>
    </row>
    <row r="125" spans="2:6">
      <c r="B125" s="55">
        <v>42557</v>
      </c>
      <c r="C125" s="41">
        <v>103.4</v>
      </c>
      <c r="D125" s="38">
        <f t="shared" si="3"/>
        <v>-1.3299999999999983</v>
      </c>
      <c r="E125" s="26">
        <f t="shared" si="4"/>
        <v>-1329.9999999999982</v>
      </c>
      <c r="F125" s="25">
        <f t="shared" si="5"/>
        <v>4713.9999999999973</v>
      </c>
    </row>
    <row r="126" spans="2:6">
      <c r="B126" s="55">
        <v>42556</v>
      </c>
      <c r="C126" s="41">
        <v>104.73</v>
      </c>
      <c r="D126" s="38">
        <f t="shared" si="3"/>
        <v>2.7199999999999989</v>
      </c>
      <c r="E126" s="26">
        <f t="shared" si="4"/>
        <v>2719.9999999999991</v>
      </c>
      <c r="F126" s="25">
        <f t="shared" si="5"/>
        <v>4713.9999999999973</v>
      </c>
    </row>
    <row r="127" spans="2:6">
      <c r="B127" s="55">
        <v>42555</v>
      </c>
      <c r="C127" s="41">
        <v>102.01</v>
      </c>
      <c r="D127" s="38">
        <f t="shared" si="3"/>
        <v>0.68000000000000682</v>
      </c>
      <c r="E127" s="26">
        <f t="shared" si="4"/>
        <v>680.00000000000682</v>
      </c>
      <c r="F127" s="25">
        <f t="shared" si="5"/>
        <v>4713.9999999999973</v>
      </c>
    </row>
    <row r="128" spans="2:6">
      <c r="B128" s="55">
        <v>42554</v>
      </c>
      <c r="C128" s="41">
        <v>101.33</v>
      </c>
      <c r="D128" s="38">
        <f t="shared" si="3"/>
        <v>0.34000000000000341</v>
      </c>
      <c r="E128" s="26">
        <f t="shared" si="4"/>
        <v>340.00000000000341</v>
      </c>
      <c r="F128" s="25">
        <f t="shared" si="5"/>
        <v>4713.9999999999973</v>
      </c>
    </row>
    <row r="129" spans="2:6">
      <c r="B129" s="55">
        <v>42553</v>
      </c>
      <c r="C129" s="41">
        <v>100.99</v>
      </c>
      <c r="D129" s="38">
        <f t="shared" si="3"/>
        <v>1.8900000000000006</v>
      </c>
      <c r="E129" s="26">
        <f t="shared" si="4"/>
        <v>1890.0000000000005</v>
      </c>
      <c r="F129" s="25">
        <f t="shared" si="5"/>
        <v>4713.9999999999973</v>
      </c>
    </row>
    <row r="130" spans="2:6">
      <c r="B130" s="55">
        <v>42552</v>
      </c>
      <c r="C130" s="41">
        <v>99.1</v>
      </c>
      <c r="D130" s="38">
        <f t="shared" si="3"/>
        <v>1.75</v>
      </c>
      <c r="E130" s="26">
        <f t="shared" si="4"/>
        <v>1750</v>
      </c>
      <c r="F130" s="25">
        <f t="shared" si="5"/>
        <v>4713.9999999999973</v>
      </c>
    </row>
    <row r="131" spans="2:6">
      <c r="B131" s="55">
        <v>42551</v>
      </c>
      <c r="C131" s="41">
        <v>97.35</v>
      </c>
      <c r="D131" s="38">
        <f t="shared" si="3"/>
        <v>0.55999999999998806</v>
      </c>
      <c r="E131" s="26">
        <f t="shared" si="4"/>
        <v>559.99999999998806</v>
      </c>
      <c r="F131" s="25">
        <f t="shared" si="5"/>
        <v>4713.9999999999973</v>
      </c>
    </row>
    <row r="132" spans="2:6">
      <c r="B132" s="55">
        <v>42550</v>
      </c>
      <c r="C132" s="41">
        <v>96.79</v>
      </c>
      <c r="D132" s="38">
        <f t="shared" si="3"/>
        <v>2.2200000000000131</v>
      </c>
      <c r="E132" s="26">
        <f t="shared" si="4"/>
        <v>2220.0000000000132</v>
      </c>
      <c r="F132" s="25">
        <f t="shared" si="5"/>
        <v>4713.9999999999973</v>
      </c>
    </row>
    <row r="133" spans="2:6">
      <c r="B133" s="55">
        <v>42549</v>
      </c>
      <c r="C133" s="41">
        <v>94.57</v>
      </c>
      <c r="D133" s="38">
        <f t="shared" si="3"/>
        <v>-1.8300000000000125</v>
      </c>
      <c r="E133" s="26">
        <f t="shared" si="4"/>
        <v>-1830.0000000000125</v>
      </c>
      <c r="F133" s="25">
        <f t="shared" si="5"/>
        <v>4713.9999999999973</v>
      </c>
    </row>
    <row r="134" spans="2:6">
      <c r="B134" s="55">
        <v>42548</v>
      </c>
      <c r="C134" s="41">
        <v>96.4</v>
      </c>
      <c r="D134" s="38">
        <f t="shared" si="3"/>
        <v>1.7199999999999989</v>
      </c>
      <c r="E134" s="26">
        <f t="shared" si="4"/>
        <v>1719.9999999999989</v>
      </c>
      <c r="F134" s="25">
        <f t="shared" si="5"/>
        <v>4713.9999999999973</v>
      </c>
    </row>
    <row r="135" spans="2:6">
      <c r="B135" s="55">
        <v>42547</v>
      </c>
      <c r="C135" s="41">
        <v>94.68</v>
      </c>
      <c r="D135" s="38">
        <f t="shared" si="3"/>
        <v>-2.3299999999999983</v>
      </c>
      <c r="E135" s="26">
        <f t="shared" si="4"/>
        <v>-2329.9999999999982</v>
      </c>
      <c r="F135" s="25">
        <f t="shared" si="5"/>
        <v>4713.9999999999973</v>
      </c>
    </row>
    <row r="136" spans="2:6">
      <c r="B136" s="55">
        <v>42546</v>
      </c>
      <c r="C136" s="41">
        <v>97.01</v>
      </c>
      <c r="D136" s="38">
        <f t="shared" si="3"/>
        <v>-1.9999999999996021E-2</v>
      </c>
      <c r="E136" s="26">
        <f t="shared" si="4"/>
        <v>-19.999999999996021</v>
      </c>
      <c r="F136" s="25">
        <f t="shared" si="5"/>
        <v>4713.9999999999973</v>
      </c>
    </row>
    <row r="137" spans="2:6">
      <c r="B137" s="55">
        <v>42545</v>
      </c>
      <c r="C137" s="41">
        <v>97.03</v>
      </c>
      <c r="D137" s="38">
        <f t="shared" ref="D137:D200" si="6">C137-C138</f>
        <v>-0.45000000000000284</v>
      </c>
      <c r="E137" s="26">
        <f t="shared" si="4"/>
        <v>-450.00000000000284</v>
      </c>
      <c r="F137" s="25">
        <f t="shared" si="5"/>
        <v>4713.9999999999973</v>
      </c>
    </row>
    <row r="138" spans="2:6">
      <c r="B138" s="55">
        <v>42544</v>
      </c>
      <c r="C138" s="41">
        <v>97.48</v>
      </c>
      <c r="D138" s="38">
        <f t="shared" si="6"/>
        <v>3.980000000000004</v>
      </c>
      <c r="E138" s="26">
        <f t="shared" ref="E138:E201" si="7">D138*$C$5</f>
        <v>3980.0000000000041</v>
      </c>
      <c r="F138" s="25">
        <f t="shared" ref="F138:F201" si="8">-PERCENTILE(E138:E398,1-$E$5)</f>
        <v>4713.9999999999973</v>
      </c>
    </row>
    <row r="139" spans="2:6">
      <c r="B139" s="55">
        <v>42543</v>
      </c>
      <c r="C139" s="41">
        <v>93.5</v>
      </c>
      <c r="D139" s="38">
        <f t="shared" si="6"/>
        <v>-0.82999999999999829</v>
      </c>
      <c r="E139" s="26">
        <f t="shared" si="7"/>
        <v>-829.99999999999829</v>
      </c>
      <c r="F139" s="25">
        <f t="shared" si="8"/>
        <v>4713.9999999999973</v>
      </c>
    </row>
    <row r="140" spans="2:6">
      <c r="B140" s="55">
        <v>42542</v>
      </c>
      <c r="C140" s="41">
        <v>94.33</v>
      </c>
      <c r="D140" s="38">
        <f t="shared" si="6"/>
        <v>6.4899999999999949</v>
      </c>
      <c r="E140" s="26">
        <f t="shared" si="7"/>
        <v>6489.9999999999945</v>
      </c>
      <c r="F140" s="25">
        <f t="shared" si="8"/>
        <v>4713.9999999999973</v>
      </c>
    </row>
    <row r="141" spans="2:6">
      <c r="B141" s="55">
        <v>42541</v>
      </c>
      <c r="C141" s="41">
        <v>87.84</v>
      </c>
      <c r="D141" s="38">
        <f t="shared" si="6"/>
        <v>-2.0999999999999943</v>
      </c>
      <c r="E141" s="26">
        <f t="shared" si="7"/>
        <v>-2099.9999999999945</v>
      </c>
      <c r="F141" s="25">
        <f t="shared" si="8"/>
        <v>4713.9999999999973</v>
      </c>
    </row>
    <row r="142" spans="2:6">
      <c r="B142" s="55">
        <v>42540</v>
      </c>
      <c r="C142" s="41">
        <v>89.94</v>
      </c>
      <c r="D142" s="38">
        <f t="shared" si="6"/>
        <v>0.68999999999999773</v>
      </c>
      <c r="E142" s="26">
        <f t="shared" si="7"/>
        <v>689.99999999999773</v>
      </c>
      <c r="F142" s="25">
        <f t="shared" si="8"/>
        <v>4713.9999999999973</v>
      </c>
    </row>
    <row r="143" spans="2:6">
      <c r="B143" s="55">
        <v>42539</v>
      </c>
      <c r="C143" s="41">
        <v>89.25</v>
      </c>
      <c r="D143" s="38">
        <f t="shared" si="6"/>
        <v>0.64000000000000057</v>
      </c>
      <c r="E143" s="26">
        <f t="shared" si="7"/>
        <v>640.00000000000057</v>
      </c>
      <c r="F143" s="25">
        <f t="shared" si="8"/>
        <v>4713.9999999999973</v>
      </c>
    </row>
    <row r="144" spans="2:6">
      <c r="B144" s="55">
        <v>42538</v>
      </c>
      <c r="C144" s="41">
        <v>88.61</v>
      </c>
      <c r="D144" s="38">
        <f t="shared" si="6"/>
        <v>-0.45000000000000284</v>
      </c>
      <c r="E144" s="26">
        <f t="shared" si="7"/>
        <v>-450.00000000000284</v>
      </c>
      <c r="F144" s="25">
        <f t="shared" si="8"/>
        <v>4713.9999999999973</v>
      </c>
    </row>
    <row r="145" spans="2:6">
      <c r="B145" s="55">
        <v>42537</v>
      </c>
      <c r="C145" s="41">
        <v>89.06</v>
      </c>
      <c r="D145" s="38">
        <f t="shared" si="6"/>
        <v>1.9399999999999977</v>
      </c>
      <c r="E145" s="26">
        <f t="shared" si="7"/>
        <v>1939.9999999999977</v>
      </c>
      <c r="F145" s="25">
        <f t="shared" si="8"/>
        <v>4713.9999999999973</v>
      </c>
    </row>
    <row r="146" spans="2:6">
      <c r="B146" s="55">
        <v>42536</v>
      </c>
      <c r="C146" s="41">
        <v>87.12</v>
      </c>
      <c r="D146" s="38">
        <f t="shared" si="6"/>
        <v>-3.4200000000000017</v>
      </c>
      <c r="E146" s="26">
        <f t="shared" si="7"/>
        <v>-3420.0000000000018</v>
      </c>
      <c r="F146" s="25">
        <f t="shared" si="8"/>
        <v>5163.9999999999955</v>
      </c>
    </row>
    <row r="147" spans="2:6">
      <c r="B147" s="55">
        <v>42535</v>
      </c>
      <c r="C147" s="41">
        <v>90.54</v>
      </c>
      <c r="D147" s="38">
        <f t="shared" si="6"/>
        <v>-2.5899999999999892</v>
      </c>
      <c r="E147" s="26">
        <f t="shared" si="7"/>
        <v>-2589.9999999999891</v>
      </c>
      <c r="F147" s="25">
        <f t="shared" si="8"/>
        <v>5163.9999999999955</v>
      </c>
    </row>
    <row r="148" spans="2:6">
      <c r="B148" s="55">
        <v>42534</v>
      </c>
      <c r="C148" s="41">
        <v>93.13</v>
      </c>
      <c r="D148" s="38">
        <f t="shared" si="6"/>
        <v>0.28000000000000114</v>
      </c>
      <c r="E148" s="26">
        <f t="shared" si="7"/>
        <v>280.00000000000114</v>
      </c>
      <c r="F148" s="25">
        <f t="shared" si="8"/>
        <v>5163.9999999999955</v>
      </c>
    </row>
    <row r="149" spans="2:6">
      <c r="B149" s="55">
        <v>42533</v>
      </c>
      <c r="C149" s="41">
        <v>92.85</v>
      </c>
      <c r="D149" s="38">
        <f t="shared" si="6"/>
        <v>-1.230000000000004</v>
      </c>
      <c r="E149" s="26">
        <f t="shared" si="7"/>
        <v>-1230.0000000000041</v>
      </c>
      <c r="F149" s="25">
        <f t="shared" si="8"/>
        <v>5163.9999999999955</v>
      </c>
    </row>
    <row r="150" spans="2:6">
      <c r="B150" s="55">
        <v>42532</v>
      </c>
      <c r="C150" s="41">
        <v>94.08</v>
      </c>
      <c r="D150" s="38">
        <f t="shared" si="6"/>
        <v>-1.0000000000005116E-2</v>
      </c>
      <c r="E150" s="26">
        <f t="shared" si="7"/>
        <v>-10.000000000005116</v>
      </c>
      <c r="F150" s="25">
        <f t="shared" si="8"/>
        <v>5163.9999999999955</v>
      </c>
    </row>
    <row r="151" spans="2:6">
      <c r="B151" s="55">
        <v>42531</v>
      </c>
      <c r="C151" s="41">
        <v>94.09</v>
      </c>
      <c r="D151" s="38">
        <f t="shared" si="6"/>
        <v>1.3299999999999983</v>
      </c>
      <c r="E151" s="26">
        <f t="shared" si="7"/>
        <v>1329.9999999999982</v>
      </c>
      <c r="F151" s="25">
        <f t="shared" si="8"/>
        <v>5163.9999999999955</v>
      </c>
    </row>
    <row r="152" spans="2:6">
      <c r="B152" s="55">
        <v>42530</v>
      </c>
      <c r="C152" s="41">
        <v>92.76</v>
      </c>
      <c r="D152" s="38">
        <f t="shared" si="6"/>
        <v>-0.81999999999999318</v>
      </c>
      <c r="E152" s="26">
        <f t="shared" si="7"/>
        <v>-819.99999999999318</v>
      </c>
      <c r="F152" s="25">
        <f t="shared" si="8"/>
        <v>5163.9999999999955</v>
      </c>
    </row>
    <row r="153" spans="2:6">
      <c r="B153" s="55">
        <v>42529</v>
      </c>
      <c r="C153" s="41">
        <v>93.58</v>
      </c>
      <c r="D153" s="38">
        <f t="shared" si="6"/>
        <v>0.39000000000000057</v>
      </c>
      <c r="E153" s="26">
        <f t="shared" si="7"/>
        <v>390.00000000000057</v>
      </c>
      <c r="F153" s="25">
        <f t="shared" si="8"/>
        <v>5163.9999999999955</v>
      </c>
    </row>
    <row r="154" spans="2:6">
      <c r="B154" s="55">
        <v>42528</v>
      </c>
      <c r="C154" s="41">
        <v>93.19</v>
      </c>
      <c r="D154" s="38">
        <f t="shared" si="6"/>
        <v>-2.0300000000000011</v>
      </c>
      <c r="E154" s="26">
        <f t="shared" si="7"/>
        <v>-2030.0000000000011</v>
      </c>
      <c r="F154" s="25">
        <f t="shared" si="8"/>
        <v>5163.9999999999955</v>
      </c>
    </row>
    <row r="155" spans="2:6">
      <c r="B155" s="55">
        <v>42527</v>
      </c>
      <c r="C155" s="41">
        <v>95.22</v>
      </c>
      <c r="D155" s="38">
        <f t="shared" si="6"/>
        <v>-0.65999999999999659</v>
      </c>
      <c r="E155" s="26">
        <f t="shared" si="7"/>
        <v>-659.99999999999659</v>
      </c>
      <c r="F155" s="25">
        <f t="shared" si="8"/>
        <v>5163.9999999999955</v>
      </c>
    </row>
    <row r="156" spans="2:6">
      <c r="B156" s="55">
        <v>42526</v>
      </c>
      <c r="C156" s="41">
        <v>95.88</v>
      </c>
      <c r="D156" s="38">
        <f t="shared" si="6"/>
        <v>-0.70000000000000284</v>
      </c>
      <c r="E156" s="26">
        <f t="shared" si="7"/>
        <v>-700.00000000000284</v>
      </c>
      <c r="F156" s="25">
        <f t="shared" si="8"/>
        <v>5163.9999999999955</v>
      </c>
    </row>
    <row r="157" spans="2:6">
      <c r="B157" s="55">
        <v>42525</v>
      </c>
      <c r="C157" s="41">
        <v>96.58</v>
      </c>
      <c r="D157" s="38">
        <f t="shared" si="6"/>
        <v>1.6099999999999994</v>
      </c>
      <c r="E157" s="26">
        <f t="shared" si="7"/>
        <v>1609.9999999999995</v>
      </c>
      <c r="F157" s="25">
        <f t="shared" si="8"/>
        <v>5163.9999999999955</v>
      </c>
    </row>
    <row r="158" spans="2:6">
      <c r="B158" s="55">
        <v>42524</v>
      </c>
      <c r="C158" s="41">
        <v>94.97</v>
      </c>
      <c r="D158" s="38">
        <f t="shared" si="6"/>
        <v>0.26000000000000512</v>
      </c>
      <c r="E158" s="26">
        <f t="shared" si="7"/>
        <v>260.00000000000512</v>
      </c>
      <c r="F158" s="25">
        <f t="shared" si="8"/>
        <v>5163.9999999999955</v>
      </c>
    </row>
    <row r="159" spans="2:6">
      <c r="B159" s="55">
        <v>42523</v>
      </c>
      <c r="C159" s="41">
        <v>94.71</v>
      </c>
      <c r="D159" s="38">
        <f t="shared" si="6"/>
        <v>0.40999999999999659</v>
      </c>
      <c r="E159" s="26">
        <f t="shared" si="7"/>
        <v>409.99999999999659</v>
      </c>
      <c r="F159" s="25">
        <f t="shared" si="8"/>
        <v>5163.9999999999955</v>
      </c>
    </row>
    <row r="160" spans="2:6">
      <c r="B160" s="55">
        <v>42522</v>
      </c>
      <c r="C160" s="41">
        <v>94.3</v>
      </c>
      <c r="D160" s="38">
        <f t="shared" si="6"/>
        <v>-3.25</v>
      </c>
      <c r="E160" s="26">
        <f t="shared" si="7"/>
        <v>-3250</v>
      </c>
      <c r="F160" s="25">
        <f t="shared" si="8"/>
        <v>5163.9999999999955</v>
      </c>
    </row>
    <row r="161" spans="2:6">
      <c r="B161" s="55">
        <v>42521</v>
      </c>
      <c r="C161" s="41">
        <v>97.55</v>
      </c>
      <c r="D161" s="38">
        <f t="shared" si="6"/>
        <v>-1.230000000000004</v>
      </c>
      <c r="E161" s="26">
        <f t="shared" si="7"/>
        <v>-1230.0000000000041</v>
      </c>
      <c r="F161" s="25">
        <f t="shared" si="8"/>
        <v>5163.9999999999955</v>
      </c>
    </row>
    <row r="162" spans="2:6">
      <c r="B162" s="55">
        <v>42520</v>
      </c>
      <c r="C162" s="41">
        <v>98.78</v>
      </c>
      <c r="D162" s="38">
        <f t="shared" si="6"/>
        <v>-3.3400000000000034</v>
      </c>
      <c r="E162" s="26">
        <f t="shared" si="7"/>
        <v>-3340.0000000000036</v>
      </c>
      <c r="F162" s="25">
        <f t="shared" si="8"/>
        <v>5163.9999999999955</v>
      </c>
    </row>
    <row r="163" spans="2:6">
      <c r="B163" s="55">
        <v>42519</v>
      </c>
      <c r="C163" s="41">
        <v>102.12</v>
      </c>
      <c r="D163" s="38">
        <f t="shared" si="6"/>
        <v>-0.19999999999998863</v>
      </c>
      <c r="E163" s="26">
        <f t="shared" si="7"/>
        <v>-199.99999999998863</v>
      </c>
      <c r="F163" s="25">
        <f t="shared" si="8"/>
        <v>5163.9999999999955</v>
      </c>
    </row>
    <row r="164" spans="2:6">
      <c r="B164" s="55">
        <v>42518</v>
      </c>
      <c r="C164" s="41">
        <v>102.32</v>
      </c>
      <c r="D164" s="38">
        <f t="shared" si="6"/>
        <v>0.20999999999999375</v>
      </c>
      <c r="E164" s="26">
        <f t="shared" si="7"/>
        <v>209.99999999999375</v>
      </c>
      <c r="F164" s="25">
        <f t="shared" si="8"/>
        <v>5163.9999999999955</v>
      </c>
    </row>
    <row r="165" spans="2:6">
      <c r="B165" s="55">
        <v>42517</v>
      </c>
      <c r="C165" s="41">
        <v>102.11</v>
      </c>
      <c r="D165" s="38">
        <f t="shared" si="6"/>
        <v>0.35999999999999943</v>
      </c>
      <c r="E165" s="26">
        <f t="shared" si="7"/>
        <v>359.99999999999943</v>
      </c>
      <c r="F165" s="25">
        <f t="shared" si="8"/>
        <v>5163.9999999999955</v>
      </c>
    </row>
    <row r="166" spans="2:6">
      <c r="B166" s="55">
        <v>42516</v>
      </c>
      <c r="C166" s="41">
        <v>101.75</v>
      </c>
      <c r="D166" s="38">
        <f t="shared" si="6"/>
        <v>1.9999999999996021E-2</v>
      </c>
      <c r="E166" s="26">
        <f t="shared" si="7"/>
        <v>19.999999999996021</v>
      </c>
      <c r="F166" s="25">
        <f t="shared" si="8"/>
        <v>5163.9999999999955</v>
      </c>
    </row>
    <row r="167" spans="2:6">
      <c r="B167" s="55">
        <v>42515</v>
      </c>
      <c r="C167" s="41">
        <v>101.73</v>
      </c>
      <c r="D167" s="38">
        <f t="shared" si="6"/>
        <v>-2.2399999999999949</v>
      </c>
      <c r="E167" s="26">
        <f t="shared" si="7"/>
        <v>-2239.999999999995</v>
      </c>
      <c r="F167" s="25">
        <f t="shared" si="8"/>
        <v>5163.9999999999955</v>
      </c>
    </row>
    <row r="168" spans="2:6">
      <c r="B168" s="55">
        <v>42514</v>
      </c>
      <c r="C168" s="41">
        <v>103.97</v>
      </c>
      <c r="D168" s="38">
        <f t="shared" si="6"/>
        <v>-0.79000000000000625</v>
      </c>
      <c r="E168" s="26">
        <f t="shared" si="7"/>
        <v>-790.00000000000625</v>
      </c>
      <c r="F168" s="25">
        <f t="shared" si="8"/>
        <v>5163.9999999999955</v>
      </c>
    </row>
    <row r="169" spans="2:6">
      <c r="B169" s="55">
        <v>42513</v>
      </c>
      <c r="C169" s="41">
        <v>104.76</v>
      </c>
      <c r="D169" s="38">
        <f t="shared" si="6"/>
        <v>1.8299999999999983</v>
      </c>
      <c r="E169" s="26">
        <f t="shared" si="7"/>
        <v>1829.9999999999982</v>
      </c>
      <c r="F169" s="25">
        <f t="shared" si="8"/>
        <v>5163.9999999999955</v>
      </c>
    </row>
    <row r="170" spans="2:6">
      <c r="B170" s="55">
        <v>42512</v>
      </c>
      <c r="C170" s="41">
        <v>102.93</v>
      </c>
      <c r="D170" s="38">
        <f t="shared" si="6"/>
        <v>-0.75999999999999091</v>
      </c>
      <c r="E170" s="26">
        <f t="shared" si="7"/>
        <v>-759.99999999999091</v>
      </c>
      <c r="F170" s="25">
        <f t="shared" si="8"/>
        <v>5163.9999999999955</v>
      </c>
    </row>
    <row r="171" spans="2:6">
      <c r="B171" s="55">
        <v>42511</v>
      </c>
      <c r="C171" s="41">
        <v>103.69</v>
      </c>
      <c r="D171" s="38">
        <f t="shared" si="6"/>
        <v>-1.1400000000000006</v>
      </c>
      <c r="E171" s="26">
        <f t="shared" si="7"/>
        <v>-1140.0000000000005</v>
      </c>
      <c r="F171" s="25">
        <f t="shared" si="8"/>
        <v>5163.9999999999955</v>
      </c>
    </row>
    <row r="172" spans="2:6">
      <c r="B172" s="55">
        <v>42510</v>
      </c>
      <c r="C172" s="41">
        <v>104.83</v>
      </c>
      <c r="D172" s="38">
        <f t="shared" si="6"/>
        <v>-1.460000000000008</v>
      </c>
      <c r="E172" s="26">
        <f t="shared" si="7"/>
        <v>-1460.000000000008</v>
      </c>
      <c r="F172" s="25">
        <f t="shared" si="8"/>
        <v>5163.9999999999955</v>
      </c>
    </row>
    <row r="173" spans="2:6">
      <c r="B173" s="55">
        <v>42509</v>
      </c>
      <c r="C173" s="41">
        <v>106.29</v>
      </c>
      <c r="D173" s="38">
        <f t="shared" si="6"/>
        <v>-0.25999999999999091</v>
      </c>
      <c r="E173" s="26">
        <f t="shared" si="7"/>
        <v>-259.99999999999091</v>
      </c>
      <c r="F173" s="25">
        <f t="shared" si="8"/>
        <v>5163.9999999999955</v>
      </c>
    </row>
    <row r="174" spans="2:6">
      <c r="B174" s="55">
        <v>42508</v>
      </c>
      <c r="C174" s="41">
        <v>106.55</v>
      </c>
      <c r="D174" s="38">
        <f t="shared" si="6"/>
        <v>-1.3500000000000085</v>
      </c>
      <c r="E174" s="26">
        <f t="shared" si="7"/>
        <v>-1350.0000000000086</v>
      </c>
      <c r="F174" s="25">
        <f t="shared" si="8"/>
        <v>5163.9999999999955</v>
      </c>
    </row>
    <row r="175" spans="2:6">
      <c r="B175" s="55">
        <v>42507</v>
      </c>
      <c r="C175" s="41">
        <v>107.9</v>
      </c>
      <c r="D175" s="38">
        <f t="shared" si="6"/>
        <v>-0.56999999999999318</v>
      </c>
      <c r="E175" s="26">
        <f t="shared" si="7"/>
        <v>-569.99999999999318</v>
      </c>
      <c r="F175" s="25">
        <f t="shared" si="8"/>
        <v>5163.9999999999955</v>
      </c>
    </row>
    <row r="176" spans="2:6">
      <c r="B176" s="55">
        <v>42506</v>
      </c>
      <c r="C176" s="41">
        <v>108.47</v>
      </c>
      <c r="D176" s="38">
        <f t="shared" si="6"/>
        <v>-0.59000000000000341</v>
      </c>
      <c r="E176" s="26">
        <f t="shared" si="7"/>
        <v>-590.00000000000341</v>
      </c>
      <c r="F176" s="25">
        <f t="shared" si="8"/>
        <v>5163.9999999999955</v>
      </c>
    </row>
    <row r="177" spans="2:6">
      <c r="B177" s="55">
        <v>42505</v>
      </c>
      <c r="C177" s="41">
        <v>109.06</v>
      </c>
      <c r="D177" s="38">
        <f t="shared" si="6"/>
        <v>-0.20999999999999375</v>
      </c>
      <c r="E177" s="26">
        <f t="shared" si="7"/>
        <v>-209.99999999999375</v>
      </c>
      <c r="F177" s="25">
        <f t="shared" si="8"/>
        <v>5217.9999999999973</v>
      </c>
    </row>
    <row r="178" spans="2:6">
      <c r="B178" s="55">
        <v>42504</v>
      </c>
      <c r="C178" s="41">
        <v>109.27</v>
      </c>
      <c r="D178" s="38">
        <f t="shared" si="6"/>
        <v>-0.68999999999999773</v>
      </c>
      <c r="E178" s="26">
        <f t="shared" si="7"/>
        <v>-689.99999999999773</v>
      </c>
      <c r="F178" s="25">
        <f t="shared" si="8"/>
        <v>5217.9999999999973</v>
      </c>
    </row>
    <row r="179" spans="2:6">
      <c r="B179" s="55">
        <v>42503</v>
      </c>
      <c r="C179" s="41">
        <v>109.96</v>
      </c>
      <c r="D179" s="38">
        <f t="shared" si="6"/>
        <v>-0.26000000000000512</v>
      </c>
      <c r="E179" s="26">
        <f t="shared" si="7"/>
        <v>-260.00000000000512</v>
      </c>
      <c r="F179" s="25">
        <f t="shared" si="8"/>
        <v>5217.9999999999973</v>
      </c>
    </row>
    <row r="180" spans="2:6">
      <c r="B180" s="55">
        <v>42502</v>
      </c>
      <c r="C180" s="41">
        <v>110.22</v>
      </c>
      <c r="D180" s="38">
        <f t="shared" si="6"/>
        <v>-3.2999999999999972</v>
      </c>
      <c r="E180" s="26">
        <f t="shared" si="7"/>
        <v>-3299.9999999999973</v>
      </c>
      <c r="F180" s="25">
        <f t="shared" si="8"/>
        <v>5217.9999999999973</v>
      </c>
    </row>
    <row r="181" spans="2:6">
      <c r="B181" s="55">
        <v>42501</v>
      </c>
      <c r="C181" s="41">
        <v>113.52</v>
      </c>
      <c r="D181" s="38">
        <f t="shared" si="6"/>
        <v>-1.980000000000004</v>
      </c>
      <c r="E181" s="26">
        <f t="shared" si="7"/>
        <v>-1980.0000000000041</v>
      </c>
      <c r="F181" s="25">
        <f t="shared" si="8"/>
        <v>5401.9999999999973</v>
      </c>
    </row>
    <row r="182" spans="2:6">
      <c r="B182" s="55">
        <v>42500</v>
      </c>
      <c r="C182" s="41">
        <v>115.5</v>
      </c>
      <c r="D182" s="38">
        <f t="shared" si="6"/>
        <v>-1.2600000000000051</v>
      </c>
      <c r="E182" s="26">
        <f t="shared" si="7"/>
        <v>-1260.000000000005</v>
      </c>
      <c r="F182" s="25">
        <f t="shared" si="8"/>
        <v>5401.9999999999973</v>
      </c>
    </row>
    <row r="183" spans="2:6">
      <c r="B183" s="55">
        <v>42499</v>
      </c>
      <c r="C183" s="41">
        <v>116.76</v>
      </c>
      <c r="D183" s="38">
        <f t="shared" si="6"/>
        <v>0.29000000000000625</v>
      </c>
      <c r="E183" s="26">
        <f t="shared" si="7"/>
        <v>290.00000000000625</v>
      </c>
      <c r="F183" s="25">
        <f t="shared" si="8"/>
        <v>5401.9999999999973</v>
      </c>
    </row>
    <row r="184" spans="2:6">
      <c r="B184" s="55">
        <v>42498</v>
      </c>
      <c r="C184" s="41">
        <v>116.47</v>
      </c>
      <c r="D184" s="38">
        <f t="shared" si="6"/>
        <v>-0.20000000000000284</v>
      </c>
      <c r="E184" s="26">
        <f t="shared" si="7"/>
        <v>-200.00000000000284</v>
      </c>
      <c r="F184" s="25">
        <f t="shared" si="8"/>
        <v>5401.9999999999973</v>
      </c>
    </row>
    <row r="185" spans="2:6">
      <c r="B185" s="55">
        <v>42497</v>
      </c>
      <c r="C185" s="41">
        <v>116.67</v>
      </c>
      <c r="D185" s="38">
        <f t="shared" si="6"/>
        <v>0.17000000000000171</v>
      </c>
      <c r="E185" s="26">
        <f t="shared" si="7"/>
        <v>170.00000000000171</v>
      </c>
      <c r="F185" s="25">
        <f t="shared" si="8"/>
        <v>5401.9999999999973</v>
      </c>
    </row>
    <row r="186" spans="2:6">
      <c r="B186" s="55">
        <v>42496</v>
      </c>
      <c r="C186" s="41">
        <v>116.5</v>
      </c>
      <c r="D186" s="38">
        <f t="shared" si="6"/>
        <v>0.48999999999999488</v>
      </c>
      <c r="E186" s="26">
        <f t="shared" si="7"/>
        <v>489.99999999999488</v>
      </c>
      <c r="F186" s="25">
        <f t="shared" si="8"/>
        <v>5401.9999999999973</v>
      </c>
    </row>
    <row r="187" spans="2:6">
      <c r="B187" s="55">
        <v>42495</v>
      </c>
      <c r="C187" s="41">
        <v>116.01</v>
      </c>
      <c r="D187" s="38">
        <f t="shared" si="6"/>
        <v>0.71999999999999886</v>
      </c>
      <c r="E187" s="26">
        <f t="shared" si="7"/>
        <v>719.99999999999886</v>
      </c>
      <c r="F187" s="25">
        <f t="shared" si="8"/>
        <v>5401.9999999999973</v>
      </c>
    </row>
    <row r="188" spans="2:6">
      <c r="B188" s="55">
        <v>42494</v>
      </c>
      <c r="C188" s="41">
        <v>115.29</v>
      </c>
      <c r="D188" s="38">
        <f t="shared" si="6"/>
        <v>-6.9999999999993179E-2</v>
      </c>
      <c r="E188" s="26">
        <f t="shared" si="7"/>
        <v>-69.999999999993179</v>
      </c>
      <c r="F188" s="25">
        <f t="shared" si="8"/>
        <v>5401.9999999999973</v>
      </c>
    </row>
    <row r="189" spans="2:6">
      <c r="B189" s="55">
        <v>42493</v>
      </c>
      <c r="C189" s="41">
        <v>115.36</v>
      </c>
      <c r="D189" s="38">
        <f t="shared" si="6"/>
        <v>-0.15000000000000568</v>
      </c>
      <c r="E189" s="26">
        <f t="shared" si="7"/>
        <v>-150.00000000000568</v>
      </c>
      <c r="F189" s="25">
        <f t="shared" si="8"/>
        <v>5401.9999999999973</v>
      </c>
    </row>
    <row r="190" spans="2:6">
      <c r="B190" s="55">
        <v>42492</v>
      </c>
      <c r="C190" s="41">
        <v>115.51</v>
      </c>
      <c r="D190" s="38">
        <f t="shared" si="6"/>
        <v>0.71000000000000796</v>
      </c>
      <c r="E190" s="26">
        <f t="shared" si="7"/>
        <v>710.00000000000796</v>
      </c>
      <c r="F190" s="25">
        <f t="shared" si="8"/>
        <v>5401.9999999999973</v>
      </c>
    </row>
    <row r="191" spans="2:6">
      <c r="B191" s="55">
        <v>42491</v>
      </c>
      <c r="C191" s="41">
        <v>114.8</v>
      </c>
      <c r="D191" s="38">
        <f t="shared" si="6"/>
        <v>-0.13000000000000966</v>
      </c>
      <c r="E191" s="26">
        <f t="shared" si="7"/>
        <v>-130.00000000000966</v>
      </c>
      <c r="F191" s="25">
        <f t="shared" si="8"/>
        <v>5401.9999999999973</v>
      </c>
    </row>
    <row r="192" spans="2:6">
      <c r="B192" s="55">
        <v>42490</v>
      </c>
      <c r="C192" s="41">
        <v>114.93</v>
      </c>
      <c r="D192" s="38">
        <f t="shared" si="6"/>
        <v>-1.4499999999999886</v>
      </c>
      <c r="E192" s="26">
        <f t="shared" si="7"/>
        <v>-1449.9999999999886</v>
      </c>
      <c r="F192" s="25">
        <f t="shared" si="8"/>
        <v>5401.9999999999973</v>
      </c>
    </row>
    <row r="193" spans="2:6">
      <c r="B193" s="55">
        <v>42489</v>
      </c>
      <c r="C193" s="41">
        <v>116.38</v>
      </c>
      <c r="D193" s="38">
        <f t="shared" si="6"/>
        <v>0.28000000000000114</v>
      </c>
      <c r="E193" s="26">
        <f t="shared" si="7"/>
        <v>280.00000000000114</v>
      </c>
      <c r="F193" s="25">
        <f t="shared" si="8"/>
        <v>5401.9999999999973</v>
      </c>
    </row>
    <row r="194" spans="2:6">
      <c r="B194" s="55">
        <v>42488</v>
      </c>
      <c r="C194" s="41">
        <v>116.1</v>
      </c>
      <c r="D194" s="38">
        <f t="shared" si="6"/>
        <v>-1.7199999999999989</v>
      </c>
      <c r="E194" s="26">
        <f t="shared" si="7"/>
        <v>-1719.9999999999989</v>
      </c>
      <c r="F194" s="25">
        <f t="shared" si="8"/>
        <v>5401.9999999999973</v>
      </c>
    </row>
    <row r="195" spans="2:6">
      <c r="B195" s="55">
        <v>42487</v>
      </c>
      <c r="C195" s="41">
        <v>117.82</v>
      </c>
      <c r="D195" s="38">
        <f t="shared" si="6"/>
        <v>-0.34000000000000341</v>
      </c>
      <c r="E195" s="26">
        <f t="shared" si="7"/>
        <v>-340.00000000000341</v>
      </c>
      <c r="F195" s="25">
        <f t="shared" si="8"/>
        <v>5401.9999999999973</v>
      </c>
    </row>
    <row r="196" spans="2:6">
      <c r="B196" s="55">
        <v>42486</v>
      </c>
      <c r="C196" s="41">
        <v>118.16</v>
      </c>
      <c r="D196" s="38">
        <f t="shared" si="6"/>
        <v>1.2999999999999972</v>
      </c>
      <c r="E196" s="26">
        <f t="shared" si="7"/>
        <v>1299.9999999999973</v>
      </c>
      <c r="F196" s="25">
        <f t="shared" si="8"/>
        <v>5401.9999999999973</v>
      </c>
    </row>
    <row r="197" spans="2:6">
      <c r="B197" s="55">
        <v>42485</v>
      </c>
      <c r="C197" s="41">
        <v>116.86</v>
      </c>
      <c r="D197" s="38">
        <f t="shared" si="6"/>
        <v>0.65999999999999659</v>
      </c>
      <c r="E197" s="26">
        <f t="shared" si="7"/>
        <v>659.99999999999659</v>
      </c>
      <c r="F197" s="25">
        <f t="shared" si="8"/>
        <v>5401.9999999999973</v>
      </c>
    </row>
    <row r="198" spans="2:6">
      <c r="B198" s="55">
        <v>42484</v>
      </c>
      <c r="C198" s="41">
        <v>116.2</v>
      </c>
      <c r="D198" s="38">
        <f t="shared" si="6"/>
        <v>-2.3699999999999903</v>
      </c>
      <c r="E198" s="26">
        <f t="shared" si="7"/>
        <v>-2369.9999999999905</v>
      </c>
      <c r="F198" s="25">
        <f t="shared" si="8"/>
        <v>5401.9999999999973</v>
      </c>
    </row>
    <row r="199" spans="2:6">
      <c r="B199" s="55">
        <v>42483</v>
      </c>
      <c r="C199" s="41">
        <v>118.57</v>
      </c>
      <c r="D199" s="38">
        <f t="shared" si="6"/>
        <v>-0.45000000000000284</v>
      </c>
      <c r="E199" s="26">
        <f t="shared" si="7"/>
        <v>-450.00000000000284</v>
      </c>
      <c r="F199" s="25">
        <f t="shared" si="8"/>
        <v>5401.9999999999973</v>
      </c>
    </row>
    <row r="200" spans="2:6">
      <c r="B200" s="55">
        <v>42482</v>
      </c>
      <c r="C200" s="41">
        <v>119.02</v>
      </c>
      <c r="D200" s="38">
        <f t="shared" si="6"/>
        <v>0</v>
      </c>
      <c r="E200" s="26">
        <f t="shared" si="7"/>
        <v>0</v>
      </c>
      <c r="F200" s="25">
        <f t="shared" si="8"/>
        <v>5401.9999999999973</v>
      </c>
    </row>
    <row r="201" spans="2:6">
      <c r="B201" s="55">
        <v>42481</v>
      </c>
      <c r="C201" s="41">
        <v>119.02</v>
      </c>
      <c r="D201" s="38">
        <f t="shared" ref="D201:D264" si="9">C201-C202</f>
        <v>1</v>
      </c>
      <c r="E201" s="26">
        <f t="shared" si="7"/>
        <v>1000</v>
      </c>
      <c r="F201" s="25">
        <f t="shared" si="8"/>
        <v>5401.9999999999973</v>
      </c>
    </row>
    <row r="202" spans="2:6">
      <c r="B202" s="55">
        <v>42480</v>
      </c>
      <c r="C202" s="41">
        <v>118.02</v>
      </c>
      <c r="D202" s="38">
        <f t="shared" si="9"/>
        <v>-2.6300000000000097</v>
      </c>
      <c r="E202" s="26">
        <f t="shared" ref="E202:E265" si="10">D202*$C$5</f>
        <v>-2630.0000000000095</v>
      </c>
      <c r="F202" s="25">
        <f t="shared" ref="F202:F265" si="11">-PERCENTILE(E202:E462,1-$E$5)</f>
        <v>5401.9999999999973</v>
      </c>
    </row>
    <row r="203" spans="2:6">
      <c r="B203" s="55">
        <v>42479</v>
      </c>
      <c r="C203" s="41">
        <v>120.65</v>
      </c>
      <c r="D203" s="38">
        <f t="shared" si="9"/>
        <v>-0.59999999999999432</v>
      </c>
      <c r="E203" s="26">
        <f t="shared" si="10"/>
        <v>-599.99999999999432</v>
      </c>
      <c r="F203" s="25">
        <f t="shared" si="11"/>
        <v>5401.9999999999973</v>
      </c>
    </row>
    <row r="204" spans="2:6">
      <c r="B204" s="55">
        <v>42478</v>
      </c>
      <c r="C204" s="41">
        <v>121.25</v>
      </c>
      <c r="D204" s="38">
        <f t="shared" si="9"/>
        <v>1.8100000000000023</v>
      </c>
      <c r="E204" s="26">
        <f t="shared" si="10"/>
        <v>1810.0000000000023</v>
      </c>
      <c r="F204" s="25">
        <f t="shared" si="11"/>
        <v>5401.9999999999973</v>
      </c>
    </row>
    <row r="205" spans="2:6">
      <c r="B205" s="55">
        <v>42477</v>
      </c>
      <c r="C205" s="41">
        <v>119.44</v>
      </c>
      <c r="D205" s="38">
        <f t="shared" si="9"/>
        <v>0.39000000000000057</v>
      </c>
      <c r="E205" s="26">
        <f t="shared" si="10"/>
        <v>390.00000000000057</v>
      </c>
      <c r="F205" s="25">
        <f t="shared" si="11"/>
        <v>5401.9999999999973</v>
      </c>
    </row>
    <row r="206" spans="2:6">
      <c r="B206" s="55">
        <v>42476</v>
      </c>
      <c r="C206" s="41">
        <v>119.05</v>
      </c>
      <c r="D206" s="38">
        <f t="shared" si="9"/>
        <v>-2.019999999999996</v>
      </c>
      <c r="E206" s="26">
        <f t="shared" si="10"/>
        <v>-2019.9999999999959</v>
      </c>
      <c r="F206" s="25">
        <f t="shared" si="11"/>
        <v>5401.9999999999973</v>
      </c>
    </row>
    <row r="207" spans="2:6">
      <c r="B207" s="55">
        <v>42475</v>
      </c>
      <c r="C207" s="41">
        <v>121.07</v>
      </c>
      <c r="D207" s="38">
        <f t="shared" si="9"/>
        <v>-1.1800000000000068</v>
      </c>
      <c r="E207" s="26">
        <f t="shared" si="10"/>
        <v>-1180.0000000000068</v>
      </c>
      <c r="F207" s="25">
        <f t="shared" si="11"/>
        <v>5401.9999999999973</v>
      </c>
    </row>
    <row r="208" spans="2:6">
      <c r="B208" s="55">
        <v>42474</v>
      </c>
      <c r="C208" s="41">
        <v>122.25</v>
      </c>
      <c r="D208" s="38">
        <f t="shared" si="9"/>
        <v>-4.0000000000006253E-2</v>
      </c>
      <c r="E208" s="26">
        <f t="shared" si="10"/>
        <v>-40.000000000006253</v>
      </c>
      <c r="F208" s="25">
        <f t="shared" si="11"/>
        <v>5401.9999999999973</v>
      </c>
    </row>
    <row r="209" spans="2:6">
      <c r="B209" s="55">
        <v>42473</v>
      </c>
      <c r="C209" s="41">
        <v>122.29</v>
      </c>
      <c r="D209" s="38">
        <f t="shared" si="9"/>
        <v>-0.25</v>
      </c>
      <c r="E209" s="26">
        <f t="shared" si="10"/>
        <v>-250</v>
      </c>
      <c r="F209" s="25">
        <f t="shared" si="11"/>
        <v>5401.9999999999973</v>
      </c>
    </row>
    <row r="210" spans="2:6">
      <c r="B210" s="55">
        <v>42472</v>
      </c>
      <c r="C210" s="41">
        <v>122.54</v>
      </c>
      <c r="D210" s="38">
        <f t="shared" si="9"/>
        <v>2</v>
      </c>
      <c r="E210" s="26">
        <f t="shared" si="10"/>
        <v>2000</v>
      </c>
      <c r="F210" s="25">
        <f t="shared" si="11"/>
        <v>5401.9999999999973</v>
      </c>
    </row>
    <row r="211" spans="2:6">
      <c r="B211" s="55">
        <v>42471</v>
      </c>
      <c r="C211" s="41">
        <v>120.54</v>
      </c>
      <c r="D211" s="38">
        <f t="shared" si="9"/>
        <v>-1.269999999999996</v>
      </c>
      <c r="E211" s="26">
        <f t="shared" si="10"/>
        <v>-1269.9999999999959</v>
      </c>
      <c r="F211" s="25">
        <f t="shared" si="11"/>
        <v>5401.9999999999973</v>
      </c>
    </row>
    <row r="212" spans="2:6">
      <c r="B212" s="55">
        <v>42470</v>
      </c>
      <c r="C212" s="41">
        <v>121.81</v>
      </c>
      <c r="D212" s="38">
        <f t="shared" si="9"/>
        <v>0.51999999999999602</v>
      </c>
      <c r="E212" s="26">
        <f t="shared" si="10"/>
        <v>519.99999999999602</v>
      </c>
      <c r="F212" s="25">
        <f t="shared" si="11"/>
        <v>5401.9999999999973</v>
      </c>
    </row>
    <row r="213" spans="2:6">
      <c r="B213" s="55">
        <v>42469</v>
      </c>
      <c r="C213" s="41">
        <v>121.29</v>
      </c>
      <c r="D213" s="38">
        <f t="shared" si="9"/>
        <v>-1.7599999999999909</v>
      </c>
      <c r="E213" s="26">
        <f t="shared" si="10"/>
        <v>-1759.9999999999909</v>
      </c>
      <c r="F213" s="25">
        <f t="shared" si="11"/>
        <v>5401.9999999999973</v>
      </c>
    </row>
    <row r="214" spans="2:6">
      <c r="B214" s="55">
        <v>42468</v>
      </c>
      <c r="C214" s="41">
        <v>123.05</v>
      </c>
      <c r="D214" s="38">
        <f t="shared" si="9"/>
        <v>0.48999999999999488</v>
      </c>
      <c r="E214" s="26">
        <f t="shared" si="10"/>
        <v>489.99999999999488</v>
      </c>
      <c r="F214" s="25">
        <f t="shared" si="11"/>
        <v>5401.9999999999973</v>
      </c>
    </row>
    <row r="215" spans="2:6">
      <c r="B215" s="55">
        <v>42467</v>
      </c>
      <c r="C215" s="41">
        <v>122.56</v>
      </c>
      <c r="D215" s="38">
        <f t="shared" si="9"/>
        <v>2.8900000000000006</v>
      </c>
      <c r="E215" s="26">
        <f t="shared" si="10"/>
        <v>2890.0000000000005</v>
      </c>
      <c r="F215" s="25">
        <f t="shared" si="11"/>
        <v>5401.9999999999973</v>
      </c>
    </row>
    <row r="216" spans="2:6">
      <c r="B216" s="55">
        <v>42466</v>
      </c>
      <c r="C216" s="41">
        <v>119.67</v>
      </c>
      <c r="D216" s="38">
        <f t="shared" si="9"/>
        <v>-1.6400000000000006</v>
      </c>
      <c r="E216" s="26">
        <f t="shared" si="10"/>
        <v>-1640.0000000000005</v>
      </c>
      <c r="F216" s="25">
        <f t="shared" si="11"/>
        <v>5401.9999999999973</v>
      </c>
    </row>
    <row r="217" spans="2:6">
      <c r="B217" s="55">
        <v>42465</v>
      </c>
      <c r="C217" s="41">
        <v>121.31</v>
      </c>
      <c r="D217" s="38">
        <f t="shared" si="9"/>
        <v>-0.95999999999999375</v>
      </c>
      <c r="E217" s="26">
        <f t="shared" si="10"/>
        <v>-959.99999999999375</v>
      </c>
      <c r="F217" s="25">
        <f t="shared" si="11"/>
        <v>5401.9999999999973</v>
      </c>
    </row>
    <row r="218" spans="2:6">
      <c r="B218" s="55">
        <v>42464</v>
      </c>
      <c r="C218" s="41">
        <v>122.27</v>
      </c>
      <c r="D218" s="38">
        <f t="shared" si="9"/>
        <v>0.95999999999999375</v>
      </c>
      <c r="E218" s="26">
        <f t="shared" si="10"/>
        <v>959.99999999999375</v>
      </c>
      <c r="F218" s="25">
        <f t="shared" si="11"/>
        <v>5401.9999999999973</v>
      </c>
    </row>
    <row r="219" spans="2:6">
      <c r="B219" s="55">
        <v>42463</v>
      </c>
      <c r="C219" s="41">
        <v>121.31</v>
      </c>
      <c r="D219" s="38">
        <f t="shared" si="9"/>
        <v>-0.64999999999999147</v>
      </c>
      <c r="E219" s="26">
        <f t="shared" si="10"/>
        <v>-649.99999999999147</v>
      </c>
      <c r="F219" s="25">
        <f t="shared" si="11"/>
        <v>5401.9999999999973</v>
      </c>
    </row>
    <row r="220" spans="2:6">
      <c r="B220" s="55">
        <v>42462</v>
      </c>
      <c r="C220" s="41">
        <v>121.96</v>
      </c>
      <c r="D220" s="38">
        <f t="shared" si="9"/>
        <v>0.3399999999999892</v>
      </c>
      <c r="E220" s="26">
        <f t="shared" si="10"/>
        <v>339.9999999999892</v>
      </c>
      <c r="F220" s="25">
        <f t="shared" si="11"/>
        <v>5401.9999999999973</v>
      </c>
    </row>
    <row r="221" spans="2:6">
      <c r="B221" s="55">
        <v>42461</v>
      </c>
      <c r="C221" s="41">
        <v>121.62</v>
      </c>
      <c r="D221" s="38">
        <f t="shared" si="9"/>
        <v>0.96000000000000796</v>
      </c>
      <c r="E221" s="26">
        <f t="shared" si="10"/>
        <v>960.00000000000796</v>
      </c>
      <c r="F221" s="25">
        <f t="shared" si="11"/>
        <v>5401.9999999999973</v>
      </c>
    </row>
    <row r="222" spans="2:6">
      <c r="B222" s="55">
        <v>42460</v>
      </c>
      <c r="C222" s="41">
        <v>120.66</v>
      </c>
      <c r="D222" s="38">
        <f t="shared" si="9"/>
        <v>1.7000000000000028</v>
      </c>
      <c r="E222" s="26">
        <f t="shared" si="10"/>
        <v>1700.0000000000027</v>
      </c>
      <c r="F222" s="25">
        <f t="shared" si="11"/>
        <v>5401.9999999999973</v>
      </c>
    </row>
    <row r="223" spans="2:6">
      <c r="B223" s="55">
        <v>42459</v>
      </c>
      <c r="C223" s="41">
        <v>118.96</v>
      </c>
      <c r="D223" s="38">
        <f t="shared" si="9"/>
        <v>-1.9300000000000068</v>
      </c>
      <c r="E223" s="26">
        <f t="shared" si="10"/>
        <v>-1930.0000000000068</v>
      </c>
      <c r="F223" s="25">
        <f t="shared" si="11"/>
        <v>5401.9999999999973</v>
      </c>
    </row>
    <row r="224" spans="2:6">
      <c r="B224" s="55">
        <v>42458</v>
      </c>
      <c r="C224" s="41">
        <v>120.89</v>
      </c>
      <c r="D224" s="38">
        <f t="shared" si="9"/>
        <v>0.15000000000000568</v>
      </c>
      <c r="E224" s="26">
        <f t="shared" si="10"/>
        <v>150.00000000000568</v>
      </c>
      <c r="F224" s="25">
        <f t="shared" si="11"/>
        <v>5401.9999999999973</v>
      </c>
    </row>
    <row r="225" spans="2:6">
      <c r="B225" s="55">
        <v>42457</v>
      </c>
      <c r="C225" s="41">
        <v>120.74</v>
      </c>
      <c r="D225" s="38">
        <f t="shared" si="9"/>
        <v>-1.8200000000000074</v>
      </c>
      <c r="E225" s="26">
        <f t="shared" si="10"/>
        <v>-1820.0000000000073</v>
      </c>
      <c r="F225" s="25">
        <f t="shared" si="11"/>
        <v>5401.9999999999973</v>
      </c>
    </row>
    <row r="226" spans="2:6">
      <c r="B226" s="55">
        <v>42456</v>
      </c>
      <c r="C226" s="41">
        <v>122.56</v>
      </c>
      <c r="D226" s="38">
        <f t="shared" si="9"/>
        <v>3.019999999999996</v>
      </c>
      <c r="E226" s="26">
        <f t="shared" si="10"/>
        <v>3019.9999999999959</v>
      </c>
      <c r="F226" s="25">
        <f t="shared" si="11"/>
        <v>5401.9999999999973</v>
      </c>
    </row>
    <row r="227" spans="2:6">
      <c r="B227" s="55">
        <v>42455</v>
      </c>
      <c r="C227" s="41">
        <v>119.54</v>
      </c>
      <c r="D227" s="38">
        <f t="shared" si="9"/>
        <v>0.65000000000000568</v>
      </c>
      <c r="E227" s="26">
        <f t="shared" si="10"/>
        <v>650.00000000000568</v>
      </c>
      <c r="F227" s="25">
        <f t="shared" si="11"/>
        <v>5401.9999999999973</v>
      </c>
    </row>
    <row r="228" spans="2:6">
      <c r="B228" s="55">
        <v>42454</v>
      </c>
      <c r="C228" s="41">
        <v>118.89</v>
      </c>
      <c r="D228" s="38">
        <f t="shared" si="9"/>
        <v>-2.0799999999999983</v>
      </c>
      <c r="E228" s="26">
        <f t="shared" si="10"/>
        <v>-2079.9999999999982</v>
      </c>
      <c r="F228" s="25">
        <f t="shared" si="11"/>
        <v>5401.9999999999973</v>
      </c>
    </row>
    <row r="229" spans="2:6">
      <c r="B229" s="55">
        <v>42453</v>
      </c>
      <c r="C229" s="41">
        <v>120.97</v>
      </c>
      <c r="D229" s="38">
        <f t="shared" si="9"/>
        <v>-2.5499999999999972</v>
      </c>
      <c r="E229" s="26">
        <f t="shared" si="10"/>
        <v>-2549.9999999999973</v>
      </c>
      <c r="F229" s="25">
        <f t="shared" si="11"/>
        <v>5401.9999999999973</v>
      </c>
    </row>
    <row r="230" spans="2:6">
      <c r="B230" s="55">
        <v>42452</v>
      </c>
      <c r="C230" s="41">
        <v>123.52</v>
      </c>
      <c r="D230" s="38">
        <f t="shared" si="9"/>
        <v>1.6299999999999955</v>
      </c>
      <c r="E230" s="26">
        <f t="shared" si="10"/>
        <v>1629.9999999999955</v>
      </c>
      <c r="F230" s="25">
        <f t="shared" si="11"/>
        <v>5401.9999999999973</v>
      </c>
    </row>
    <row r="231" spans="2:6">
      <c r="B231" s="55">
        <v>42451</v>
      </c>
      <c r="C231" s="41">
        <v>121.89</v>
      </c>
      <c r="D231" s="38">
        <f t="shared" si="9"/>
        <v>2.3700000000000045</v>
      </c>
      <c r="E231" s="26">
        <f t="shared" si="10"/>
        <v>2370.0000000000045</v>
      </c>
      <c r="F231" s="25">
        <f t="shared" si="11"/>
        <v>5401.9999999999973</v>
      </c>
    </row>
    <row r="232" spans="2:6">
      <c r="B232" s="55">
        <v>42450</v>
      </c>
      <c r="C232" s="41">
        <v>119.52</v>
      </c>
      <c r="D232" s="38">
        <f t="shared" si="9"/>
        <v>0.87999999999999545</v>
      </c>
      <c r="E232" s="26">
        <f t="shared" si="10"/>
        <v>879.99999999999545</v>
      </c>
      <c r="F232" s="25">
        <f t="shared" si="11"/>
        <v>5401.9999999999973</v>
      </c>
    </row>
    <row r="233" spans="2:6">
      <c r="B233" s="55">
        <v>42449</v>
      </c>
      <c r="C233" s="41">
        <v>118.64</v>
      </c>
      <c r="D233" s="38">
        <f t="shared" si="9"/>
        <v>1.4099999999999966</v>
      </c>
      <c r="E233" s="26">
        <f t="shared" si="10"/>
        <v>1409.9999999999966</v>
      </c>
      <c r="F233" s="25">
        <f t="shared" si="11"/>
        <v>5401.9999999999973</v>
      </c>
    </row>
    <row r="234" spans="2:6">
      <c r="B234" s="55">
        <v>42448</v>
      </c>
      <c r="C234" s="41">
        <v>117.23</v>
      </c>
      <c r="D234" s="38">
        <f t="shared" si="9"/>
        <v>0.21000000000000796</v>
      </c>
      <c r="E234" s="26">
        <f t="shared" si="10"/>
        <v>210.00000000000796</v>
      </c>
      <c r="F234" s="25">
        <f t="shared" si="11"/>
        <v>5401.9999999999973</v>
      </c>
    </row>
    <row r="235" spans="2:6">
      <c r="B235" s="55">
        <v>42447</v>
      </c>
      <c r="C235" s="41">
        <v>117.02</v>
      </c>
      <c r="D235" s="38">
        <f t="shared" si="9"/>
        <v>-0.20000000000000284</v>
      </c>
      <c r="E235" s="26">
        <f t="shared" si="10"/>
        <v>-200.00000000000284</v>
      </c>
      <c r="F235" s="25">
        <f t="shared" si="11"/>
        <v>5401.9999999999973</v>
      </c>
    </row>
    <row r="236" spans="2:6">
      <c r="B236" s="55">
        <v>42446</v>
      </c>
      <c r="C236" s="41">
        <v>117.22</v>
      </c>
      <c r="D236" s="38">
        <f t="shared" si="9"/>
        <v>0.75</v>
      </c>
      <c r="E236" s="26">
        <f t="shared" si="10"/>
        <v>750</v>
      </c>
      <c r="F236" s="25">
        <f t="shared" si="11"/>
        <v>5401.9999999999973</v>
      </c>
    </row>
    <row r="237" spans="2:6">
      <c r="B237" s="55">
        <v>42445</v>
      </c>
      <c r="C237" s="41">
        <v>116.47</v>
      </c>
      <c r="D237" s="38">
        <f t="shared" si="9"/>
        <v>1.269999999999996</v>
      </c>
      <c r="E237" s="26">
        <f t="shared" si="10"/>
        <v>1269.9999999999959</v>
      </c>
      <c r="F237" s="25">
        <f t="shared" si="11"/>
        <v>5401.9999999999973</v>
      </c>
    </row>
    <row r="238" spans="2:6">
      <c r="B238" s="55">
        <v>42444</v>
      </c>
      <c r="C238" s="41">
        <v>115.2</v>
      </c>
      <c r="D238" s="38">
        <f t="shared" si="9"/>
        <v>0.29000000000000625</v>
      </c>
      <c r="E238" s="26">
        <f t="shared" si="10"/>
        <v>290.00000000000625</v>
      </c>
      <c r="F238" s="25">
        <f t="shared" si="11"/>
        <v>5401.9999999999973</v>
      </c>
    </row>
    <row r="239" spans="2:6">
      <c r="B239" s="55">
        <v>42443</v>
      </c>
      <c r="C239" s="41">
        <v>114.91</v>
      </c>
      <c r="D239" s="38">
        <f t="shared" si="9"/>
        <v>1.2399999999999949</v>
      </c>
      <c r="E239" s="26">
        <f t="shared" si="10"/>
        <v>1239.999999999995</v>
      </c>
      <c r="F239" s="25">
        <f t="shared" si="11"/>
        <v>5401.9999999999973</v>
      </c>
    </row>
    <row r="240" spans="2:6">
      <c r="B240" s="55">
        <v>42442</v>
      </c>
      <c r="C240" s="41">
        <v>113.67</v>
      </c>
      <c r="D240" s="38">
        <f t="shared" si="9"/>
        <v>-0.98000000000000398</v>
      </c>
      <c r="E240" s="26">
        <f t="shared" si="10"/>
        <v>-980.00000000000398</v>
      </c>
      <c r="F240" s="25">
        <f t="shared" si="11"/>
        <v>5401.9999999999973</v>
      </c>
    </row>
    <row r="241" spans="2:6">
      <c r="B241" s="55">
        <v>42441</v>
      </c>
      <c r="C241" s="41">
        <v>114.65</v>
      </c>
      <c r="D241" s="38">
        <f t="shared" si="9"/>
        <v>1.2900000000000063</v>
      </c>
      <c r="E241" s="26">
        <f t="shared" si="10"/>
        <v>1290.0000000000064</v>
      </c>
      <c r="F241" s="25">
        <f t="shared" si="11"/>
        <v>5401.9999999999973</v>
      </c>
    </row>
    <row r="242" spans="2:6">
      <c r="B242" s="55">
        <v>42440</v>
      </c>
      <c r="C242" s="41">
        <v>113.36</v>
      </c>
      <c r="D242" s="38">
        <f t="shared" si="9"/>
        <v>1.2099999999999937</v>
      </c>
      <c r="E242" s="26">
        <f t="shared" si="10"/>
        <v>1209.9999999999936</v>
      </c>
      <c r="F242" s="25">
        <f t="shared" si="11"/>
        <v>5401.9999999999973</v>
      </c>
    </row>
    <row r="243" spans="2:6">
      <c r="B243" s="55">
        <v>42439</v>
      </c>
      <c r="C243" s="41">
        <v>112.15</v>
      </c>
      <c r="D243" s="38">
        <f t="shared" si="9"/>
        <v>0.70000000000000284</v>
      </c>
      <c r="E243" s="26">
        <f t="shared" si="10"/>
        <v>700.00000000000284</v>
      </c>
      <c r="F243" s="25">
        <f t="shared" si="11"/>
        <v>5401.9999999999973</v>
      </c>
    </row>
    <row r="244" spans="2:6">
      <c r="B244" s="55">
        <v>42438</v>
      </c>
      <c r="C244" s="41">
        <v>111.45</v>
      </c>
      <c r="D244" s="38">
        <f t="shared" si="9"/>
        <v>0.93999999999999773</v>
      </c>
      <c r="E244" s="26">
        <f t="shared" si="10"/>
        <v>939.99999999999773</v>
      </c>
      <c r="F244" s="25">
        <f t="shared" si="11"/>
        <v>5401.9999999999973</v>
      </c>
    </row>
    <row r="245" spans="2:6">
      <c r="B245" s="55">
        <v>42437</v>
      </c>
      <c r="C245" s="41">
        <v>110.51</v>
      </c>
      <c r="D245" s="38">
        <f t="shared" si="9"/>
        <v>1.9900000000000091</v>
      </c>
      <c r="E245" s="26">
        <f t="shared" si="10"/>
        <v>1990.0000000000091</v>
      </c>
      <c r="F245" s="25">
        <f t="shared" si="11"/>
        <v>5401.9999999999973</v>
      </c>
    </row>
    <row r="246" spans="2:6">
      <c r="B246" s="55">
        <v>42436</v>
      </c>
      <c r="C246" s="41">
        <v>108.52</v>
      </c>
      <c r="D246" s="38">
        <f t="shared" si="9"/>
        <v>0.25999999999999091</v>
      </c>
      <c r="E246" s="26">
        <f t="shared" si="10"/>
        <v>259.99999999999091</v>
      </c>
      <c r="F246" s="25">
        <f t="shared" si="11"/>
        <v>5401.9999999999973</v>
      </c>
    </row>
    <row r="247" spans="2:6">
      <c r="B247" s="55">
        <v>42435</v>
      </c>
      <c r="C247" s="41">
        <v>108.26</v>
      </c>
      <c r="D247" s="38">
        <f t="shared" si="9"/>
        <v>0.4100000000000108</v>
      </c>
      <c r="E247" s="26">
        <f t="shared" si="10"/>
        <v>410.0000000000108</v>
      </c>
      <c r="F247" s="25">
        <f t="shared" si="11"/>
        <v>5401.9999999999973</v>
      </c>
    </row>
    <row r="248" spans="2:6">
      <c r="B248" s="55">
        <v>42434</v>
      </c>
      <c r="C248" s="41">
        <v>107.85</v>
      </c>
      <c r="D248" s="38">
        <f t="shared" si="9"/>
        <v>5.9999999999988063E-2</v>
      </c>
      <c r="E248" s="26">
        <f t="shared" si="10"/>
        <v>59.999999999988063</v>
      </c>
      <c r="F248" s="25">
        <f t="shared" si="11"/>
        <v>5401.9999999999973</v>
      </c>
    </row>
    <row r="249" spans="2:6">
      <c r="B249" s="55">
        <v>42433</v>
      </c>
      <c r="C249" s="41">
        <v>107.79</v>
      </c>
      <c r="D249" s="38">
        <f t="shared" si="9"/>
        <v>-0.65999999999999659</v>
      </c>
      <c r="E249" s="26">
        <f t="shared" si="10"/>
        <v>-659.99999999999659</v>
      </c>
      <c r="F249" s="25">
        <f t="shared" si="11"/>
        <v>5401.9999999999973</v>
      </c>
    </row>
    <row r="250" spans="2:6">
      <c r="B250" s="55">
        <v>42432</v>
      </c>
      <c r="C250" s="41">
        <v>108.45</v>
      </c>
      <c r="D250" s="38">
        <f t="shared" si="9"/>
        <v>0.38000000000000966</v>
      </c>
      <c r="E250" s="26">
        <f t="shared" si="10"/>
        <v>380.00000000000966</v>
      </c>
      <c r="F250" s="25">
        <f t="shared" si="11"/>
        <v>5401.9999999999973</v>
      </c>
    </row>
    <row r="251" spans="2:6">
      <c r="B251" s="55">
        <v>42431</v>
      </c>
      <c r="C251" s="41">
        <v>108.07</v>
      </c>
      <c r="D251" s="38">
        <f t="shared" si="9"/>
        <v>0.36999999999999034</v>
      </c>
      <c r="E251" s="26">
        <f t="shared" si="10"/>
        <v>369.99999999999034</v>
      </c>
      <c r="F251" s="25">
        <f t="shared" si="11"/>
        <v>5401.9999999999973</v>
      </c>
    </row>
    <row r="252" spans="2:6">
      <c r="B252" s="55">
        <v>42430</v>
      </c>
      <c r="C252" s="41">
        <v>107.7</v>
      </c>
      <c r="D252" s="38">
        <f t="shared" si="9"/>
        <v>0.12000000000000455</v>
      </c>
      <c r="E252" s="26">
        <f t="shared" si="10"/>
        <v>120.00000000000455</v>
      </c>
      <c r="F252" s="25">
        <f t="shared" si="11"/>
        <v>5401.9999999999973</v>
      </c>
    </row>
    <row r="253" spans="2:6">
      <c r="B253" s="55">
        <v>42429</v>
      </c>
      <c r="C253" s="41">
        <v>107.58</v>
      </c>
      <c r="D253" s="38">
        <f t="shared" si="9"/>
        <v>-0.54999999999999716</v>
      </c>
      <c r="E253" s="26">
        <f t="shared" si="10"/>
        <v>-549.99999999999716</v>
      </c>
      <c r="F253" s="25">
        <f t="shared" si="11"/>
        <v>5401.9999999999973</v>
      </c>
    </row>
    <row r="254" spans="2:6">
      <c r="B254" s="55">
        <v>42428</v>
      </c>
      <c r="C254" s="41">
        <v>108.13</v>
      </c>
      <c r="D254" s="38">
        <f t="shared" si="9"/>
        <v>0.79999999999999716</v>
      </c>
      <c r="E254" s="26">
        <f t="shared" si="10"/>
        <v>799.99999999999716</v>
      </c>
      <c r="F254" s="25">
        <f t="shared" si="11"/>
        <v>5401.9999999999973</v>
      </c>
    </row>
    <row r="255" spans="2:6">
      <c r="B255" s="55">
        <v>42427</v>
      </c>
      <c r="C255" s="41">
        <v>107.33</v>
      </c>
      <c r="D255" s="38">
        <f t="shared" si="9"/>
        <v>-1.210000000000008</v>
      </c>
      <c r="E255" s="26">
        <f t="shared" si="10"/>
        <v>-1210.000000000008</v>
      </c>
      <c r="F255" s="25">
        <f t="shared" si="11"/>
        <v>5401.9999999999973</v>
      </c>
    </row>
    <row r="256" spans="2:6">
      <c r="B256" s="55">
        <v>42426</v>
      </c>
      <c r="C256" s="41">
        <v>108.54</v>
      </c>
      <c r="D256" s="38">
        <f t="shared" si="9"/>
        <v>0.21000000000000796</v>
      </c>
      <c r="E256" s="26">
        <f t="shared" si="10"/>
        <v>210.00000000000796</v>
      </c>
      <c r="F256" s="25">
        <f t="shared" si="11"/>
        <v>5401.9999999999973</v>
      </c>
    </row>
    <row r="257" spans="2:6">
      <c r="B257" s="55">
        <v>42425</v>
      </c>
      <c r="C257" s="41">
        <v>108.33</v>
      </c>
      <c r="D257" s="38">
        <f t="shared" si="9"/>
        <v>-0.62999999999999545</v>
      </c>
      <c r="E257" s="26">
        <f t="shared" si="10"/>
        <v>-629.99999999999545</v>
      </c>
      <c r="F257" s="25">
        <f t="shared" si="11"/>
        <v>5401.9999999999973</v>
      </c>
    </row>
    <row r="258" spans="2:6">
      <c r="B258" s="55">
        <v>42424</v>
      </c>
      <c r="C258" s="41">
        <v>108.96</v>
      </c>
      <c r="D258" s="38">
        <f t="shared" si="9"/>
        <v>0.75</v>
      </c>
      <c r="E258" s="26">
        <f t="shared" si="10"/>
        <v>750</v>
      </c>
      <c r="F258" s="25">
        <f t="shared" si="11"/>
        <v>5401.9999999999973</v>
      </c>
    </row>
    <row r="259" spans="2:6">
      <c r="B259" s="55">
        <v>42423</v>
      </c>
      <c r="C259" s="41">
        <v>108.21</v>
      </c>
      <c r="D259" s="38">
        <f t="shared" si="9"/>
        <v>0.20999999999999375</v>
      </c>
      <c r="E259" s="26">
        <f t="shared" si="10"/>
        <v>209.99999999999375</v>
      </c>
      <c r="F259" s="25">
        <f t="shared" si="11"/>
        <v>5401.9999999999973</v>
      </c>
    </row>
    <row r="260" spans="2:6">
      <c r="B260" s="55">
        <v>42422</v>
      </c>
      <c r="C260" s="41">
        <v>108</v>
      </c>
      <c r="D260" s="38">
        <f t="shared" si="9"/>
        <v>-0.37999999999999545</v>
      </c>
      <c r="E260" s="26">
        <f t="shared" si="10"/>
        <v>-379.99999999999545</v>
      </c>
      <c r="F260" s="25">
        <f t="shared" si="11"/>
        <v>5401.9999999999973</v>
      </c>
    </row>
    <row r="261" spans="2:6">
      <c r="B261" s="55">
        <v>42421</v>
      </c>
      <c r="C261" s="41">
        <v>108.38</v>
      </c>
      <c r="D261" s="38">
        <f t="shared" si="9"/>
        <v>-1.6099999999999994</v>
      </c>
      <c r="E261" s="26">
        <f t="shared" si="10"/>
        <v>-1609.9999999999995</v>
      </c>
      <c r="F261" s="25">
        <f t="shared" si="11"/>
        <v>5401.9999999999973</v>
      </c>
    </row>
    <row r="262" spans="2:6">
      <c r="B262" s="55">
        <v>42420</v>
      </c>
      <c r="C262" s="41">
        <v>109.99</v>
      </c>
      <c r="D262" s="38">
        <f t="shared" si="9"/>
        <v>-0.65000000000000568</v>
      </c>
      <c r="E262" s="26">
        <f t="shared" si="10"/>
        <v>-650.00000000000568</v>
      </c>
      <c r="F262" s="25">
        <f t="shared" si="11"/>
        <v>5401.9999999999973</v>
      </c>
    </row>
    <row r="263" spans="2:6">
      <c r="B263" s="55">
        <v>42419</v>
      </c>
      <c r="C263" s="41">
        <v>110.64</v>
      </c>
      <c r="D263" s="38">
        <f t="shared" si="9"/>
        <v>0.45000000000000284</v>
      </c>
      <c r="E263" s="26">
        <f t="shared" si="10"/>
        <v>450.00000000000284</v>
      </c>
      <c r="F263" s="25">
        <f t="shared" si="11"/>
        <v>5401.9999999999973</v>
      </c>
    </row>
    <row r="264" spans="2:6">
      <c r="B264" s="55">
        <v>42418</v>
      </c>
      <c r="C264" s="41">
        <v>110.19</v>
      </c>
      <c r="D264" s="38">
        <f t="shared" si="9"/>
        <v>-0.76000000000000512</v>
      </c>
      <c r="E264" s="26">
        <f t="shared" si="10"/>
        <v>-760.00000000000512</v>
      </c>
      <c r="F264" s="25">
        <f t="shared" si="11"/>
        <v>5401.9999999999973</v>
      </c>
    </row>
    <row r="265" spans="2:6">
      <c r="B265" s="55">
        <v>42417</v>
      </c>
      <c r="C265" s="41">
        <v>110.95</v>
      </c>
      <c r="D265" s="38">
        <f t="shared" ref="D265:D328" si="12">C265-C266</f>
        <v>0.38000000000000966</v>
      </c>
      <c r="E265" s="26">
        <f t="shared" si="10"/>
        <v>380.00000000000966</v>
      </c>
      <c r="F265" s="25">
        <f t="shared" si="11"/>
        <v>5401.9999999999973</v>
      </c>
    </row>
    <row r="266" spans="2:6">
      <c r="B266" s="55">
        <v>42416</v>
      </c>
      <c r="C266" s="41">
        <v>110.57</v>
      </c>
      <c r="D266" s="38">
        <f t="shared" si="12"/>
        <v>-1.3100000000000023</v>
      </c>
      <c r="E266" s="26">
        <f t="shared" ref="E266:E329" si="13">D266*$C$5</f>
        <v>-1310.0000000000023</v>
      </c>
      <c r="F266" s="25">
        <f t="shared" ref="F266:F329" si="14">-PERCENTILE(E266:E526,1-$E$5)</f>
        <v>5401.9999999999973</v>
      </c>
    </row>
    <row r="267" spans="2:6">
      <c r="B267" s="55">
        <v>42415</v>
      </c>
      <c r="C267" s="41">
        <v>111.88</v>
      </c>
      <c r="D267" s="38">
        <f t="shared" si="12"/>
        <v>1.4399999999999977</v>
      </c>
      <c r="E267" s="26">
        <f t="shared" si="13"/>
        <v>1439.9999999999977</v>
      </c>
      <c r="F267" s="25">
        <f t="shared" si="14"/>
        <v>5401.9999999999973</v>
      </c>
    </row>
    <row r="268" spans="2:6">
      <c r="B268" s="55">
        <v>42414</v>
      </c>
      <c r="C268" s="41">
        <v>110.44</v>
      </c>
      <c r="D268" s="38">
        <f t="shared" si="12"/>
        <v>4.4500000000000028</v>
      </c>
      <c r="E268" s="26">
        <f t="shared" si="13"/>
        <v>4450.0000000000027</v>
      </c>
      <c r="F268" s="25">
        <f t="shared" si="14"/>
        <v>5401.9999999999973</v>
      </c>
    </row>
    <row r="269" spans="2:6">
      <c r="B269" s="55">
        <v>42413</v>
      </c>
      <c r="C269" s="41">
        <v>105.99</v>
      </c>
      <c r="D269" s="38">
        <f t="shared" si="12"/>
        <v>-0.12000000000000455</v>
      </c>
      <c r="E269" s="26">
        <f t="shared" si="13"/>
        <v>-120.00000000000455</v>
      </c>
      <c r="F269" s="25">
        <f t="shared" si="14"/>
        <v>5401.9999999999973</v>
      </c>
    </row>
    <row r="270" spans="2:6">
      <c r="B270" s="55">
        <v>42412</v>
      </c>
      <c r="C270" s="41">
        <v>106.11</v>
      </c>
      <c r="D270" s="38">
        <f t="shared" si="12"/>
        <v>-0.70000000000000284</v>
      </c>
      <c r="E270" s="26">
        <f t="shared" si="13"/>
        <v>-700.00000000000284</v>
      </c>
      <c r="F270" s="25">
        <f t="shared" si="14"/>
        <v>5401.9999999999973</v>
      </c>
    </row>
    <row r="271" spans="2:6">
      <c r="B271" s="55">
        <v>42411</v>
      </c>
      <c r="C271" s="41">
        <v>106.81</v>
      </c>
      <c r="D271" s="38">
        <f t="shared" si="12"/>
        <v>0.37999999999999545</v>
      </c>
      <c r="E271" s="26">
        <f t="shared" si="13"/>
        <v>379.99999999999545</v>
      </c>
      <c r="F271" s="25">
        <f t="shared" si="14"/>
        <v>5401.9999999999973</v>
      </c>
    </row>
    <row r="272" spans="2:6">
      <c r="B272" s="55">
        <v>42410</v>
      </c>
      <c r="C272" s="41">
        <v>106.43</v>
      </c>
      <c r="D272" s="38">
        <f t="shared" si="12"/>
        <v>-1.8699999999999903</v>
      </c>
      <c r="E272" s="26">
        <f t="shared" si="13"/>
        <v>-1869.9999999999905</v>
      </c>
      <c r="F272" s="25">
        <f t="shared" si="14"/>
        <v>5401.9999999999973</v>
      </c>
    </row>
    <row r="273" spans="2:6">
      <c r="B273" s="55">
        <v>42409</v>
      </c>
      <c r="C273" s="41">
        <v>108.3</v>
      </c>
      <c r="D273" s="38">
        <f t="shared" si="12"/>
        <v>1.2099999999999937</v>
      </c>
      <c r="E273" s="26">
        <f t="shared" si="13"/>
        <v>1209.9999999999936</v>
      </c>
      <c r="F273" s="25">
        <f t="shared" si="14"/>
        <v>5401.9999999999973</v>
      </c>
    </row>
    <row r="274" spans="2:6">
      <c r="B274" s="55">
        <v>42408</v>
      </c>
      <c r="C274" s="41">
        <v>107.09</v>
      </c>
      <c r="D274" s="38">
        <f t="shared" si="12"/>
        <v>0</v>
      </c>
      <c r="E274" s="26">
        <f t="shared" si="13"/>
        <v>0</v>
      </c>
      <c r="F274" s="25">
        <f t="shared" si="14"/>
        <v>5401.9999999999973</v>
      </c>
    </row>
    <row r="275" spans="2:6">
      <c r="B275" s="55">
        <v>42407</v>
      </c>
      <c r="C275" s="41">
        <v>107.09</v>
      </c>
      <c r="D275" s="38">
        <f t="shared" si="12"/>
        <v>0.21000000000000796</v>
      </c>
      <c r="E275" s="26">
        <f t="shared" si="13"/>
        <v>210.00000000000796</v>
      </c>
      <c r="F275" s="25">
        <f t="shared" si="14"/>
        <v>5401.9999999999973</v>
      </c>
    </row>
    <row r="276" spans="2:6">
      <c r="B276" s="55">
        <v>42406</v>
      </c>
      <c r="C276" s="41">
        <v>106.88</v>
      </c>
      <c r="D276" s="38">
        <f t="shared" si="12"/>
        <v>0.28000000000000114</v>
      </c>
      <c r="E276" s="26">
        <f t="shared" si="13"/>
        <v>280.00000000000114</v>
      </c>
      <c r="F276" s="25">
        <f t="shared" si="14"/>
        <v>5401.9999999999973</v>
      </c>
    </row>
    <row r="277" spans="2:6">
      <c r="B277" s="55">
        <v>42405</v>
      </c>
      <c r="C277" s="41">
        <v>106.6</v>
      </c>
      <c r="D277" s="38">
        <f t="shared" si="12"/>
        <v>1.1400000000000006</v>
      </c>
      <c r="E277" s="26">
        <f t="shared" si="13"/>
        <v>1140.0000000000005</v>
      </c>
      <c r="F277" s="25">
        <f t="shared" si="14"/>
        <v>5401.9999999999973</v>
      </c>
    </row>
    <row r="278" spans="2:6">
      <c r="B278" s="55">
        <v>42404</v>
      </c>
      <c r="C278" s="41">
        <v>105.46</v>
      </c>
      <c r="D278" s="38">
        <f t="shared" si="12"/>
        <v>3.3299999999999983</v>
      </c>
      <c r="E278" s="26">
        <f t="shared" si="13"/>
        <v>3329.9999999999982</v>
      </c>
      <c r="F278" s="25">
        <f t="shared" si="14"/>
        <v>5401.9999999999973</v>
      </c>
    </row>
    <row r="279" spans="2:6">
      <c r="B279" s="55">
        <v>42403</v>
      </c>
      <c r="C279" s="41">
        <v>102.13</v>
      </c>
      <c r="D279" s="38">
        <f t="shared" si="12"/>
        <v>0.15999999999999659</v>
      </c>
      <c r="E279" s="26">
        <f t="shared" si="13"/>
        <v>159.99999999999659</v>
      </c>
      <c r="F279" s="25">
        <f t="shared" si="14"/>
        <v>5401.9999999999973</v>
      </c>
    </row>
    <row r="280" spans="2:6">
      <c r="B280" s="55">
        <v>42402</v>
      </c>
      <c r="C280" s="41">
        <v>101.97</v>
      </c>
      <c r="D280" s="38">
        <f t="shared" si="12"/>
        <v>-0.12000000000000455</v>
      </c>
      <c r="E280" s="26">
        <f t="shared" si="13"/>
        <v>-120.00000000000455</v>
      </c>
      <c r="F280" s="25">
        <f t="shared" si="14"/>
        <v>5401.9999999999973</v>
      </c>
    </row>
    <row r="281" spans="2:6">
      <c r="B281" s="55">
        <v>42401</v>
      </c>
      <c r="C281" s="41">
        <v>102.09</v>
      </c>
      <c r="D281" s="38">
        <f t="shared" si="12"/>
        <v>-0.65999999999999659</v>
      </c>
      <c r="E281" s="26">
        <f t="shared" si="13"/>
        <v>-659.99999999999659</v>
      </c>
      <c r="F281" s="25">
        <f t="shared" si="14"/>
        <v>5401.9999999999973</v>
      </c>
    </row>
    <row r="282" spans="2:6">
      <c r="B282" s="55">
        <v>42400</v>
      </c>
      <c r="C282" s="41">
        <v>102.75</v>
      </c>
      <c r="D282" s="38">
        <f t="shared" si="12"/>
        <v>-5.0799999999999983</v>
      </c>
      <c r="E282" s="26">
        <f t="shared" si="13"/>
        <v>-5079.9999999999982</v>
      </c>
      <c r="F282" s="25">
        <f t="shared" si="14"/>
        <v>5401.9999999999973</v>
      </c>
    </row>
    <row r="283" spans="2:6">
      <c r="B283" s="55">
        <v>42399</v>
      </c>
      <c r="C283" s="41">
        <v>107.83</v>
      </c>
      <c r="D283" s="38">
        <f t="shared" si="12"/>
        <v>2.1599999999999966</v>
      </c>
      <c r="E283" s="26">
        <f t="shared" si="13"/>
        <v>2159.9999999999964</v>
      </c>
      <c r="F283" s="25">
        <f t="shared" si="14"/>
        <v>5401.9999999999973</v>
      </c>
    </row>
    <row r="284" spans="2:6">
      <c r="B284" s="55">
        <v>42398</v>
      </c>
      <c r="C284" s="41">
        <v>105.67</v>
      </c>
      <c r="D284" s="38">
        <f t="shared" si="12"/>
        <v>-1.7000000000000028</v>
      </c>
      <c r="E284" s="26">
        <f t="shared" si="13"/>
        <v>-1700.0000000000027</v>
      </c>
      <c r="F284" s="25">
        <f t="shared" si="14"/>
        <v>5401.9999999999973</v>
      </c>
    </row>
    <row r="285" spans="2:6">
      <c r="B285" s="55">
        <v>42397</v>
      </c>
      <c r="C285" s="41">
        <v>107.37</v>
      </c>
      <c r="D285" s="38">
        <f t="shared" si="12"/>
        <v>1.230000000000004</v>
      </c>
      <c r="E285" s="26">
        <f t="shared" si="13"/>
        <v>1230.0000000000041</v>
      </c>
      <c r="F285" s="25">
        <f t="shared" si="14"/>
        <v>5401.9999999999973</v>
      </c>
    </row>
    <row r="286" spans="2:6">
      <c r="B286" s="55">
        <v>42396</v>
      </c>
      <c r="C286" s="41">
        <v>106.14</v>
      </c>
      <c r="D286" s="38">
        <f t="shared" si="12"/>
        <v>-1.9399999999999977</v>
      </c>
      <c r="E286" s="26">
        <f t="shared" si="13"/>
        <v>-1939.9999999999977</v>
      </c>
      <c r="F286" s="25">
        <f t="shared" si="14"/>
        <v>5401.9999999999973</v>
      </c>
    </row>
    <row r="287" spans="2:6">
      <c r="B287" s="55">
        <v>42395</v>
      </c>
      <c r="C287" s="41">
        <v>108.08</v>
      </c>
      <c r="D287" s="38">
        <f t="shared" si="12"/>
        <v>-0.90999999999999659</v>
      </c>
      <c r="E287" s="26">
        <f t="shared" si="13"/>
        <v>-909.99999999999659</v>
      </c>
      <c r="F287" s="25">
        <f t="shared" si="14"/>
        <v>5401.9999999999973</v>
      </c>
    </row>
    <row r="288" spans="2:6">
      <c r="B288" s="55">
        <v>42394</v>
      </c>
      <c r="C288" s="41">
        <v>108.99</v>
      </c>
      <c r="D288" s="38">
        <f t="shared" si="12"/>
        <v>0.5899999999999892</v>
      </c>
      <c r="E288" s="26">
        <f t="shared" si="13"/>
        <v>589.9999999999892</v>
      </c>
      <c r="F288" s="25">
        <f t="shared" si="14"/>
        <v>5401.9999999999973</v>
      </c>
    </row>
    <row r="289" spans="2:6">
      <c r="B289" s="55">
        <v>42393</v>
      </c>
      <c r="C289" s="41">
        <v>108.4</v>
      </c>
      <c r="D289" s="38">
        <f t="shared" si="12"/>
        <v>-0.32999999999999829</v>
      </c>
      <c r="E289" s="26">
        <f t="shared" si="13"/>
        <v>-329.99999999999829</v>
      </c>
      <c r="F289" s="25">
        <f t="shared" si="14"/>
        <v>5401.9999999999973</v>
      </c>
    </row>
    <row r="290" spans="2:6">
      <c r="B290" s="55">
        <v>42392</v>
      </c>
      <c r="C290" s="41">
        <v>108.73</v>
      </c>
      <c r="D290" s="38">
        <f t="shared" si="12"/>
        <v>0.88000000000000966</v>
      </c>
      <c r="E290" s="26">
        <f t="shared" si="13"/>
        <v>880.00000000000966</v>
      </c>
      <c r="F290" s="25">
        <f t="shared" si="14"/>
        <v>5401.9999999999973</v>
      </c>
    </row>
    <row r="291" spans="2:6">
      <c r="B291" s="55">
        <v>42391</v>
      </c>
      <c r="C291" s="41">
        <v>107.85</v>
      </c>
      <c r="D291" s="38">
        <f t="shared" si="12"/>
        <v>-1.1300000000000097</v>
      </c>
      <c r="E291" s="26">
        <f t="shared" si="13"/>
        <v>-1130.0000000000095</v>
      </c>
      <c r="F291" s="25">
        <f t="shared" si="14"/>
        <v>5401.9999999999973</v>
      </c>
    </row>
    <row r="292" spans="2:6">
      <c r="B292" s="55">
        <v>42390</v>
      </c>
      <c r="C292" s="41">
        <v>108.98</v>
      </c>
      <c r="D292" s="38">
        <f t="shared" si="12"/>
        <v>0.12000000000000455</v>
      </c>
      <c r="E292" s="26">
        <f t="shared" si="13"/>
        <v>120.00000000000455</v>
      </c>
      <c r="F292" s="25">
        <f t="shared" si="14"/>
        <v>5401.9999999999973</v>
      </c>
    </row>
    <row r="293" spans="2:6">
      <c r="B293" s="55">
        <v>42389</v>
      </c>
      <c r="C293" s="41">
        <v>108.86</v>
      </c>
      <c r="D293" s="38">
        <f t="shared" si="12"/>
        <v>2.1200000000000045</v>
      </c>
      <c r="E293" s="26">
        <f t="shared" si="13"/>
        <v>2120.0000000000045</v>
      </c>
      <c r="F293" s="25">
        <f t="shared" si="14"/>
        <v>5401.9999999999973</v>
      </c>
    </row>
    <row r="294" spans="2:6">
      <c r="B294" s="55">
        <v>42388</v>
      </c>
      <c r="C294" s="41">
        <v>106.74</v>
      </c>
      <c r="D294" s="38">
        <f t="shared" si="12"/>
        <v>1.9799999999999898</v>
      </c>
      <c r="E294" s="26">
        <f t="shared" si="13"/>
        <v>1979.9999999999898</v>
      </c>
      <c r="F294" s="25">
        <f t="shared" si="14"/>
        <v>5401.9999999999973</v>
      </c>
    </row>
    <row r="295" spans="2:6">
      <c r="B295" s="55">
        <v>42387</v>
      </c>
      <c r="C295" s="41">
        <v>104.76</v>
      </c>
      <c r="D295" s="38">
        <f t="shared" si="12"/>
        <v>-0.3399999999999892</v>
      </c>
      <c r="E295" s="26">
        <f t="shared" si="13"/>
        <v>-339.9999999999892</v>
      </c>
      <c r="F295" s="25">
        <f t="shared" si="14"/>
        <v>5401.9999999999973</v>
      </c>
    </row>
    <row r="296" spans="2:6">
      <c r="B296" s="55">
        <v>42386</v>
      </c>
      <c r="C296" s="41">
        <v>105.1</v>
      </c>
      <c r="D296" s="38">
        <f t="shared" si="12"/>
        <v>0.28000000000000114</v>
      </c>
      <c r="E296" s="26">
        <f t="shared" si="13"/>
        <v>280.00000000000114</v>
      </c>
      <c r="F296" s="25">
        <f t="shared" si="14"/>
        <v>5401.9999999999973</v>
      </c>
    </row>
    <row r="297" spans="2:6">
      <c r="B297" s="55">
        <v>42385</v>
      </c>
      <c r="C297" s="41">
        <v>104.82</v>
      </c>
      <c r="D297" s="38">
        <f t="shared" si="12"/>
        <v>-1.4300000000000068</v>
      </c>
      <c r="E297" s="26">
        <f t="shared" si="13"/>
        <v>-1430.0000000000068</v>
      </c>
      <c r="F297" s="25">
        <f t="shared" si="14"/>
        <v>5401.9999999999973</v>
      </c>
    </row>
    <row r="298" spans="2:6">
      <c r="B298" s="55">
        <v>42384</v>
      </c>
      <c r="C298" s="41">
        <v>106.25</v>
      </c>
      <c r="D298" s="38">
        <f t="shared" si="12"/>
        <v>1.269999999999996</v>
      </c>
      <c r="E298" s="26">
        <f t="shared" si="13"/>
        <v>1269.9999999999959</v>
      </c>
      <c r="F298" s="25">
        <f t="shared" si="14"/>
        <v>5401.9999999999973</v>
      </c>
    </row>
    <row r="299" spans="2:6">
      <c r="B299" s="55">
        <v>42383</v>
      </c>
      <c r="C299" s="41">
        <v>104.98</v>
      </c>
      <c r="D299" s="38">
        <f t="shared" si="12"/>
        <v>-1.0300000000000011</v>
      </c>
      <c r="E299" s="26">
        <f t="shared" si="13"/>
        <v>-1030.0000000000011</v>
      </c>
      <c r="F299" s="25">
        <f t="shared" si="14"/>
        <v>5401.9999999999973</v>
      </c>
    </row>
    <row r="300" spans="2:6">
      <c r="B300" s="55">
        <v>42382</v>
      </c>
      <c r="C300" s="41">
        <v>106.01</v>
      </c>
      <c r="D300" s="38">
        <f t="shared" si="12"/>
        <v>-0.64999999999999147</v>
      </c>
      <c r="E300" s="26">
        <f t="shared" si="13"/>
        <v>-649.99999999999147</v>
      </c>
      <c r="F300" s="25">
        <f t="shared" si="14"/>
        <v>5401.9999999999973</v>
      </c>
    </row>
    <row r="301" spans="2:6">
      <c r="B301" s="55">
        <v>42381</v>
      </c>
      <c r="C301" s="41">
        <v>106.66</v>
      </c>
      <c r="D301" s="38">
        <f t="shared" si="12"/>
        <v>-3.5200000000000102</v>
      </c>
      <c r="E301" s="26">
        <f t="shared" si="13"/>
        <v>-3520.00000000001</v>
      </c>
      <c r="F301" s="25">
        <f t="shared" si="14"/>
        <v>5401.9999999999973</v>
      </c>
    </row>
    <row r="302" spans="2:6">
      <c r="B302" s="55">
        <v>42380</v>
      </c>
      <c r="C302" s="41">
        <v>110.18</v>
      </c>
      <c r="D302" s="38">
        <f t="shared" si="12"/>
        <v>0.1600000000000108</v>
      </c>
      <c r="E302" s="26">
        <f t="shared" si="13"/>
        <v>160.0000000000108</v>
      </c>
      <c r="F302" s="25">
        <f t="shared" si="14"/>
        <v>5401.9999999999973</v>
      </c>
    </row>
    <row r="303" spans="2:6">
      <c r="B303" s="55">
        <v>42379</v>
      </c>
      <c r="C303" s="41">
        <v>110.02</v>
      </c>
      <c r="D303" s="38">
        <f t="shared" si="12"/>
        <v>0.64000000000000057</v>
      </c>
      <c r="E303" s="26">
        <f t="shared" si="13"/>
        <v>640.00000000000057</v>
      </c>
      <c r="F303" s="25">
        <f t="shared" si="14"/>
        <v>5401.9999999999973</v>
      </c>
    </row>
    <row r="304" spans="2:6">
      <c r="B304" s="55">
        <v>42378</v>
      </c>
      <c r="C304" s="41">
        <v>109.38</v>
      </c>
      <c r="D304" s="38">
        <f t="shared" si="12"/>
        <v>-1.6700000000000017</v>
      </c>
      <c r="E304" s="26">
        <f t="shared" si="13"/>
        <v>-1670.0000000000018</v>
      </c>
      <c r="F304" s="25">
        <f t="shared" si="14"/>
        <v>5401.9999999999973</v>
      </c>
    </row>
    <row r="305" spans="2:6">
      <c r="B305" s="55">
        <v>42377</v>
      </c>
      <c r="C305" s="41">
        <v>111.05</v>
      </c>
      <c r="D305" s="38">
        <f t="shared" si="12"/>
        <v>1.019999999999996</v>
      </c>
      <c r="E305" s="26">
        <f t="shared" si="13"/>
        <v>1019.999999999996</v>
      </c>
      <c r="F305" s="25">
        <f t="shared" si="14"/>
        <v>5401.9999999999973</v>
      </c>
    </row>
    <row r="306" spans="2:6">
      <c r="B306" s="55">
        <v>42376</v>
      </c>
      <c r="C306" s="41">
        <v>110.03</v>
      </c>
      <c r="D306" s="38">
        <f t="shared" si="12"/>
        <v>1.1200000000000045</v>
      </c>
      <c r="E306" s="26">
        <f t="shared" si="13"/>
        <v>1120.0000000000045</v>
      </c>
      <c r="F306" s="25">
        <f t="shared" si="14"/>
        <v>5401.9999999999973</v>
      </c>
    </row>
    <row r="307" spans="2:6">
      <c r="B307" s="55">
        <v>42375</v>
      </c>
      <c r="C307" s="41">
        <v>108.91</v>
      </c>
      <c r="D307" s="38">
        <f t="shared" si="12"/>
        <v>-2.4300000000000068</v>
      </c>
      <c r="E307" s="26">
        <f t="shared" si="13"/>
        <v>-2430.0000000000068</v>
      </c>
      <c r="F307" s="25">
        <f t="shared" si="14"/>
        <v>5401.9999999999973</v>
      </c>
    </row>
    <row r="308" spans="2:6">
      <c r="B308" s="55">
        <v>42374</v>
      </c>
      <c r="C308" s="41">
        <v>111.34</v>
      </c>
      <c r="D308" s="38">
        <f t="shared" si="12"/>
        <v>0.68999999999999773</v>
      </c>
      <c r="E308" s="26">
        <f t="shared" si="13"/>
        <v>689.99999999999773</v>
      </c>
      <c r="F308" s="25">
        <f t="shared" si="14"/>
        <v>5401.9999999999973</v>
      </c>
    </row>
    <row r="309" spans="2:6">
      <c r="B309" s="55">
        <v>42373</v>
      </c>
      <c r="C309" s="41">
        <v>110.65</v>
      </c>
      <c r="D309" s="38">
        <f t="shared" si="12"/>
        <v>2.2000000000000028</v>
      </c>
      <c r="E309" s="26">
        <f t="shared" si="13"/>
        <v>2200.0000000000027</v>
      </c>
      <c r="F309" s="25">
        <f t="shared" si="14"/>
        <v>5401.9999999999973</v>
      </c>
    </row>
    <row r="310" spans="2:6">
      <c r="B310" s="55">
        <v>42372</v>
      </c>
      <c r="C310" s="41">
        <v>108.45</v>
      </c>
      <c r="D310" s="38">
        <f t="shared" si="12"/>
        <v>1.0900000000000034</v>
      </c>
      <c r="E310" s="26">
        <f t="shared" si="13"/>
        <v>1090.0000000000034</v>
      </c>
      <c r="F310" s="25">
        <f t="shared" si="14"/>
        <v>5401.9999999999973</v>
      </c>
    </row>
    <row r="311" spans="2:6">
      <c r="B311" s="55">
        <v>42371</v>
      </c>
      <c r="C311" s="41">
        <v>107.36</v>
      </c>
      <c r="D311" s="38">
        <f t="shared" si="12"/>
        <v>1.5799999999999983</v>
      </c>
      <c r="E311" s="26">
        <f t="shared" si="13"/>
        <v>1579.9999999999982</v>
      </c>
      <c r="F311" s="25">
        <f t="shared" si="14"/>
        <v>5401.9999999999973</v>
      </c>
    </row>
    <row r="312" spans="2:6">
      <c r="B312" s="55">
        <v>42370</v>
      </c>
      <c r="C312" s="41">
        <v>105.78</v>
      </c>
      <c r="D312" s="38">
        <f t="shared" si="12"/>
        <v>0.31000000000000227</v>
      </c>
      <c r="E312" s="26">
        <f t="shared" si="13"/>
        <v>310.00000000000227</v>
      </c>
      <c r="F312" s="25">
        <f t="shared" si="14"/>
        <v>5401.9999999999973</v>
      </c>
    </row>
    <row r="313" spans="2:6">
      <c r="B313" s="55">
        <v>42369</v>
      </c>
      <c r="C313" s="41">
        <v>105.47</v>
      </c>
      <c r="D313" s="38">
        <f t="shared" si="12"/>
        <v>-0.96999999999999886</v>
      </c>
      <c r="E313" s="26">
        <f t="shared" si="13"/>
        <v>-969.99999999999886</v>
      </c>
      <c r="F313" s="25">
        <f t="shared" si="14"/>
        <v>5401.9999999999973</v>
      </c>
    </row>
    <row r="314" spans="2:6">
      <c r="B314" s="55">
        <v>42368</v>
      </c>
      <c r="C314" s="41">
        <v>106.44</v>
      </c>
      <c r="D314" s="38">
        <f t="shared" si="12"/>
        <v>-0.85999999999999943</v>
      </c>
      <c r="E314" s="26">
        <f t="shared" si="13"/>
        <v>-859.99999999999943</v>
      </c>
      <c r="F314" s="25">
        <f t="shared" si="14"/>
        <v>5401.9999999999973</v>
      </c>
    </row>
    <row r="315" spans="2:6">
      <c r="B315" s="55">
        <v>42367</v>
      </c>
      <c r="C315" s="41">
        <v>107.3</v>
      </c>
      <c r="D315" s="38">
        <f t="shared" si="12"/>
        <v>-1.7000000000000028</v>
      </c>
      <c r="E315" s="26">
        <f t="shared" si="13"/>
        <v>-1700.0000000000027</v>
      </c>
      <c r="F315" s="25">
        <f t="shared" si="14"/>
        <v>5401.9999999999973</v>
      </c>
    </row>
    <row r="316" spans="2:6">
      <c r="B316" s="55">
        <v>42366</v>
      </c>
      <c r="C316" s="41">
        <v>109</v>
      </c>
      <c r="D316" s="38">
        <f t="shared" si="12"/>
        <v>3.1800000000000068</v>
      </c>
      <c r="E316" s="26">
        <f t="shared" si="13"/>
        <v>3180.0000000000068</v>
      </c>
      <c r="F316" s="25">
        <f t="shared" si="14"/>
        <v>5401.9999999999973</v>
      </c>
    </row>
    <row r="317" spans="2:6">
      <c r="B317" s="55">
        <v>42365</v>
      </c>
      <c r="C317" s="41">
        <v>105.82</v>
      </c>
      <c r="D317" s="38">
        <f t="shared" si="12"/>
        <v>-2.4500000000000028</v>
      </c>
      <c r="E317" s="26">
        <f t="shared" si="13"/>
        <v>-2450.0000000000027</v>
      </c>
      <c r="F317" s="25">
        <f t="shared" si="14"/>
        <v>5401.9999999999973</v>
      </c>
    </row>
    <row r="318" spans="2:6">
      <c r="B318" s="55">
        <v>42364</v>
      </c>
      <c r="C318" s="41">
        <v>108.27</v>
      </c>
      <c r="D318" s="38">
        <f t="shared" si="12"/>
        <v>-0.17000000000000171</v>
      </c>
      <c r="E318" s="26">
        <f t="shared" si="13"/>
        <v>-170.00000000000171</v>
      </c>
      <c r="F318" s="25">
        <f t="shared" si="14"/>
        <v>5401.9999999999973</v>
      </c>
    </row>
    <row r="319" spans="2:6">
      <c r="B319" s="55">
        <v>42363</v>
      </c>
      <c r="C319" s="41">
        <v>108.44</v>
      </c>
      <c r="D319" s="38">
        <f t="shared" si="12"/>
        <v>1.9299999999999926</v>
      </c>
      <c r="E319" s="26">
        <f t="shared" si="13"/>
        <v>1929.9999999999927</v>
      </c>
      <c r="F319" s="25">
        <f t="shared" si="14"/>
        <v>5401.9999999999973</v>
      </c>
    </row>
    <row r="320" spans="2:6">
      <c r="B320" s="55">
        <v>42362</v>
      </c>
      <c r="C320" s="41">
        <v>106.51</v>
      </c>
      <c r="D320" s="38">
        <f t="shared" si="12"/>
        <v>0.74000000000000909</v>
      </c>
      <c r="E320" s="26">
        <f t="shared" si="13"/>
        <v>740.00000000000909</v>
      </c>
      <c r="F320" s="25">
        <f t="shared" si="14"/>
        <v>5401.9999999999973</v>
      </c>
    </row>
    <row r="321" spans="2:6">
      <c r="B321" s="55">
        <v>42361</v>
      </c>
      <c r="C321" s="41">
        <v>105.77</v>
      </c>
      <c r="D321" s="38">
        <f t="shared" si="12"/>
        <v>0.95000000000000284</v>
      </c>
      <c r="E321" s="26">
        <f t="shared" si="13"/>
        <v>950.00000000000284</v>
      </c>
      <c r="F321" s="25">
        <f t="shared" si="14"/>
        <v>5401.9999999999973</v>
      </c>
    </row>
    <row r="322" spans="2:6">
      <c r="B322" s="55">
        <v>42360</v>
      </c>
      <c r="C322" s="41">
        <v>104.82</v>
      </c>
      <c r="D322" s="38">
        <f t="shared" si="12"/>
        <v>-2.8400000000000034</v>
      </c>
      <c r="E322" s="26">
        <f t="shared" si="13"/>
        <v>-2840.0000000000036</v>
      </c>
      <c r="F322" s="25">
        <f t="shared" si="14"/>
        <v>5401.9999999999973</v>
      </c>
    </row>
    <row r="323" spans="2:6">
      <c r="B323" s="55">
        <v>42359</v>
      </c>
      <c r="C323" s="41">
        <v>107.66</v>
      </c>
      <c r="D323" s="38">
        <f t="shared" si="12"/>
        <v>1.1899999999999977</v>
      </c>
      <c r="E323" s="26">
        <f t="shared" si="13"/>
        <v>1189.9999999999977</v>
      </c>
      <c r="F323" s="25">
        <f t="shared" si="14"/>
        <v>5401.9999999999973</v>
      </c>
    </row>
    <row r="324" spans="2:6">
      <c r="B324" s="55">
        <v>42358</v>
      </c>
      <c r="C324" s="41">
        <v>106.47</v>
      </c>
      <c r="D324" s="38">
        <f t="shared" si="12"/>
        <v>-2.1099999999999994</v>
      </c>
      <c r="E324" s="26">
        <f t="shared" si="13"/>
        <v>-2109.9999999999995</v>
      </c>
      <c r="F324" s="25">
        <f t="shared" si="14"/>
        <v>5401.9999999999973</v>
      </c>
    </row>
    <row r="325" spans="2:6">
      <c r="B325" s="55">
        <v>42357</v>
      </c>
      <c r="C325" s="41">
        <v>108.58</v>
      </c>
      <c r="D325" s="38">
        <f t="shared" si="12"/>
        <v>3.0699999999999932</v>
      </c>
      <c r="E325" s="26">
        <f t="shared" si="13"/>
        <v>3069.9999999999932</v>
      </c>
      <c r="F325" s="25">
        <f t="shared" si="14"/>
        <v>5401.9999999999973</v>
      </c>
    </row>
    <row r="326" spans="2:6">
      <c r="B326" s="55">
        <v>42356</v>
      </c>
      <c r="C326" s="41">
        <v>105.51</v>
      </c>
      <c r="D326" s="38">
        <f t="shared" si="12"/>
        <v>-0.25</v>
      </c>
      <c r="E326" s="26">
        <f t="shared" si="13"/>
        <v>-250</v>
      </c>
      <c r="F326" s="25">
        <f t="shared" si="14"/>
        <v>5401.9999999999973</v>
      </c>
    </row>
    <row r="327" spans="2:6">
      <c r="B327" s="55">
        <v>42355</v>
      </c>
      <c r="C327" s="41">
        <v>105.76</v>
      </c>
      <c r="D327" s="38">
        <f t="shared" si="12"/>
        <v>0.54000000000000625</v>
      </c>
      <c r="E327" s="26">
        <f t="shared" si="13"/>
        <v>540.00000000000625</v>
      </c>
      <c r="F327" s="25">
        <f t="shared" si="14"/>
        <v>5401.9999999999973</v>
      </c>
    </row>
    <row r="328" spans="2:6">
      <c r="B328" s="55">
        <v>42354</v>
      </c>
      <c r="C328" s="41">
        <v>105.22</v>
      </c>
      <c r="D328" s="38">
        <f t="shared" si="12"/>
        <v>0.90000000000000568</v>
      </c>
      <c r="E328" s="26">
        <f t="shared" si="13"/>
        <v>900.00000000000568</v>
      </c>
      <c r="F328" s="25">
        <f t="shared" si="14"/>
        <v>5401.9999999999973</v>
      </c>
    </row>
    <row r="329" spans="2:6">
      <c r="B329" s="55">
        <v>42353</v>
      </c>
      <c r="C329" s="41">
        <v>104.32</v>
      </c>
      <c r="D329" s="38">
        <f t="shared" ref="D329:D392" si="15">C329-C330</f>
        <v>2.6699999999999875</v>
      </c>
      <c r="E329" s="26">
        <f t="shared" si="13"/>
        <v>2669.9999999999873</v>
      </c>
      <c r="F329" s="25">
        <f t="shared" si="14"/>
        <v>5401.9999999999973</v>
      </c>
    </row>
    <row r="330" spans="2:6">
      <c r="B330" s="55">
        <v>42352</v>
      </c>
      <c r="C330" s="41">
        <v>101.65</v>
      </c>
      <c r="D330" s="38">
        <f t="shared" si="15"/>
        <v>0.35999999999999943</v>
      </c>
      <c r="E330" s="26">
        <f t="shared" ref="E330:E393" si="16">D330*$C$5</f>
        <v>359.99999999999943</v>
      </c>
      <c r="F330" s="25">
        <f t="shared" ref="F330:F393" si="17">-PERCENTILE(E330:E590,1-$E$5)</f>
        <v>5401.9999999999973</v>
      </c>
    </row>
    <row r="331" spans="2:6">
      <c r="B331" s="55">
        <v>42351</v>
      </c>
      <c r="C331" s="41">
        <v>101.29</v>
      </c>
      <c r="D331" s="38">
        <f t="shared" si="15"/>
        <v>2.7700000000000102</v>
      </c>
      <c r="E331" s="26">
        <f t="shared" si="16"/>
        <v>2770.00000000001</v>
      </c>
      <c r="F331" s="25">
        <f t="shared" si="17"/>
        <v>5401.9999999999973</v>
      </c>
    </row>
    <row r="332" spans="2:6">
      <c r="B332" s="55">
        <v>42350</v>
      </c>
      <c r="C332" s="41">
        <v>98.52</v>
      </c>
      <c r="D332" s="38">
        <f t="shared" si="15"/>
        <v>2.3199999999999932</v>
      </c>
      <c r="E332" s="26">
        <f t="shared" si="16"/>
        <v>2319.9999999999932</v>
      </c>
      <c r="F332" s="25">
        <f t="shared" si="17"/>
        <v>5401.9999999999973</v>
      </c>
    </row>
    <row r="333" spans="2:6">
      <c r="B333" s="55">
        <v>42349</v>
      </c>
      <c r="C333" s="41">
        <v>96.2</v>
      </c>
      <c r="D333" s="38">
        <f t="shared" si="15"/>
        <v>-0.14000000000000057</v>
      </c>
      <c r="E333" s="26">
        <f t="shared" si="16"/>
        <v>-140.00000000000057</v>
      </c>
      <c r="F333" s="25">
        <f t="shared" si="17"/>
        <v>5401.9999999999973</v>
      </c>
    </row>
    <row r="334" spans="2:6">
      <c r="B334" s="55">
        <v>42348</v>
      </c>
      <c r="C334" s="41">
        <v>96.34</v>
      </c>
      <c r="D334" s="38">
        <f t="shared" si="15"/>
        <v>-1.8999999999999915</v>
      </c>
      <c r="E334" s="26">
        <f t="shared" si="16"/>
        <v>-1899.9999999999914</v>
      </c>
      <c r="F334" s="25">
        <f t="shared" si="17"/>
        <v>5401.9999999999973</v>
      </c>
    </row>
    <row r="335" spans="2:6">
      <c r="B335" s="55">
        <v>42347</v>
      </c>
      <c r="C335" s="41">
        <v>98.24</v>
      </c>
      <c r="D335" s="38">
        <f t="shared" si="15"/>
        <v>-2.5799999999999983</v>
      </c>
      <c r="E335" s="26">
        <f t="shared" si="16"/>
        <v>-2579.9999999999982</v>
      </c>
      <c r="F335" s="25">
        <f t="shared" si="17"/>
        <v>5401.9999999999973</v>
      </c>
    </row>
    <row r="336" spans="2:6">
      <c r="B336" s="55">
        <v>42346</v>
      </c>
      <c r="C336" s="41">
        <v>100.82</v>
      </c>
      <c r="D336" s="38">
        <f t="shared" si="15"/>
        <v>1.0799999999999983</v>
      </c>
      <c r="E336" s="26">
        <f t="shared" si="16"/>
        <v>1079.9999999999982</v>
      </c>
      <c r="F336" s="25">
        <f t="shared" si="17"/>
        <v>5401.9999999999973</v>
      </c>
    </row>
    <row r="337" spans="2:6">
      <c r="B337" s="55">
        <v>42345</v>
      </c>
      <c r="C337" s="41">
        <v>99.74</v>
      </c>
      <c r="D337" s="38">
        <f t="shared" si="15"/>
        <v>-3.3800000000000097</v>
      </c>
      <c r="E337" s="26">
        <f t="shared" si="16"/>
        <v>-3380.0000000000095</v>
      </c>
      <c r="F337" s="25">
        <f t="shared" si="17"/>
        <v>5401.9999999999973</v>
      </c>
    </row>
    <row r="338" spans="2:6">
      <c r="B338" s="55">
        <v>42344</v>
      </c>
      <c r="C338" s="41">
        <v>103.12</v>
      </c>
      <c r="D338" s="38">
        <f t="shared" si="15"/>
        <v>2.0200000000000102</v>
      </c>
      <c r="E338" s="26">
        <f t="shared" si="16"/>
        <v>2020.0000000000102</v>
      </c>
      <c r="F338" s="25">
        <f t="shared" si="17"/>
        <v>5401.9999999999973</v>
      </c>
    </row>
    <row r="339" spans="2:6">
      <c r="B339" s="55">
        <v>42343</v>
      </c>
      <c r="C339" s="41">
        <v>101.1</v>
      </c>
      <c r="D339" s="38">
        <f t="shared" si="15"/>
        <v>0.62999999999999545</v>
      </c>
      <c r="E339" s="26">
        <f t="shared" si="16"/>
        <v>629.99999999999545</v>
      </c>
      <c r="F339" s="25">
        <f t="shared" si="17"/>
        <v>5401.9999999999973</v>
      </c>
    </row>
    <row r="340" spans="2:6">
      <c r="B340" s="55">
        <v>42342</v>
      </c>
      <c r="C340" s="41">
        <v>100.47</v>
      </c>
      <c r="D340" s="38">
        <f t="shared" si="15"/>
        <v>-1.5700000000000074</v>
      </c>
      <c r="E340" s="26">
        <f t="shared" si="16"/>
        <v>-1570.0000000000073</v>
      </c>
      <c r="F340" s="25">
        <f t="shared" si="17"/>
        <v>5401.9999999999973</v>
      </c>
    </row>
    <row r="341" spans="2:6">
      <c r="B341" s="55">
        <v>42341</v>
      </c>
      <c r="C341" s="41">
        <v>102.04</v>
      </c>
      <c r="D341" s="38">
        <f t="shared" si="15"/>
        <v>-4.4699999999999989</v>
      </c>
      <c r="E341" s="26">
        <f t="shared" si="16"/>
        <v>-4469.9999999999991</v>
      </c>
      <c r="F341" s="25">
        <f t="shared" si="17"/>
        <v>5401.9999999999973</v>
      </c>
    </row>
    <row r="342" spans="2:6">
      <c r="B342" s="55">
        <v>42340</v>
      </c>
      <c r="C342" s="41">
        <v>106.51</v>
      </c>
      <c r="D342" s="38">
        <f t="shared" si="15"/>
        <v>-0.67000000000000171</v>
      </c>
      <c r="E342" s="26">
        <f t="shared" si="16"/>
        <v>-670.00000000000171</v>
      </c>
      <c r="F342" s="25">
        <f t="shared" si="17"/>
        <v>5401.9999999999973</v>
      </c>
    </row>
    <row r="343" spans="2:6">
      <c r="B343" s="55">
        <v>42339</v>
      </c>
      <c r="C343" s="41">
        <v>107.18</v>
      </c>
      <c r="D343" s="38">
        <f t="shared" si="15"/>
        <v>-0.57999999999999829</v>
      </c>
      <c r="E343" s="26">
        <f t="shared" si="16"/>
        <v>-579.99999999999829</v>
      </c>
      <c r="F343" s="25">
        <f t="shared" si="17"/>
        <v>5401.9999999999973</v>
      </c>
    </row>
    <row r="344" spans="2:6">
      <c r="B344" s="55">
        <v>42338</v>
      </c>
      <c r="C344" s="41">
        <v>107.76</v>
      </c>
      <c r="D344" s="38">
        <f t="shared" si="15"/>
        <v>-2.0799999999999983</v>
      </c>
      <c r="E344" s="26">
        <f t="shared" si="16"/>
        <v>-2079.9999999999982</v>
      </c>
      <c r="F344" s="25">
        <f t="shared" si="17"/>
        <v>5401.9999999999973</v>
      </c>
    </row>
    <row r="345" spans="2:6">
      <c r="B345" s="55">
        <v>42337</v>
      </c>
      <c r="C345" s="41">
        <v>109.84</v>
      </c>
      <c r="D345" s="38">
        <f t="shared" si="15"/>
        <v>-0.39999999999999147</v>
      </c>
      <c r="E345" s="26">
        <f t="shared" si="16"/>
        <v>-399.99999999999147</v>
      </c>
      <c r="F345" s="25">
        <f t="shared" si="17"/>
        <v>5401.9999999999973</v>
      </c>
    </row>
    <row r="346" spans="2:6">
      <c r="B346" s="55">
        <v>42336</v>
      </c>
      <c r="C346" s="41">
        <v>110.24</v>
      </c>
      <c r="D346" s="38">
        <f t="shared" si="15"/>
        <v>2.5599999999999881</v>
      </c>
      <c r="E346" s="26">
        <f t="shared" si="16"/>
        <v>2559.9999999999882</v>
      </c>
      <c r="F346" s="25">
        <f t="shared" si="17"/>
        <v>5401.9999999999973</v>
      </c>
    </row>
    <row r="347" spans="2:6">
      <c r="B347" s="55">
        <v>42335</v>
      </c>
      <c r="C347" s="41">
        <v>107.68</v>
      </c>
      <c r="D347" s="38">
        <f t="shared" si="15"/>
        <v>-0.26999999999999602</v>
      </c>
      <c r="E347" s="26">
        <f t="shared" si="16"/>
        <v>-269.99999999999602</v>
      </c>
      <c r="F347" s="25">
        <f t="shared" si="17"/>
        <v>5401.9999999999973</v>
      </c>
    </row>
    <row r="348" spans="2:6">
      <c r="B348" s="55">
        <v>42334</v>
      </c>
      <c r="C348" s="41">
        <v>107.95</v>
      </c>
      <c r="D348" s="38">
        <f t="shared" si="15"/>
        <v>-0.35999999999999943</v>
      </c>
      <c r="E348" s="26">
        <f t="shared" si="16"/>
        <v>-359.99999999999943</v>
      </c>
      <c r="F348" s="25">
        <f t="shared" si="17"/>
        <v>5401.9999999999973</v>
      </c>
    </row>
    <row r="349" spans="2:6">
      <c r="B349" s="55">
        <v>42333</v>
      </c>
      <c r="C349" s="41">
        <v>108.31</v>
      </c>
      <c r="D349" s="38">
        <f t="shared" si="15"/>
        <v>0.12000000000000455</v>
      </c>
      <c r="E349" s="26">
        <f t="shared" si="16"/>
        <v>120.00000000000455</v>
      </c>
      <c r="F349" s="25">
        <f t="shared" si="17"/>
        <v>5401.9999999999973</v>
      </c>
    </row>
    <row r="350" spans="2:6">
      <c r="B350" s="55">
        <v>42332</v>
      </c>
      <c r="C350" s="41">
        <v>108.19</v>
      </c>
      <c r="D350" s="38">
        <f t="shared" si="15"/>
        <v>-1.9000000000000057</v>
      </c>
      <c r="E350" s="26">
        <f t="shared" si="16"/>
        <v>-1900.0000000000057</v>
      </c>
      <c r="F350" s="25">
        <f t="shared" si="17"/>
        <v>5401.9999999999973</v>
      </c>
    </row>
    <row r="351" spans="2:6">
      <c r="B351" s="55">
        <v>42331</v>
      </c>
      <c r="C351" s="41">
        <v>110.09</v>
      </c>
      <c r="D351" s="38">
        <f t="shared" si="15"/>
        <v>-0.96999999999999886</v>
      </c>
      <c r="E351" s="26">
        <f t="shared" si="16"/>
        <v>-969.99999999999886</v>
      </c>
      <c r="F351" s="25">
        <f t="shared" si="17"/>
        <v>5401.9999999999973</v>
      </c>
    </row>
    <row r="352" spans="2:6">
      <c r="B352" s="55">
        <v>42330</v>
      </c>
      <c r="C352" s="41">
        <v>111.06</v>
      </c>
      <c r="D352" s="38">
        <f t="shared" si="15"/>
        <v>3.1599999999999966</v>
      </c>
      <c r="E352" s="26">
        <f t="shared" si="16"/>
        <v>3159.9999999999964</v>
      </c>
      <c r="F352" s="25">
        <f t="shared" si="17"/>
        <v>5401.9999999999973</v>
      </c>
    </row>
    <row r="353" spans="2:6">
      <c r="B353" s="55">
        <v>42329</v>
      </c>
      <c r="C353" s="41">
        <v>107.9</v>
      </c>
      <c r="D353" s="38">
        <f t="shared" si="15"/>
        <v>1.4000000000000057</v>
      </c>
      <c r="E353" s="26">
        <f t="shared" si="16"/>
        <v>1400.0000000000057</v>
      </c>
      <c r="F353" s="25">
        <f t="shared" si="17"/>
        <v>5401.9999999999973</v>
      </c>
    </row>
    <row r="354" spans="2:6">
      <c r="B354" s="55">
        <v>42328</v>
      </c>
      <c r="C354" s="41">
        <v>106.5</v>
      </c>
      <c r="D354" s="38">
        <f t="shared" si="15"/>
        <v>-1.269999999999996</v>
      </c>
      <c r="E354" s="26">
        <f t="shared" si="16"/>
        <v>-1269.9999999999959</v>
      </c>
      <c r="F354" s="25">
        <f t="shared" si="17"/>
        <v>5401.9999999999973</v>
      </c>
    </row>
    <row r="355" spans="2:6">
      <c r="B355" s="55">
        <v>42327</v>
      </c>
      <c r="C355" s="41">
        <v>107.77</v>
      </c>
      <c r="D355" s="38">
        <f t="shared" si="15"/>
        <v>-1.710000000000008</v>
      </c>
      <c r="E355" s="26">
        <f t="shared" si="16"/>
        <v>-1710.000000000008</v>
      </c>
      <c r="F355" s="25">
        <f t="shared" si="17"/>
        <v>5401.9999999999973</v>
      </c>
    </row>
    <row r="356" spans="2:6">
      <c r="B356" s="55">
        <v>42326</v>
      </c>
      <c r="C356" s="41">
        <v>109.48</v>
      </c>
      <c r="D356" s="38">
        <f t="shared" si="15"/>
        <v>-6.0000000000002274E-2</v>
      </c>
      <c r="E356" s="26">
        <f t="shared" si="16"/>
        <v>-60.000000000002274</v>
      </c>
      <c r="F356" s="25">
        <f t="shared" si="17"/>
        <v>5401.9999999999973</v>
      </c>
    </row>
    <row r="357" spans="2:6">
      <c r="B357" s="55">
        <v>42325</v>
      </c>
      <c r="C357" s="41">
        <v>109.54</v>
      </c>
      <c r="D357" s="38">
        <f t="shared" si="15"/>
        <v>0.45000000000000284</v>
      </c>
      <c r="E357" s="26">
        <f t="shared" si="16"/>
        <v>450.00000000000284</v>
      </c>
      <c r="F357" s="25">
        <f t="shared" si="17"/>
        <v>5401.9999999999973</v>
      </c>
    </row>
    <row r="358" spans="2:6">
      <c r="B358" s="55">
        <v>42324</v>
      </c>
      <c r="C358" s="41">
        <v>109.09</v>
      </c>
      <c r="D358" s="38">
        <f t="shared" si="15"/>
        <v>2.1400000000000006</v>
      </c>
      <c r="E358" s="26">
        <f t="shared" si="16"/>
        <v>2140.0000000000005</v>
      </c>
      <c r="F358" s="25">
        <f t="shared" si="17"/>
        <v>5401.9999999999973</v>
      </c>
    </row>
    <row r="359" spans="2:6">
      <c r="B359" s="55">
        <v>42323</v>
      </c>
      <c r="C359" s="41">
        <v>106.95</v>
      </c>
      <c r="D359" s="38">
        <f t="shared" si="15"/>
        <v>1.2900000000000063</v>
      </c>
      <c r="E359" s="26">
        <f t="shared" si="16"/>
        <v>1290.0000000000064</v>
      </c>
      <c r="F359" s="25">
        <f t="shared" si="17"/>
        <v>5401.9999999999973</v>
      </c>
    </row>
    <row r="360" spans="2:6">
      <c r="B360" s="55">
        <v>42322</v>
      </c>
      <c r="C360" s="41">
        <v>105.66</v>
      </c>
      <c r="D360" s="38">
        <f t="shared" si="15"/>
        <v>0.86999999999999034</v>
      </c>
      <c r="E360" s="26">
        <f t="shared" si="16"/>
        <v>869.99999999999034</v>
      </c>
      <c r="F360" s="25">
        <f t="shared" si="17"/>
        <v>5401.9999999999973</v>
      </c>
    </row>
    <row r="361" spans="2:6">
      <c r="B361" s="55">
        <v>42321</v>
      </c>
      <c r="C361" s="41">
        <v>104.79</v>
      </c>
      <c r="D361" s="38">
        <f t="shared" si="15"/>
        <v>1.210000000000008</v>
      </c>
      <c r="E361" s="26">
        <f t="shared" si="16"/>
        <v>1210.000000000008</v>
      </c>
      <c r="F361" s="25">
        <f t="shared" si="17"/>
        <v>5401.9999999999973</v>
      </c>
    </row>
    <row r="362" spans="2:6">
      <c r="B362" s="55">
        <v>42320</v>
      </c>
      <c r="C362" s="41">
        <v>103.58</v>
      </c>
      <c r="D362" s="38">
        <f t="shared" si="15"/>
        <v>-0.12000000000000455</v>
      </c>
      <c r="E362" s="26">
        <f t="shared" si="16"/>
        <v>-120.00000000000455</v>
      </c>
      <c r="F362" s="25">
        <f t="shared" si="17"/>
        <v>5401.9999999999973</v>
      </c>
    </row>
    <row r="363" spans="2:6">
      <c r="B363" s="55">
        <v>42319</v>
      </c>
      <c r="C363" s="41">
        <v>103.7</v>
      </c>
      <c r="D363" s="38">
        <f t="shared" si="15"/>
        <v>1.1800000000000068</v>
      </c>
      <c r="E363" s="26">
        <f t="shared" si="16"/>
        <v>1180.0000000000068</v>
      </c>
      <c r="F363" s="25">
        <f t="shared" si="17"/>
        <v>5401.9999999999973</v>
      </c>
    </row>
    <row r="364" spans="2:6">
      <c r="B364" s="55">
        <v>42318</v>
      </c>
      <c r="C364" s="41">
        <v>102.52</v>
      </c>
      <c r="D364" s="38">
        <f t="shared" si="15"/>
        <v>0.17999999999999261</v>
      </c>
      <c r="E364" s="26">
        <f t="shared" si="16"/>
        <v>179.99999999999261</v>
      </c>
      <c r="F364" s="25">
        <f t="shared" si="17"/>
        <v>5401.9999999999973</v>
      </c>
    </row>
    <row r="365" spans="2:6">
      <c r="B365" s="55">
        <v>42317</v>
      </c>
      <c r="C365" s="41">
        <v>102.34</v>
      </c>
      <c r="D365" s="38">
        <f t="shared" si="15"/>
        <v>0.65999999999999659</v>
      </c>
      <c r="E365" s="26">
        <f t="shared" si="16"/>
        <v>659.99999999999659</v>
      </c>
      <c r="F365" s="25">
        <f t="shared" si="17"/>
        <v>5401.9999999999973</v>
      </c>
    </row>
    <row r="366" spans="2:6">
      <c r="B366" s="55">
        <v>42316</v>
      </c>
      <c r="C366" s="41">
        <v>101.68</v>
      </c>
      <c r="D366" s="38">
        <f t="shared" si="15"/>
        <v>-3.2399999999999949</v>
      </c>
      <c r="E366" s="26">
        <f t="shared" si="16"/>
        <v>-3239.999999999995</v>
      </c>
      <c r="F366" s="25">
        <f t="shared" si="17"/>
        <v>5401.9999999999973</v>
      </c>
    </row>
    <row r="367" spans="2:6">
      <c r="B367" s="55">
        <v>42315</v>
      </c>
      <c r="C367" s="41">
        <v>104.92</v>
      </c>
      <c r="D367" s="38">
        <f t="shared" si="15"/>
        <v>0.90999999999999659</v>
      </c>
      <c r="E367" s="26">
        <f t="shared" si="16"/>
        <v>909.99999999999659</v>
      </c>
      <c r="F367" s="25">
        <f t="shared" si="17"/>
        <v>5401.9999999999973</v>
      </c>
    </row>
    <row r="368" spans="2:6">
      <c r="B368" s="55">
        <v>42314</v>
      </c>
      <c r="C368" s="41">
        <v>104.01</v>
      </c>
      <c r="D368" s="38">
        <f t="shared" si="15"/>
        <v>-0.85999999999999943</v>
      </c>
      <c r="E368" s="26">
        <f t="shared" si="16"/>
        <v>-859.99999999999943</v>
      </c>
      <c r="F368" s="25">
        <f t="shared" si="17"/>
        <v>5401.9999999999973</v>
      </c>
    </row>
    <row r="369" spans="2:6">
      <c r="B369" s="55">
        <v>42313</v>
      </c>
      <c r="C369" s="41">
        <v>104.87</v>
      </c>
      <c r="D369" s="38">
        <f t="shared" si="15"/>
        <v>2.5400000000000063</v>
      </c>
      <c r="E369" s="26">
        <f t="shared" si="16"/>
        <v>2540.0000000000064</v>
      </c>
      <c r="F369" s="25">
        <f t="shared" si="17"/>
        <v>5401.9999999999973</v>
      </c>
    </row>
    <row r="370" spans="2:6">
      <c r="B370" s="55">
        <v>42312</v>
      </c>
      <c r="C370" s="41">
        <v>102.33</v>
      </c>
      <c r="D370" s="38">
        <f t="shared" si="15"/>
        <v>-0.51999999999999602</v>
      </c>
      <c r="E370" s="26">
        <f t="shared" si="16"/>
        <v>-519.99999999999602</v>
      </c>
      <c r="F370" s="25">
        <f t="shared" si="17"/>
        <v>5401.9999999999973</v>
      </c>
    </row>
    <row r="371" spans="2:6">
      <c r="B371" s="55">
        <v>42311</v>
      </c>
      <c r="C371" s="41">
        <v>102.85</v>
      </c>
      <c r="D371" s="38">
        <f t="shared" si="15"/>
        <v>2.3499999999999943</v>
      </c>
      <c r="E371" s="26">
        <f t="shared" si="16"/>
        <v>2349.9999999999945</v>
      </c>
      <c r="F371" s="25">
        <f t="shared" si="17"/>
        <v>5401.9999999999973</v>
      </c>
    </row>
    <row r="372" spans="2:6">
      <c r="B372" s="55">
        <v>42310</v>
      </c>
      <c r="C372" s="41">
        <v>100.5</v>
      </c>
      <c r="D372" s="38">
        <f t="shared" si="15"/>
        <v>2.2999999999999972</v>
      </c>
      <c r="E372" s="26">
        <f t="shared" si="16"/>
        <v>2299.9999999999973</v>
      </c>
      <c r="F372" s="25">
        <f t="shared" si="17"/>
        <v>5401.9999999999973</v>
      </c>
    </row>
    <row r="373" spans="2:6">
      <c r="B373" s="55">
        <v>42309</v>
      </c>
      <c r="C373" s="41">
        <v>98.2</v>
      </c>
      <c r="D373" s="38">
        <f t="shared" si="15"/>
        <v>-0.67000000000000171</v>
      </c>
      <c r="E373" s="26">
        <f t="shared" si="16"/>
        <v>-670.00000000000171</v>
      </c>
      <c r="F373" s="25">
        <f t="shared" si="17"/>
        <v>5401.9999999999973</v>
      </c>
    </row>
    <row r="374" spans="2:6">
      <c r="B374" s="55">
        <v>42308</v>
      </c>
      <c r="C374" s="41">
        <v>98.87</v>
      </c>
      <c r="D374" s="38">
        <f t="shared" si="15"/>
        <v>-5.7999999999999972</v>
      </c>
      <c r="E374" s="26">
        <f t="shared" si="16"/>
        <v>-5799.9999999999973</v>
      </c>
      <c r="F374" s="25">
        <f t="shared" si="17"/>
        <v>5401.9999999999973</v>
      </c>
    </row>
    <row r="375" spans="2:6">
      <c r="B375" s="55">
        <v>42307</v>
      </c>
      <c r="C375" s="41">
        <v>104.67</v>
      </c>
      <c r="D375" s="38">
        <f t="shared" si="15"/>
        <v>1.2600000000000051</v>
      </c>
      <c r="E375" s="26">
        <f t="shared" si="16"/>
        <v>1260.000000000005</v>
      </c>
      <c r="F375" s="25">
        <f t="shared" si="17"/>
        <v>5217.9999999999973</v>
      </c>
    </row>
    <row r="376" spans="2:6">
      <c r="B376" s="55">
        <v>42306</v>
      </c>
      <c r="C376" s="41">
        <v>103.41</v>
      </c>
      <c r="D376" s="38">
        <f t="shared" si="15"/>
        <v>-5.5700000000000074</v>
      </c>
      <c r="E376" s="26">
        <f t="shared" si="16"/>
        <v>-5570.0000000000073</v>
      </c>
      <c r="F376" s="25">
        <f t="shared" si="17"/>
        <v>5217.9999999999973</v>
      </c>
    </row>
    <row r="377" spans="2:6">
      <c r="B377" s="55">
        <v>42305</v>
      </c>
      <c r="C377" s="41">
        <v>108.98</v>
      </c>
      <c r="D377" s="38">
        <f t="shared" si="15"/>
        <v>-2.4399999999999977</v>
      </c>
      <c r="E377" s="26">
        <f t="shared" si="16"/>
        <v>-2439.9999999999977</v>
      </c>
      <c r="F377" s="25">
        <f t="shared" si="17"/>
        <v>5092.0000000000045</v>
      </c>
    </row>
    <row r="378" spans="2:6">
      <c r="B378" s="55">
        <v>42304</v>
      </c>
      <c r="C378" s="41">
        <v>111.42</v>
      </c>
      <c r="D378" s="38">
        <f t="shared" si="15"/>
        <v>-0.67000000000000171</v>
      </c>
      <c r="E378" s="26">
        <f t="shared" si="16"/>
        <v>-670.00000000000171</v>
      </c>
      <c r="F378" s="25">
        <f t="shared" si="17"/>
        <v>5092.0000000000045</v>
      </c>
    </row>
    <row r="379" spans="2:6">
      <c r="B379" s="55">
        <v>42303</v>
      </c>
      <c r="C379" s="41">
        <v>112.09</v>
      </c>
      <c r="D379" s="38">
        <f t="shared" si="15"/>
        <v>-0.26999999999999602</v>
      </c>
      <c r="E379" s="26">
        <f t="shared" si="16"/>
        <v>-269.99999999999602</v>
      </c>
      <c r="F379" s="25">
        <f t="shared" si="17"/>
        <v>5092.0000000000045</v>
      </c>
    </row>
    <row r="380" spans="2:6">
      <c r="B380" s="55">
        <v>42302</v>
      </c>
      <c r="C380" s="41">
        <v>112.36</v>
      </c>
      <c r="D380" s="38">
        <f t="shared" si="15"/>
        <v>-1.019999999999996</v>
      </c>
      <c r="E380" s="26">
        <f t="shared" si="16"/>
        <v>-1019.999999999996</v>
      </c>
      <c r="F380" s="25">
        <f t="shared" si="17"/>
        <v>5092.0000000000045</v>
      </c>
    </row>
    <row r="381" spans="2:6">
      <c r="B381" s="55">
        <v>42301</v>
      </c>
      <c r="C381" s="41">
        <v>113.38</v>
      </c>
      <c r="D381" s="38">
        <f t="shared" si="15"/>
        <v>0.14000000000000057</v>
      </c>
      <c r="E381" s="26">
        <f t="shared" si="16"/>
        <v>140.00000000000057</v>
      </c>
      <c r="F381" s="25">
        <f t="shared" si="17"/>
        <v>5092.0000000000045</v>
      </c>
    </row>
    <row r="382" spans="2:6">
      <c r="B382" s="55">
        <v>42300</v>
      </c>
      <c r="C382" s="41">
        <v>113.24</v>
      </c>
      <c r="D382" s="38">
        <f t="shared" si="15"/>
        <v>-0.9100000000000108</v>
      </c>
      <c r="E382" s="26">
        <f t="shared" si="16"/>
        <v>-910.0000000000108</v>
      </c>
      <c r="F382" s="25">
        <f t="shared" si="17"/>
        <v>5092.0000000000045</v>
      </c>
    </row>
    <row r="383" spans="2:6">
      <c r="B383" s="55">
        <v>42299</v>
      </c>
      <c r="C383" s="41">
        <v>114.15</v>
      </c>
      <c r="D383" s="38">
        <f t="shared" si="15"/>
        <v>0.30000000000001137</v>
      </c>
      <c r="E383" s="26">
        <f t="shared" si="16"/>
        <v>300.00000000001137</v>
      </c>
      <c r="F383" s="25">
        <f t="shared" si="17"/>
        <v>5092.0000000000045</v>
      </c>
    </row>
    <row r="384" spans="2:6">
      <c r="B384" s="55">
        <v>42298</v>
      </c>
      <c r="C384" s="41">
        <v>113.85</v>
      </c>
      <c r="D384" s="38">
        <f t="shared" si="15"/>
        <v>-0.55000000000001137</v>
      </c>
      <c r="E384" s="26">
        <f t="shared" si="16"/>
        <v>-550.00000000001137</v>
      </c>
      <c r="F384" s="25">
        <f t="shared" si="17"/>
        <v>5092.0000000000045</v>
      </c>
    </row>
    <row r="385" spans="2:6">
      <c r="B385" s="55">
        <v>42297</v>
      </c>
      <c r="C385" s="41">
        <v>114.4</v>
      </c>
      <c r="D385" s="38">
        <f t="shared" si="15"/>
        <v>0.90000000000000568</v>
      </c>
      <c r="E385" s="26">
        <f t="shared" si="16"/>
        <v>900.00000000000568</v>
      </c>
      <c r="F385" s="25">
        <f t="shared" si="17"/>
        <v>5092.0000000000045</v>
      </c>
    </row>
    <row r="386" spans="2:6">
      <c r="B386" s="55">
        <v>42296</v>
      </c>
      <c r="C386" s="41">
        <v>113.5</v>
      </c>
      <c r="D386" s="38">
        <f t="shared" si="15"/>
        <v>6.9999999999993179E-2</v>
      </c>
      <c r="E386" s="26">
        <f t="shared" si="16"/>
        <v>69.999999999993179</v>
      </c>
      <c r="F386" s="25">
        <f t="shared" si="17"/>
        <v>5092.0000000000045</v>
      </c>
    </row>
    <row r="387" spans="2:6">
      <c r="B387" s="55">
        <v>42295</v>
      </c>
      <c r="C387" s="41">
        <v>113.43</v>
      </c>
      <c r="D387" s="38">
        <f t="shared" si="15"/>
        <v>0.83000000000001251</v>
      </c>
      <c r="E387" s="26">
        <f t="shared" si="16"/>
        <v>830.00000000001251</v>
      </c>
      <c r="F387" s="25">
        <f t="shared" si="17"/>
        <v>5092.0000000000045</v>
      </c>
    </row>
    <row r="388" spans="2:6">
      <c r="B388" s="55">
        <v>42294</v>
      </c>
      <c r="C388" s="41">
        <v>112.6</v>
      </c>
      <c r="D388" s="38">
        <f t="shared" si="15"/>
        <v>0.64999999999999147</v>
      </c>
      <c r="E388" s="26">
        <f t="shared" si="16"/>
        <v>649.99999999999147</v>
      </c>
      <c r="F388" s="25">
        <f t="shared" si="17"/>
        <v>5092.0000000000045</v>
      </c>
    </row>
    <row r="389" spans="2:6">
      <c r="B389" s="55">
        <v>42293</v>
      </c>
      <c r="C389" s="41">
        <v>111.95</v>
      </c>
      <c r="D389" s="38">
        <f t="shared" si="15"/>
        <v>-0.28000000000000114</v>
      </c>
      <c r="E389" s="26">
        <f t="shared" si="16"/>
        <v>-280.00000000000114</v>
      </c>
      <c r="F389" s="25">
        <f t="shared" si="17"/>
        <v>5092.0000000000045</v>
      </c>
    </row>
    <row r="390" spans="2:6">
      <c r="B390" s="55">
        <v>42292</v>
      </c>
      <c r="C390" s="41">
        <v>112.23</v>
      </c>
      <c r="D390" s="38">
        <f t="shared" si="15"/>
        <v>0.51000000000000512</v>
      </c>
      <c r="E390" s="26">
        <f t="shared" si="16"/>
        <v>510.00000000000512</v>
      </c>
      <c r="F390" s="25">
        <f t="shared" si="17"/>
        <v>5092.0000000000045</v>
      </c>
    </row>
    <row r="391" spans="2:6">
      <c r="B391" s="55">
        <v>42291</v>
      </c>
      <c r="C391" s="41">
        <v>111.72</v>
      </c>
      <c r="D391" s="38">
        <f t="shared" si="15"/>
        <v>-1.3700000000000045</v>
      </c>
      <c r="E391" s="26">
        <f t="shared" si="16"/>
        <v>-1370.0000000000045</v>
      </c>
      <c r="F391" s="25">
        <f t="shared" si="17"/>
        <v>5092.0000000000045</v>
      </c>
    </row>
    <row r="392" spans="2:6">
      <c r="B392" s="55">
        <v>42290</v>
      </c>
      <c r="C392" s="41">
        <v>113.09</v>
      </c>
      <c r="D392" s="38">
        <f t="shared" si="15"/>
        <v>0.99000000000000909</v>
      </c>
      <c r="E392" s="26">
        <f t="shared" si="16"/>
        <v>990.00000000000909</v>
      </c>
      <c r="F392" s="25">
        <f t="shared" si="17"/>
        <v>5092.0000000000045</v>
      </c>
    </row>
    <row r="393" spans="2:6">
      <c r="B393" s="55">
        <v>42289</v>
      </c>
      <c r="C393" s="41">
        <v>112.1</v>
      </c>
      <c r="D393" s="38">
        <f t="shared" ref="D393:D456" si="18">C393-C394</f>
        <v>0.92999999999999261</v>
      </c>
      <c r="E393" s="26">
        <f t="shared" si="16"/>
        <v>929.99999999999261</v>
      </c>
      <c r="F393" s="25">
        <f t="shared" si="17"/>
        <v>5092.0000000000045</v>
      </c>
    </row>
    <row r="394" spans="2:6">
      <c r="B394" s="55">
        <v>42288</v>
      </c>
      <c r="C394" s="41">
        <v>111.17</v>
      </c>
      <c r="D394" s="38">
        <f t="shared" si="18"/>
        <v>-0.95999999999999375</v>
      </c>
      <c r="E394" s="26">
        <f t="shared" ref="E394:E457" si="19">D394*$C$5</f>
        <v>-959.99999999999375</v>
      </c>
      <c r="F394" s="25">
        <f t="shared" ref="F394:F457" si="20">-PERCENTILE(E394:E654,1-$E$5)</f>
        <v>5092.0000000000045</v>
      </c>
    </row>
    <row r="395" spans="2:6">
      <c r="B395" s="55">
        <v>42287</v>
      </c>
      <c r="C395" s="41">
        <v>112.13</v>
      </c>
      <c r="D395" s="38">
        <f t="shared" si="18"/>
        <v>-0.87000000000000455</v>
      </c>
      <c r="E395" s="26">
        <f t="shared" si="19"/>
        <v>-870.00000000000455</v>
      </c>
      <c r="F395" s="25">
        <f t="shared" si="20"/>
        <v>5092.0000000000045</v>
      </c>
    </row>
    <row r="396" spans="2:6">
      <c r="B396" s="55">
        <v>42286</v>
      </c>
      <c r="C396" s="41">
        <v>113</v>
      </c>
      <c r="D396" s="38">
        <f t="shared" si="18"/>
        <v>3.7900000000000063</v>
      </c>
      <c r="E396" s="26">
        <f t="shared" si="19"/>
        <v>3790.0000000000064</v>
      </c>
      <c r="F396" s="25">
        <f t="shared" si="20"/>
        <v>5092.0000000000045</v>
      </c>
    </row>
    <row r="397" spans="2:6">
      <c r="B397" s="55">
        <v>42285</v>
      </c>
      <c r="C397" s="41">
        <v>109.21</v>
      </c>
      <c r="D397" s="38">
        <f t="shared" si="18"/>
        <v>0.25999999999999091</v>
      </c>
      <c r="E397" s="26">
        <f t="shared" si="19"/>
        <v>259.99999999999091</v>
      </c>
      <c r="F397" s="25">
        <f t="shared" si="20"/>
        <v>5092.0000000000045</v>
      </c>
    </row>
    <row r="398" spans="2:6">
      <c r="B398" s="55">
        <v>42284</v>
      </c>
      <c r="C398" s="41">
        <v>108.95</v>
      </c>
      <c r="D398" s="38">
        <f t="shared" si="18"/>
        <v>1.980000000000004</v>
      </c>
      <c r="E398" s="26">
        <f t="shared" si="19"/>
        <v>1980.0000000000041</v>
      </c>
      <c r="F398" s="25">
        <f t="shared" si="20"/>
        <v>5092.0000000000045</v>
      </c>
    </row>
    <row r="399" spans="2:6">
      <c r="B399" s="55">
        <v>42283</v>
      </c>
      <c r="C399" s="41">
        <v>106.97</v>
      </c>
      <c r="D399" s="38">
        <f t="shared" si="18"/>
        <v>3.0000000000001137E-2</v>
      </c>
      <c r="E399" s="26">
        <f t="shared" si="19"/>
        <v>30.000000000001137</v>
      </c>
      <c r="F399" s="25">
        <f t="shared" si="20"/>
        <v>5092.0000000000045</v>
      </c>
    </row>
    <row r="400" spans="2:6">
      <c r="B400" s="55">
        <v>42282</v>
      </c>
      <c r="C400" s="41">
        <v>106.94</v>
      </c>
      <c r="D400" s="38">
        <f t="shared" si="18"/>
        <v>-0.60000000000000853</v>
      </c>
      <c r="E400" s="26">
        <f t="shared" si="19"/>
        <v>-600.00000000000853</v>
      </c>
      <c r="F400" s="25">
        <f t="shared" si="20"/>
        <v>5092.0000000000045</v>
      </c>
    </row>
    <row r="401" spans="2:6">
      <c r="B401" s="55">
        <v>42281</v>
      </c>
      <c r="C401" s="41">
        <v>107.54</v>
      </c>
      <c r="D401" s="38">
        <f t="shared" si="18"/>
        <v>0</v>
      </c>
      <c r="E401" s="26">
        <f t="shared" si="19"/>
        <v>0</v>
      </c>
      <c r="F401" s="25">
        <f t="shared" si="20"/>
        <v>5092.0000000000045</v>
      </c>
    </row>
    <row r="402" spans="2:6">
      <c r="B402" s="55">
        <v>42280</v>
      </c>
      <c r="C402" s="41">
        <v>107.54</v>
      </c>
      <c r="D402" s="38">
        <f t="shared" si="18"/>
        <v>2.5900000000000034</v>
      </c>
      <c r="E402" s="26">
        <f t="shared" si="19"/>
        <v>2590.0000000000036</v>
      </c>
      <c r="F402" s="25">
        <f t="shared" si="20"/>
        <v>5092.0000000000045</v>
      </c>
    </row>
    <row r="403" spans="2:6">
      <c r="B403" s="55">
        <v>42279</v>
      </c>
      <c r="C403" s="41">
        <v>104.95</v>
      </c>
      <c r="D403" s="38">
        <f t="shared" si="18"/>
        <v>2.5600000000000023</v>
      </c>
      <c r="E403" s="26">
        <f t="shared" si="19"/>
        <v>2560.0000000000023</v>
      </c>
      <c r="F403" s="25">
        <f t="shared" si="20"/>
        <v>5092.0000000000045</v>
      </c>
    </row>
    <row r="404" spans="2:6">
      <c r="B404" s="55">
        <v>42278</v>
      </c>
      <c r="C404" s="41">
        <v>102.39</v>
      </c>
      <c r="D404" s="38">
        <f t="shared" si="18"/>
        <v>-0.31000000000000227</v>
      </c>
      <c r="E404" s="26">
        <f t="shared" si="19"/>
        <v>-310.00000000000227</v>
      </c>
      <c r="F404" s="25">
        <f t="shared" si="20"/>
        <v>5092.0000000000045</v>
      </c>
    </row>
    <row r="405" spans="2:6">
      <c r="B405" s="55">
        <v>42277</v>
      </c>
      <c r="C405" s="41">
        <v>102.7</v>
      </c>
      <c r="D405" s="38">
        <f t="shared" si="18"/>
        <v>-2.1700000000000017</v>
      </c>
      <c r="E405" s="26">
        <f t="shared" si="19"/>
        <v>-2170.0000000000018</v>
      </c>
      <c r="F405" s="25">
        <f t="shared" si="20"/>
        <v>5092.0000000000045</v>
      </c>
    </row>
    <row r="406" spans="2:6">
      <c r="B406" s="55">
        <v>42276</v>
      </c>
      <c r="C406" s="41">
        <v>104.87</v>
      </c>
      <c r="D406" s="38">
        <f t="shared" si="18"/>
        <v>-5.289999999999992</v>
      </c>
      <c r="E406" s="26">
        <f t="shared" si="19"/>
        <v>-5289.9999999999918</v>
      </c>
      <c r="F406" s="25">
        <f t="shared" si="20"/>
        <v>5092.0000000000045</v>
      </c>
    </row>
    <row r="407" spans="2:6">
      <c r="B407" s="55">
        <v>42275</v>
      </c>
      <c r="C407" s="41">
        <v>110.16</v>
      </c>
      <c r="D407" s="38">
        <f t="shared" si="18"/>
        <v>2.4200000000000017</v>
      </c>
      <c r="E407" s="26">
        <f t="shared" si="19"/>
        <v>2420.0000000000018</v>
      </c>
      <c r="F407" s="25">
        <f t="shared" si="20"/>
        <v>5004.0000000000045</v>
      </c>
    </row>
    <row r="408" spans="2:6">
      <c r="B408" s="55">
        <v>42274</v>
      </c>
      <c r="C408" s="41">
        <v>107.74</v>
      </c>
      <c r="D408" s="38">
        <f t="shared" si="18"/>
        <v>-0.39000000000000057</v>
      </c>
      <c r="E408" s="26">
        <f t="shared" si="19"/>
        <v>-390.00000000000057</v>
      </c>
      <c r="F408" s="25">
        <f t="shared" si="20"/>
        <v>5004.0000000000045</v>
      </c>
    </row>
    <row r="409" spans="2:6">
      <c r="B409" s="55">
        <v>42273</v>
      </c>
      <c r="C409" s="41">
        <v>108.13</v>
      </c>
      <c r="D409" s="38">
        <f t="shared" si="18"/>
        <v>-0.60000000000000853</v>
      </c>
      <c r="E409" s="26">
        <f t="shared" si="19"/>
        <v>-600.00000000000853</v>
      </c>
      <c r="F409" s="25">
        <f t="shared" si="20"/>
        <v>5004.0000000000045</v>
      </c>
    </row>
    <row r="410" spans="2:6">
      <c r="B410" s="55">
        <v>42272</v>
      </c>
      <c r="C410" s="41">
        <v>108.73</v>
      </c>
      <c r="D410" s="38">
        <f t="shared" si="18"/>
        <v>-1.1199999999999903</v>
      </c>
      <c r="E410" s="26">
        <f t="shared" si="19"/>
        <v>-1119.9999999999905</v>
      </c>
      <c r="F410" s="25">
        <f t="shared" si="20"/>
        <v>5004.0000000000045</v>
      </c>
    </row>
    <row r="411" spans="2:6">
      <c r="B411" s="55">
        <v>42271</v>
      </c>
      <c r="C411" s="41">
        <v>109.85</v>
      </c>
      <c r="D411" s="38">
        <f t="shared" si="18"/>
        <v>0.48999999999999488</v>
      </c>
      <c r="E411" s="26">
        <f t="shared" si="19"/>
        <v>489.99999999999488</v>
      </c>
      <c r="F411" s="25">
        <f t="shared" si="20"/>
        <v>5004.0000000000045</v>
      </c>
    </row>
    <row r="412" spans="2:6">
      <c r="B412" s="55">
        <v>42270</v>
      </c>
      <c r="C412" s="41">
        <v>109.36</v>
      </c>
      <c r="D412" s="38">
        <f t="shared" si="18"/>
        <v>-4.980000000000004</v>
      </c>
      <c r="E412" s="26">
        <f t="shared" si="19"/>
        <v>-4980.0000000000036</v>
      </c>
      <c r="F412" s="25">
        <f t="shared" si="20"/>
        <v>5004.0000000000045</v>
      </c>
    </row>
    <row r="413" spans="2:6">
      <c r="B413" s="55">
        <v>42269</v>
      </c>
      <c r="C413" s="41">
        <v>114.34</v>
      </c>
      <c r="D413" s="38">
        <f t="shared" si="18"/>
        <v>1.5100000000000051</v>
      </c>
      <c r="E413" s="26">
        <f t="shared" si="19"/>
        <v>1510.000000000005</v>
      </c>
      <c r="F413" s="25">
        <f t="shared" si="20"/>
        <v>4104.0000000000018</v>
      </c>
    </row>
    <row r="414" spans="2:6">
      <c r="B414" s="55">
        <v>42268</v>
      </c>
      <c r="C414" s="41">
        <v>112.83</v>
      </c>
      <c r="D414" s="38">
        <f t="shared" si="18"/>
        <v>-0.93999999999999773</v>
      </c>
      <c r="E414" s="26">
        <f t="shared" si="19"/>
        <v>-939.99999999999773</v>
      </c>
      <c r="F414" s="25">
        <f t="shared" si="20"/>
        <v>4104.0000000000018</v>
      </c>
    </row>
    <row r="415" spans="2:6">
      <c r="B415" s="55">
        <v>42267</v>
      </c>
      <c r="C415" s="41">
        <v>113.77</v>
      </c>
      <c r="D415" s="38">
        <f t="shared" si="18"/>
        <v>-1.6600000000000108</v>
      </c>
      <c r="E415" s="26">
        <f t="shared" si="19"/>
        <v>-1660.0000000000109</v>
      </c>
      <c r="F415" s="25">
        <f t="shared" si="20"/>
        <v>4104.0000000000018</v>
      </c>
    </row>
    <row r="416" spans="2:6">
      <c r="B416" s="55">
        <v>42266</v>
      </c>
      <c r="C416" s="41">
        <v>115.43</v>
      </c>
      <c r="D416" s="38">
        <f t="shared" si="18"/>
        <v>1.4500000000000028</v>
      </c>
      <c r="E416" s="26">
        <f t="shared" si="19"/>
        <v>1450.0000000000027</v>
      </c>
      <c r="F416" s="25">
        <f t="shared" si="20"/>
        <v>4104.0000000000018</v>
      </c>
    </row>
    <row r="417" spans="2:6">
      <c r="B417" s="55">
        <v>42265</v>
      </c>
      <c r="C417" s="41">
        <v>113.98</v>
      </c>
      <c r="D417" s="38">
        <f t="shared" si="18"/>
        <v>1.1099999999999994</v>
      </c>
      <c r="E417" s="26">
        <f t="shared" si="19"/>
        <v>1109.9999999999995</v>
      </c>
      <c r="F417" s="25">
        <f t="shared" si="20"/>
        <v>4104.0000000000018</v>
      </c>
    </row>
    <row r="418" spans="2:6">
      <c r="B418" s="55">
        <v>42264</v>
      </c>
      <c r="C418" s="41">
        <v>112.87</v>
      </c>
      <c r="D418" s="38">
        <f t="shared" si="18"/>
        <v>1.6099999999999994</v>
      </c>
      <c r="E418" s="26">
        <f t="shared" si="19"/>
        <v>1609.9999999999995</v>
      </c>
      <c r="F418" s="25">
        <f t="shared" si="20"/>
        <v>4104.0000000000018</v>
      </c>
    </row>
    <row r="419" spans="2:6">
      <c r="B419" s="55">
        <v>42263</v>
      </c>
      <c r="C419" s="41">
        <v>111.26</v>
      </c>
      <c r="D419" s="38">
        <f t="shared" si="18"/>
        <v>-1.8299999999999983</v>
      </c>
      <c r="E419" s="26">
        <f t="shared" si="19"/>
        <v>-1829.9999999999982</v>
      </c>
      <c r="F419" s="25">
        <f t="shared" si="20"/>
        <v>4104.0000000000018</v>
      </c>
    </row>
    <row r="420" spans="2:6">
      <c r="B420" s="55">
        <v>42262</v>
      </c>
      <c r="C420" s="41">
        <v>113.09</v>
      </c>
      <c r="D420" s="38">
        <f t="shared" si="18"/>
        <v>0.32000000000000739</v>
      </c>
      <c r="E420" s="26">
        <f t="shared" si="19"/>
        <v>320.00000000000739</v>
      </c>
      <c r="F420" s="25">
        <f t="shared" si="20"/>
        <v>4104.0000000000018</v>
      </c>
    </row>
    <row r="421" spans="2:6">
      <c r="B421" s="55">
        <v>42261</v>
      </c>
      <c r="C421" s="41">
        <v>112.77</v>
      </c>
      <c r="D421" s="38">
        <f t="shared" si="18"/>
        <v>0.95000000000000284</v>
      </c>
      <c r="E421" s="26">
        <f t="shared" si="19"/>
        <v>950.00000000000284</v>
      </c>
      <c r="F421" s="25">
        <f t="shared" si="20"/>
        <v>4104.0000000000018</v>
      </c>
    </row>
    <row r="422" spans="2:6">
      <c r="B422" s="55">
        <v>42260</v>
      </c>
      <c r="C422" s="41">
        <v>111.82</v>
      </c>
      <c r="D422" s="38">
        <f t="shared" si="18"/>
        <v>-2.3200000000000074</v>
      </c>
      <c r="E422" s="26">
        <f t="shared" si="19"/>
        <v>-2320.0000000000073</v>
      </c>
      <c r="F422" s="25">
        <f t="shared" si="20"/>
        <v>4104.0000000000018</v>
      </c>
    </row>
    <row r="423" spans="2:6">
      <c r="B423" s="55">
        <v>42259</v>
      </c>
      <c r="C423" s="41">
        <v>114.14</v>
      </c>
      <c r="D423" s="38">
        <f t="shared" si="18"/>
        <v>1.7199999999999989</v>
      </c>
      <c r="E423" s="26">
        <f t="shared" si="19"/>
        <v>1719.9999999999989</v>
      </c>
      <c r="F423" s="25">
        <f t="shared" si="20"/>
        <v>4104.0000000000018</v>
      </c>
    </row>
    <row r="424" spans="2:6">
      <c r="B424" s="55">
        <v>42258</v>
      </c>
      <c r="C424" s="41">
        <v>112.42</v>
      </c>
      <c r="D424" s="38">
        <f t="shared" si="18"/>
        <v>-9.0000000000003411E-2</v>
      </c>
      <c r="E424" s="26">
        <f t="shared" si="19"/>
        <v>-90.000000000003411</v>
      </c>
      <c r="F424" s="25">
        <f t="shared" si="20"/>
        <v>4104.0000000000018</v>
      </c>
    </row>
    <row r="425" spans="2:6">
      <c r="B425" s="55">
        <v>42257</v>
      </c>
      <c r="C425" s="41">
        <v>112.51</v>
      </c>
      <c r="D425" s="38">
        <f t="shared" si="18"/>
        <v>0.26000000000000512</v>
      </c>
      <c r="E425" s="26">
        <f t="shared" si="19"/>
        <v>260.00000000000512</v>
      </c>
      <c r="F425" s="25">
        <f t="shared" si="20"/>
        <v>4104.0000000000018</v>
      </c>
    </row>
    <row r="426" spans="2:6">
      <c r="B426" s="55">
        <v>42256</v>
      </c>
      <c r="C426" s="41">
        <v>112.25</v>
      </c>
      <c r="D426" s="38">
        <f t="shared" si="18"/>
        <v>-0.31999999999999318</v>
      </c>
      <c r="E426" s="26">
        <f t="shared" si="19"/>
        <v>-319.99999999999318</v>
      </c>
      <c r="F426" s="25">
        <f t="shared" si="20"/>
        <v>4104.0000000000018</v>
      </c>
    </row>
    <row r="427" spans="2:6">
      <c r="B427" s="55">
        <v>42255</v>
      </c>
      <c r="C427" s="41">
        <v>112.57</v>
      </c>
      <c r="D427" s="38">
        <f t="shared" si="18"/>
        <v>2.5599999999999881</v>
      </c>
      <c r="E427" s="26">
        <f t="shared" si="19"/>
        <v>2559.9999999999882</v>
      </c>
      <c r="F427" s="25">
        <f t="shared" si="20"/>
        <v>4104.0000000000018</v>
      </c>
    </row>
    <row r="428" spans="2:6">
      <c r="B428" s="55">
        <v>42254</v>
      </c>
      <c r="C428" s="41">
        <v>110.01</v>
      </c>
      <c r="D428" s="38">
        <f t="shared" si="18"/>
        <v>2.1600000000000108</v>
      </c>
      <c r="E428" s="26">
        <f t="shared" si="19"/>
        <v>2160.0000000000109</v>
      </c>
      <c r="F428" s="25">
        <f t="shared" si="20"/>
        <v>4104.0000000000018</v>
      </c>
    </row>
    <row r="429" spans="2:6">
      <c r="B429" s="55">
        <v>42253</v>
      </c>
      <c r="C429" s="41">
        <v>107.85</v>
      </c>
      <c r="D429" s="38">
        <f t="shared" si="18"/>
        <v>-2.4300000000000068</v>
      </c>
      <c r="E429" s="26">
        <f t="shared" si="19"/>
        <v>-2430.0000000000068</v>
      </c>
      <c r="F429" s="25">
        <f t="shared" si="20"/>
        <v>4104.0000000000018</v>
      </c>
    </row>
    <row r="430" spans="2:6">
      <c r="B430" s="55">
        <v>42252</v>
      </c>
      <c r="C430" s="41">
        <v>110.28</v>
      </c>
      <c r="D430" s="38">
        <f t="shared" si="18"/>
        <v>0.98000000000000398</v>
      </c>
      <c r="E430" s="26">
        <f t="shared" si="19"/>
        <v>980.00000000000398</v>
      </c>
      <c r="F430" s="25">
        <f t="shared" si="20"/>
        <v>4104.0000000000018</v>
      </c>
    </row>
    <row r="431" spans="2:6">
      <c r="B431" s="55">
        <v>42251</v>
      </c>
      <c r="C431" s="41">
        <v>109.3</v>
      </c>
      <c r="D431" s="38">
        <f t="shared" si="18"/>
        <v>-1.1899999999999977</v>
      </c>
      <c r="E431" s="26">
        <f t="shared" si="19"/>
        <v>-1189.9999999999977</v>
      </c>
      <c r="F431" s="25">
        <f t="shared" si="20"/>
        <v>4104.0000000000018</v>
      </c>
    </row>
    <row r="432" spans="2:6">
      <c r="B432" s="55">
        <v>42250</v>
      </c>
      <c r="C432" s="41">
        <v>110.49</v>
      </c>
      <c r="D432" s="38">
        <f t="shared" si="18"/>
        <v>2.2099999999999937</v>
      </c>
      <c r="E432" s="26">
        <f t="shared" si="19"/>
        <v>2209.9999999999936</v>
      </c>
      <c r="F432" s="25">
        <f t="shared" si="20"/>
        <v>4104.0000000000018</v>
      </c>
    </row>
    <row r="433" spans="2:6">
      <c r="B433" s="55">
        <v>42249</v>
      </c>
      <c r="C433" s="41">
        <v>108.28</v>
      </c>
      <c r="D433" s="38">
        <f t="shared" si="18"/>
        <v>-0.42000000000000171</v>
      </c>
      <c r="E433" s="26">
        <f t="shared" si="19"/>
        <v>-420.00000000000171</v>
      </c>
      <c r="F433" s="25">
        <f t="shared" si="20"/>
        <v>4104.0000000000018</v>
      </c>
    </row>
    <row r="434" spans="2:6">
      <c r="B434" s="55">
        <v>42248</v>
      </c>
      <c r="C434" s="41">
        <v>108.7</v>
      </c>
      <c r="D434" s="38">
        <f t="shared" si="18"/>
        <v>-2.789999999999992</v>
      </c>
      <c r="E434" s="26">
        <f t="shared" si="19"/>
        <v>-2789.9999999999918</v>
      </c>
      <c r="F434" s="25">
        <f t="shared" si="20"/>
        <v>4104.0000000000018</v>
      </c>
    </row>
    <row r="435" spans="2:6">
      <c r="B435" s="55">
        <v>42247</v>
      </c>
      <c r="C435" s="41">
        <v>111.49</v>
      </c>
      <c r="D435" s="38">
        <f t="shared" si="18"/>
        <v>0.92000000000000171</v>
      </c>
      <c r="E435" s="26">
        <f t="shared" si="19"/>
        <v>920.00000000000171</v>
      </c>
      <c r="F435" s="25">
        <f t="shared" si="20"/>
        <v>4104.0000000000018</v>
      </c>
    </row>
    <row r="436" spans="2:6">
      <c r="B436" s="55">
        <v>42246</v>
      </c>
      <c r="C436" s="41">
        <v>110.57</v>
      </c>
      <c r="D436" s="38">
        <f t="shared" si="18"/>
        <v>0.3399999999999892</v>
      </c>
      <c r="E436" s="26">
        <f t="shared" si="19"/>
        <v>339.9999999999892</v>
      </c>
      <c r="F436" s="25">
        <f t="shared" si="20"/>
        <v>4104.0000000000018</v>
      </c>
    </row>
    <row r="437" spans="2:6">
      <c r="B437" s="55">
        <v>42245</v>
      </c>
      <c r="C437" s="41">
        <v>110.23</v>
      </c>
      <c r="D437" s="38">
        <f t="shared" si="18"/>
        <v>-5.1700000000000017</v>
      </c>
      <c r="E437" s="26">
        <f t="shared" si="19"/>
        <v>-5170.0000000000018</v>
      </c>
      <c r="F437" s="25">
        <f t="shared" si="20"/>
        <v>4104.0000000000018</v>
      </c>
    </row>
    <row r="438" spans="2:6">
      <c r="B438" s="55">
        <v>42244</v>
      </c>
      <c r="C438" s="41">
        <v>115.4</v>
      </c>
      <c r="D438" s="38">
        <f t="shared" si="18"/>
        <v>1.5800000000000125</v>
      </c>
      <c r="E438" s="26">
        <f t="shared" si="19"/>
        <v>1580.0000000000125</v>
      </c>
      <c r="F438" s="25">
        <f t="shared" si="20"/>
        <v>3348.0000000000041</v>
      </c>
    </row>
    <row r="439" spans="2:6">
      <c r="B439" s="55">
        <v>42243</v>
      </c>
      <c r="C439" s="41">
        <v>113.82</v>
      </c>
      <c r="D439" s="38">
        <f t="shared" si="18"/>
        <v>5.8099999999999881</v>
      </c>
      <c r="E439" s="26">
        <f t="shared" si="19"/>
        <v>5809.9999999999882</v>
      </c>
      <c r="F439" s="25">
        <f t="shared" si="20"/>
        <v>3348.0000000000041</v>
      </c>
    </row>
    <row r="440" spans="2:6">
      <c r="B440" s="55">
        <v>42242</v>
      </c>
      <c r="C440" s="41">
        <v>108.01</v>
      </c>
      <c r="D440" s="38">
        <f t="shared" si="18"/>
        <v>-1.1199999999999903</v>
      </c>
      <c r="E440" s="26">
        <f t="shared" si="19"/>
        <v>-1119.9999999999905</v>
      </c>
      <c r="F440" s="25">
        <f t="shared" si="20"/>
        <v>3348.0000000000041</v>
      </c>
    </row>
    <row r="441" spans="2:6">
      <c r="B441" s="55">
        <v>42241</v>
      </c>
      <c r="C441" s="41">
        <v>109.13</v>
      </c>
      <c r="D441" s="38">
        <f t="shared" si="18"/>
        <v>-10.170000000000002</v>
      </c>
      <c r="E441" s="26">
        <f t="shared" si="19"/>
        <v>-10170.000000000002</v>
      </c>
      <c r="F441" s="25">
        <f t="shared" si="20"/>
        <v>3348.0000000000041</v>
      </c>
    </row>
    <row r="442" spans="2:6">
      <c r="B442" s="55">
        <v>42240</v>
      </c>
      <c r="C442" s="41">
        <v>119.3</v>
      </c>
      <c r="D442" s="38">
        <f t="shared" si="18"/>
        <v>-1.5799999999999983</v>
      </c>
      <c r="E442" s="26">
        <f t="shared" si="19"/>
        <v>-1579.9999999999982</v>
      </c>
      <c r="F442" s="25">
        <f t="shared" si="20"/>
        <v>3139.9999999999945</v>
      </c>
    </row>
    <row r="443" spans="2:6">
      <c r="B443" s="55">
        <v>42239</v>
      </c>
      <c r="C443" s="41">
        <v>120.88</v>
      </c>
      <c r="D443" s="38">
        <f t="shared" si="18"/>
        <v>-2.4500000000000028</v>
      </c>
      <c r="E443" s="26">
        <f t="shared" si="19"/>
        <v>-2450.0000000000027</v>
      </c>
      <c r="F443" s="25">
        <f t="shared" si="20"/>
        <v>3139.9999999999945</v>
      </c>
    </row>
    <row r="444" spans="2:6">
      <c r="B444" s="55">
        <v>42238</v>
      </c>
      <c r="C444" s="41">
        <v>123.33</v>
      </c>
      <c r="D444" s="38">
        <f t="shared" si="18"/>
        <v>-1.0900000000000034</v>
      </c>
      <c r="E444" s="26">
        <f t="shared" si="19"/>
        <v>-1090.0000000000034</v>
      </c>
      <c r="F444" s="25">
        <f t="shared" si="20"/>
        <v>3139.9999999999945</v>
      </c>
    </row>
    <row r="445" spans="2:6">
      <c r="B445" s="55">
        <v>42237</v>
      </c>
      <c r="C445" s="41">
        <v>124.42</v>
      </c>
      <c r="D445" s="38">
        <f t="shared" si="18"/>
        <v>1.1500000000000057</v>
      </c>
      <c r="E445" s="26">
        <f t="shared" si="19"/>
        <v>1150.0000000000057</v>
      </c>
      <c r="F445" s="25">
        <f t="shared" si="20"/>
        <v>3139.9999999999945</v>
      </c>
    </row>
    <row r="446" spans="2:6">
      <c r="B446" s="55">
        <v>42236</v>
      </c>
      <c r="C446" s="41">
        <v>123.27</v>
      </c>
      <c r="D446" s="38">
        <f t="shared" si="18"/>
        <v>-0.32000000000000739</v>
      </c>
      <c r="E446" s="26">
        <f t="shared" si="19"/>
        <v>-320.00000000000739</v>
      </c>
      <c r="F446" s="25">
        <f t="shared" si="20"/>
        <v>3139.9999999999945</v>
      </c>
    </row>
    <row r="447" spans="2:6">
      <c r="B447" s="55">
        <v>42235</v>
      </c>
      <c r="C447" s="41">
        <v>123.59</v>
      </c>
      <c r="D447" s="38">
        <f t="shared" si="18"/>
        <v>1.3200000000000074</v>
      </c>
      <c r="E447" s="26">
        <f t="shared" si="19"/>
        <v>1320.0000000000073</v>
      </c>
      <c r="F447" s="25">
        <f t="shared" si="20"/>
        <v>3139.9999999999945</v>
      </c>
    </row>
    <row r="448" spans="2:6">
      <c r="B448" s="55">
        <v>42234</v>
      </c>
      <c r="C448" s="41">
        <v>122.27</v>
      </c>
      <c r="D448" s="38">
        <f t="shared" si="18"/>
        <v>0.21999999999999886</v>
      </c>
      <c r="E448" s="26">
        <f t="shared" si="19"/>
        <v>219.99999999999886</v>
      </c>
      <c r="F448" s="25">
        <f t="shared" si="20"/>
        <v>3139.9999999999945</v>
      </c>
    </row>
    <row r="449" spans="2:6">
      <c r="B449" s="55">
        <v>42233</v>
      </c>
      <c r="C449" s="41">
        <v>122.05</v>
      </c>
      <c r="D449" s="38">
        <f t="shared" si="18"/>
        <v>-0.15000000000000568</v>
      </c>
      <c r="E449" s="26">
        <f t="shared" si="19"/>
        <v>-150.00000000000568</v>
      </c>
      <c r="F449" s="25">
        <f t="shared" si="20"/>
        <v>3139.9999999999945</v>
      </c>
    </row>
    <row r="450" spans="2:6">
      <c r="B450" s="55">
        <v>42232</v>
      </c>
      <c r="C450" s="41">
        <v>122.2</v>
      </c>
      <c r="D450" s="38">
        <f t="shared" si="18"/>
        <v>4.0000000000006253E-2</v>
      </c>
      <c r="E450" s="26">
        <f t="shared" si="19"/>
        <v>40.000000000006253</v>
      </c>
      <c r="F450" s="25">
        <f t="shared" si="20"/>
        <v>3139.9999999999945</v>
      </c>
    </row>
    <row r="451" spans="2:6">
      <c r="B451" s="55">
        <v>42231</v>
      </c>
      <c r="C451" s="41">
        <v>122.16</v>
      </c>
      <c r="D451" s="38">
        <f t="shared" si="18"/>
        <v>0.20000000000000284</v>
      </c>
      <c r="E451" s="26">
        <f t="shared" si="19"/>
        <v>200.00000000000284</v>
      </c>
      <c r="F451" s="25">
        <f t="shared" si="20"/>
        <v>3139.9999999999945</v>
      </c>
    </row>
    <row r="452" spans="2:6">
      <c r="B452" s="55">
        <v>42230</v>
      </c>
      <c r="C452" s="41">
        <v>121.96</v>
      </c>
      <c r="D452" s="38">
        <f t="shared" si="18"/>
        <v>2.5799999999999983</v>
      </c>
      <c r="E452" s="26">
        <f t="shared" si="19"/>
        <v>2579.9999999999982</v>
      </c>
      <c r="F452" s="25">
        <f t="shared" si="20"/>
        <v>3139.9999999999945</v>
      </c>
    </row>
    <row r="453" spans="2:6">
      <c r="B453" s="55">
        <v>42229</v>
      </c>
      <c r="C453" s="41">
        <v>119.38</v>
      </c>
      <c r="D453" s="38">
        <f t="shared" si="18"/>
        <v>-0.57000000000000739</v>
      </c>
      <c r="E453" s="26">
        <f t="shared" si="19"/>
        <v>-570.00000000000739</v>
      </c>
      <c r="F453" s="25">
        <f t="shared" si="20"/>
        <v>3139.9999999999945</v>
      </c>
    </row>
    <row r="454" spans="2:6">
      <c r="B454" s="55">
        <v>42228</v>
      </c>
      <c r="C454" s="41">
        <v>119.95</v>
      </c>
      <c r="D454" s="38">
        <f t="shared" si="18"/>
        <v>-2.019999999999996</v>
      </c>
      <c r="E454" s="26">
        <f t="shared" si="19"/>
        <v>-2019.9999999999959</v>
      </c>
      <c r="F454" s="25">
        <f t="shared" si="20"/>
        <v>3139.9999999999945</v>
      </c>
    </row>
    <row r="455" spans="2:6">
      <c r="B455" s="55">
        <v>42227</v>
      </c>
      <c r="C455" s="41">
        <v>121.97</v>
      </c>
      <c r="D455" s="38">
        <f t="shared" si="18"/>
        <v>1.3700000000000045</v>
      </c>
      <c r="E455" s="26">
        <f t="shared" si="19"/>
        <v>1370.0000000000045</v>
      </c>
      <c r="F455" s="25">
        <f t="shared" si="20"/>
        <v>3139.9999999999945</v>
      </c>
    </row>
    <row r="456" spans="2:6">
      <c r="B456" s="55">
        <v>42226</v>
      </c>
      <c r="C456" s="41">
        <v>120.6</v>
      </c>
      <c r="D456" s="38">
        <f t="shared" si="18"/>
        <v>0.40999999999999659</v>
      </c>
      <c r="E456" s="26">
        <f t="shared" si="19"/>
        <v>409.99999999999659</v>
      </c>
      <c r="F456" s="25">
        <f t="shared" si="20"/>
        <v>3139.9999999999945</v>
      </c>
    </row>
    <row r="457" spans="2:6">
      <c r="B457" s="55">
        <v>42225</v>
      </c>
      <c r="C457" s="41">
        <v>120.19</v>
      </c>
      <c r="D457" s="38">
        <f t="shared" ref="D457:D520" si="21">C457-C458</f>
        <v>1.4500000000000028</v>
      </c>
      <c r="E457" s="26">
        <f t="shared" si="19"/>
        <v>1450.0000000000027</v>
      </c>
      <c r="F457" s="25">
        <f t="shared" si="20"/>
        <v>3139.9999999999945</v>
      </c>
    </row>
    <row r="458" spans="2:6">
      <c r="B458" s="55">
        <v>42224</v>
      </c>
      <c r="C458" s="41">
        <v>118.74</v>
      </c>
      <c r="D458" s="38">
        <f t="shared" si="21"/>
        <v>-3.0500000000000114</v>
      </c>
      <c r="E458" s="26">
        <f t="shared" ref="E458:E521" si="22">D458*$C$5</f>
        <v>-3050.0000000000114</v>
      </c>
      <c r="F458" s="25">
        <f t="shared" ref="F458:F521" si="23">-PERCENTILE(E458:E718,1-$E$5)</f>
        <v>3139.9999999999945</v>
      </c>
    </row>
    <row r="459" spans="2:6">
      <c r="B459" s="55">
        <v>42223</v>
      </c>
      <c r="C459" s="41">
        <v>121.79</v>
      </c>
      <c r="D459" s="38">
        <f t="shared" si="21"/>
        <v>-3.0599999999999881</v>
      </c>
      <c r="E459" s="26">
        <f t="shared" si="22"/>
        <v>-3059.9999999999882</v>
      </c>
      <c r="F459" s="25">
        <f t="shared" si="23"/>
        <v>3139.9999999999945</v>
      </c>
    </row>
    <row r="460" spans="2:6">
      <c r="B460" s="55">
        <v>42222</v>
      </c>
      <c r="C460" s="41">
        <v>124.85</v>
      </c>
      <c r="D460" s="38">
        <f t="shared" si="21"/>
        <v>3.5699999999999932</v>
      </c>
      <c r="E460" s="26">
        <f t="shared" si="22"/>
        <v>3569.9999999999932</v>
      </c>
      <c r="F460" s="25">
        <f t="shared" si="23"/>
        <v>3092.0000000000036</v>
      </c>
    </row>
    <row r="461" spans="2:6">
      <c r="B461" s="55">
        <v>42221</v>
      </c>
      <c r="C461" s="41">
        <v>121.28</v>
      </c>
      <c r="D461" s="38">
        <f t="shared" si="21"/>
        <v>0.70000000000000284</v>
      </c>
      <c r="E461" s="26">
        <f t="shared" si="22"/>
        <v>700.00000000000284</v>
      </c>
      <c r="F461" s="25">
        <f t="shared" si="23"/>
        <v>3092.0000000000036</v>
      </c>
    </row>
    <row r="462" spans="2:6">
      <c r="B462" s="55">
        <v>42220</v>
      </c>
      <c r="C462" s="41">
        <v>120.58</v>
      </c>
      <c r="D462" s="38">
        <f t="shared" si="21"/>
        <v>0.48000000000000398</v>
      </c>
      <c r="E462" s="26">
        <f t="shared" si="22"/>
        <v>480.00000000000398</v>
      </c>
      <c r="F462" s="25">
        <f t="shared" si="23"/>
        <v>3092.0000000000036</v>
      </c>
    </row>
    <row r="463" spans="2:6">
      <c r="B463" s="55">
        <v>42219</v>
      </c>
      <c r="C463" s="41">
        <v>120.1</v>
      </c>
      <c r="D463" s="38">
        <f t="shared" si="21"/>
        <v>0.73999999999999488</v>
      </c>
      <c r="E463" s="26">
        <f t="shared" si="22"/>
        <v>739.99999999999488</v>
      </c>
      <c r="F463" s="25">
        <f t="shared" si="23"/>
        <v>3092.0000000000036</v>
      </c>
    </row>
    <row r="464" spans="2:6">
      <c r="B464" s="55">
        <v>42218</v>
      </c>
      <c r="C464" s="41">
        <v>119.36</v>
      </c>
      <c r="D464" s="38">
        <f t="shared" si="21"/>
        <v>1.6799999999999926</v>
      </c>
      <c r="E464" s="26">
        <f t="shared" si="22"/>
        <v>1679.9999999999927</v>
      </c>
      <c r="F464" s="25">
        <f t="shared" si="23"/>
        <v>3092.0000000000036</v>
      </c>
    </row>
    <row r="465" spans="2:6">
      <c r="B465" s="55">
        <v>42217</v>
      </c>
      <c r="C465" s="41">
        <v>117.68</v>
      </c>
      <c r="D465" s="38">
        <f t="shared" si="21"/>
        <v>1.3900000000000006</v>
      </c>
      <c r="E465" s="26">
        <f t="shared" si="22"/>
        <v>1390.0000000000005</v>
      </c>
      <c r="F465" s="25">
        <f t="shared" si="23"/>
        <v>3092.0000000000036</v>
      </c>
    </row>
    <row r="466" spans="2:6">
      <c r="B466" s="55">
        <v>42216</v>
      </c>
      <c r="C466" s="41">
        <v>116.29</v>
      </c>
      <c r="D466" s="38">
        <f t="shared" si="21"/>
        <v>2.3700000000000045</v>
      </c>
      <c r="E466" s="26">
        <f t="shared" si="22"/>
        <v>2370.0000000000045</v>
      </c>
      <c r="F466" s="25">
        <f t="shared" si="23"/>
        <v>3092.0000000000036</v>
      </c>
    </row>
    <row r="467" spans="2:6">
      <c r="B467" s="55">
        <v>42215</v>
      </c>
      <c r="C467" s="41">
        <v>113.92</v>
      </c>
      <c r="D467" s="38">
        <f t="shared" si="21"/>
        <v>-0.37999999999999545</v>
      </c>
      <c r="E467" s="26">
        <f t="shared" si="22"/>
        <v>-379.99999999999545</v>
      </c>
      <c r="F467" s="25">
        <f t="shared" si="23"/>
        <v>3092.0000000000036</v>
      </c>
    </row>
    <row r="468" spans="2:6">
      <c r="B468" s="55">
        <v>42214</v>
      </c>
      <c r="C468" s="41">
        <v>114.3</v>
      </c>
      <c r="D468" s="38">
        <f t="shared" si="21"/>
        <v>0.70999999999999375</v>
      </c>
      <c r="E468" s="26">
        <f t="shared" si="22"/>
        <v>709.99999999999375</v>
      </c>
      <c r="F468" s="25">
        <f t="shared" si="23"/>
        <v>3092.0000000000036</v>
      </c>
    </row>
    <row r="469" spans="2:6">
      <c r="B469" s="55">
        <v>42213</v>
      </c>
      <c r="C469" s="41">
        <v>113.59</v>
      </c>
      <c r="D469" s="38">
        <f t="shared" si="21"/>
        <v>-0.84999999999999432</v>
      </c>
      <c r="E469" s="26">
        <f t="shared" si="22"/>
        <v>-849.99999999999432</v>
      </c>
      <c r="F469" s="25">
        <f t="shared" si="23"/>
        <v>3092.0000000000036</v>
      </c>
    </row>
    <row r="470" spans="2:6">
      <c r="B470" s="55">
        <v>42212</v>
      </c>
      <c r="C470" s="41">
        <v>114.44</v>
      </c>
      <c r="D470" s="38">
        <f t="shared" si="21"/>
        <v>0.25</v>
      </c>
      <c r="E470" s="26">
        <f t="shared" si="22"/>
        <v>250</v>
      </c>
      <c r="F470" s="25">
        <f t="shared" si="23"/>
        <v>3092.0000000000036</v>
      </c>
    </row>
    <row r="471" spans="2:6">
      <c r="B471" s="55">
        <v>42211</v>
      </c>
      <c r="C471" s="41">
        <v>114.19</v>
      </c>
      <c r="D471" s="38">
        <f t="shared" si="21"/>
        <v>-0.12999999999999545</v>
      </c>
      <c r="E471" s="26">
        <f t="shared" si="22"/>
        <v>-129.99999999999545</v>
      </c>
      <c r="F471" s="25">
        <f t="shared" si="23"/>
        <v>3092.0000000000036</v>
      </c>
    </row>
    <row r="472" spans="2:6">
      <c r="B472" s="55">
        <v>42210</v>
      </c>
      <c r="C472" s="41">
        <v>114.32</v>
      </c>
      <c r="D472" s="38">
        <f t="shared" si="21"/>
        <v>-2.0000000000010232E-2</v>
      </c>
      <c r="E472" s="26">
        <f t="shared" si="22"/>
        <v>-20.000000000010232</v>
      </c>
      <c r="F472" s="25">
        <f t="shared" si="23"/>
        <v>3092.0000000000036</v>
      </c>
    </row>
    <row r="473" spans="2:6">
      <c r="B473" s="55">
        <v>42209</v>
      </c>
      <c r="C473" s="41">
        <v>114.34</v>
      </c>
      <c r="D473" s="38">
        <f t="shared" si="21"/>
        <v>1.1400000000000006</v>
      </c>
      <c r="E473" s="26">
        <f t="shared" si="22"/>
        <v>1140.0000000000005</v>
      </c>
      <c r="F473" s="25">
        <f t="shared" si="23"/>
        <v>3092.0000000000036</v>
      </c>
    </row>
    <row r="474" spans="2:6">
      <c r="B474" s="55">
        <v>42208</v>
      </c>
      <c r="C474" s="41">
        <v>113.2</v>
      </c>
      <c r="D474" s="38">
        <f t="shared" si="21"/>
        <v>0.90000000000000568</v>
      </c>
      <c r="E474" s="26">
        <f t="shared" si="22"/>
        <v>900.00000000000568</v>
      </c>
      <c r="F474" s="25">
        <f t="shared" si="23"/>
        <v>3092.0000000000036</v>
      </c>
    </row>
    <row r="475" spans="2:6">
      <c r="B475" s="55">
        <v>42207</v>
      </c>
      <c r="C475" s="41">
        <v>112.3</v>
      </c>
      <c r="D475" s="38">
        <f t="shared" si="21"/>
        <v>-0.65999999999999659</v>
      </c>
      <c r="E475" s="26">
        <f t="shared" si="22"/>
        <v>-659.99999999999659</v>
      </c>
      <c r="F475" s="25">
        <f t="shared" si="23"/>
        <v>3092.0000000000036</v>
      </c>
    </row>
    <row r="476" spans="2:6">
      <c r="B476" s="55">
        <v>42206</v>
      </c>
      <c r="C476" s="41">
        <v>112.96</v>
      </c>
      <c r="D476" s="38">
        <f t="shared" si="21"/>
        <v>4.1599999999999966</v>
      </c>
      <c r="E476" s="26">
        <f t="shared" si="22"/>
        <v>4159.9999999999964</v>
      </c>
      <c r="F476" s="25">
        <f t="shared" si="23"/>
        <v>3092.0000000000036</v>
      </c>
    </row>
    <row r="477" spans="2:6">
      <c r="B477" s="55">
        <v>42205</v>
      </c>
      <c r="C477" s="41">
        <v>108.8</v>
      </c>
      <c r="D477" s="38">
        <f t="shared" si="21"/>
        <v>1.9099999999999966</v>
      </c>
      <c r="E477" s="26">
        <f t="shared" si="22"/>
        <v>1909.9999999999966</v>
      </c>
      <c r="F477" s="25">
        <f t="shared" si="23"/>
        <v>3092.0000000000036</v>
      </c>
    </row>
    <row r="478" spans="2:6">
      <c r="B478" s="55">
        <v>42204</v>
      </c>
      <c r="C478" s="41">
        <v>106.89</v>
      </c>
      <c r="D478" s="38">
        <f t="shared" si="21"/>
        <v>-5.0400000000000063</v>
      </c>
      <c r="E478" s="26">
        <f t="shared" si="22"/>
        <v>-5040.0000000000064</v>
      </c>
      <c r="F478" s="25">
        <f t="shared" si="23"/>
        <v>3092.0000000000036</v>
      </c>
    </row>
    <row r="479" spans="2:6">
      <c r="B479" s="55">
        <v>42203</v>
      </c>
      <c r="C479" s="41">
        <v>111.93</v>
      </c>
      <c r="D479" s="38">
        <f t="shared" si="21"/>
        <v>0.18000000000000682</v>
      </c>
      <c r="E479" s="26">
        <f t="shared" si="22"/>
        <v>180.00000000000682</v>
      </c>
      <c r="F479" s="25">
        <f t="shared" si="23"/>
        <v>2920.0000000000073</v>
      </c>
    </row>
    <row r="480" spans="2:6">
      <c r="B480" s="55">
        <v>42202</v>
      </c>
      <c r="C480" s="41">
        <v>111.75</v>
      </c>
      <c r="D480" s="38">
        <f t="shared" si="21"/>
        <v>-1.5400000000000063</v>
      </c>
      <c r="E480" s="26">
        <f t="shared" si="22"/>
        <v>-1540.0000000000064</v>
      </c>
      <c r="F480" s="25">
        <f t="shared" si="23"/>
        <v>2920.0000000000073</v>
      </c>
    </row>
    <row r="481" spans="2:6">
      <c r="B481" s="55">
        <v>42201</v>
      </c>
      <c r="C481" s="41">
        <v>113.29</v>
      </c>
      <c r="D481" s="38">
        <f t="shared" si="21"/>
        <v>-1.3599999999999994</v>
      </c>
      <c r="E481" s="26">
        <f t="shared" si="22"/>
        <v>-1359.9999999999995</v>
      </c>
      <c r="F481" s="25">
        <f t="shared" si="23"/>
        <v>2920.0000000000073</v>
      </c>
    </row>
    <row r="482" spans="2:6">
      <c r="B482" s="55">
        <v>42200</v>
      </c>
      <c r="C482" s="41">
        <v>114.65</v>
      </c>
      <c r="D482" s="38">
        <f t="shared" si="21"/>
        <v>2.4500000000000028</v>
      </c>
      <c r="E482" s="26">
        <f t="shared" si="22"/>
        <v>2450.0000000000027</v>
      </c>
      <c r="F482" s="25">
        <f t="shared" si="23"/>
        <v>2920.0000000000073</v>
      </c>
    </row>
    <row r="483" spans="2:6">
      <c r="B483" s="55">
        <v>42199</v>
      </c>
      <c r="C483" s="41">
        <v>112.2</v>
      </c>
      <c r="D483" s="38">
        <f t="shared" si="21"/>
        <v>-1.980000000000004</v>
      </c>
      <c r="E483" s="26">
        <f t="shared" si="22"/>
        <v>-1980.0000000000041</v>
      </c>
      <c r="F483" s="25">
        <f t="shared" si="23"/>
        <v>2920.0000000000073</v>
      </c>
    </row>
    <row r="484" spans="2:6">
      <c r="B484" s="55">
        <v>42198</v>
      </c>
      <c r="C484" s="41">
        <v>114.18</v>
      </c>
      <c r="D484" s="38">
        <f t="shared" si="21"/>
        <v>-0.44999999999998863</v>
      </c>
      <c r="E484" s="26">
        <f t="shared" si="22"/>
        <v>-449.99999999998863</v>
      </c>
      <c r="F484" s="25">
        <f t="shared" si="23"/>
        <v>2920.0000000000073</v>
      </c>
    </row>
    <row r="485" spans="2:6">
      <c r="B485" s="55">
        <v>42197</v>
      </c>
      <c r="C485" s="41">
        <v>114.63</v>
      </c>
      <c r="D485" s="38">
        <f t="shared" si="21"/>
        <v>1.3299999999999983</v>
      </c>
      <c r="E485" s="26">
        <f t="shared" si="22"/>
        <v>1329.9999999999982</v>
      </c>
      <c r="F485" s="25">
        <f t="shared" si="23"/>
        <v>2920.0000000000073</v>
      </c>
    </row>
    <row r="486" spans="2:6">
      <c r="B486" s="55">
        <v>42196</v>
      </c>
      <c r="C486" s="41">
        <v>113.3</v>
      </c>
      <c r="D486" s="38">
        <f t="shared" si="21"/>
        <v>-1.519999999999996</v>
      </c>
      <c r="E486" s="26">
        <f t="shared" si="22"/>
        <v>-1519.9999999999959</v>
      </c>
      <c r="F486" s="25">
        <f t="shared" si="23"/>
        <v>2920.0000000000073</v>
      </c>
    </row>
    <row r="487" spans="2:6">
      <c r="B487" s="55">
        <v>42195</v>
      </c>
      <c r="C487" s="41">
        <v>114.82</v>
      </c>
      <c r="D487" s="38">
        <f t="shared" si="21"/>
        <v>1.3299999999999983</v>
      </c>
      <c r="E487" s="26">
        <f t="shared" si="22"/>
        <v>1329.9999999999982</v>
      </c>
      <c r="F487" s="25">
        <f t="shared" si="23"/>
        <v>2920.0000000000073</v>
      </c>
    </row>
    <row r="488" spans="2:6">
      <c r="B488" s="55">
        <v>42194</v>
      </c>
      <c r="C488" s="41">
        <v>113.49</v>
      </c>
      <c r="D488" s="38">
        <f t="shared" si="21"/>
        <v>3.9200000000000017</v>
      </c>
      <c r="E488" s="26">
        <f t="shared" si="22"/>
        <v>3920.0000000000018</v>
      </c>
      <c r="F488" s="25">
        <f t="shared" si="23"/>
        <v>2920.0000000000073</v>
      </c>
    </row>
    <row r="489" spans="2:6">
      <c r="B489" s="55">
        <v>42193</v>
      </c>
      <c r="C489" s="41">
        <v>109.57</v>
      </c>
      <c r="D489" s="38">
        <f t="shared" si="21"/>
        <v>-0.44000000000001194</v>
      </c>
      <c r="E489" s="26">
        <f t="shared" si="22"/>
        <v>-440.00000000001194</v>
      </c>
      <c r="F489" s="25">
        <f t="shared" si="23"/>
        <v>2920.0000000000073</v>
      </c>
    </row>
    <row r="490" spans="2:6">
      <c r="B490" s="55">
        <v>42192</v>
      </c>
      <c r="C490" s="41">
        <v>110.01</v>
      </c>
      <c r="D490" s="38">
        <f t="shared" si="21"/>
        <v>1.3700000000000045</v>
      </c>
      <c r="E490" s="26">
        <f t="shared" si="22"/>
        <v>1370.0000000000045</v>
      </c>
      <c r="F490" s="25">
        <f t="shared" si="23"/>
        <v>2920.0000000000073</v>
      </c>
    </row>
    <row r="491" spans="2:6">
      <c r="B491" s="55">
        <v>42191</v>
      </c>
      <c r="C491" s="41">
        <v>108.64</v>
      </c>
      <c r="D491" s="38">
        <f t="shared" si="21"/>
        <v>-0.37999999999999545</v>
      </c>
      <c r="E491" s="26">
        <f t="shared" si="22"/>
        <v>-379.99999999999545</v>
      </c>
      <c r="F491" s="25">
        <f t="shared" si="23"/>
        <v>2920.0000000000073</v>
      </c>
    </row>
    <row r="492" spans="2:6">
      <c r="B492" s="55">
        <v>42190</v>
      </c>
      <c r="C492" s="41">
        <v>109.02</v>
      </c>
      <c r="D492" s="38">
        <f t="shared" si="21"/>
        <v>4.3599999999999994</v>
      </c>
      <c r="E492" s="26">
        <f t="shared" si="22"/>
        <v>4359.9999999999991</v>
      </c>
      <c r="F492" s="25">
        <f t="shared" si="23"/>
        <v>2920.0000000000073</v>
      </c>
    </row>
    <row r="493" spans="2:6">
      <c r="B493" s="55">
        <v>42189</v>
      </c>
      <c r="C493" s="41">
        <v>104.66</v>
      </c>
      <c r="D493" s="38">
        <f t="shared" si="21"/>
        <v>3.5900000000000034</v>
      </c>
      <c r="E493" s="26">
        <f t="shared" si="22"/>
        <v>3590.0000000000036</v>
      </c>
      <c r="F493" s="25">
        <f t="shared" si="23"/>
        <v>2920.0000000000073</v>
      </c>
    </row>
    <row r="494" spans="2:6">
      <c r="B494" s="55">
        <v>42188</v>
      </c>
      <c r="C494" s="41">
        <v>101.07</v>
      </c>
      <c r="D494" s="38">
        <f t="shared" si="21"/>
        <v>1.5799999999999983</v>
      </c>
      <c r="E494" s="26">
        <f t="shared" si="22"/>
        <v>1579.9999999999982</v>
      </c>
      <c r="F494" s="25">
        <f t="shared" si="23"/>
        <v>2920.0000000000073</v>
      </c>
    </row>
    <row r="495" spans="2:6">
      <c r="B495" s="55">
        <v>42187</v>
      </c>
      <c r="C495" s="41">
        <v>99.49</v>
      </c>
      <c r="D495" s="38">
        <f t="shared" si="21"/>
        <v>-0.32999999999999829</v>
      </c>
      <c r="E495" s="26">
        <f t="shared" si="22"/>
        <v>-329.99999999999829</v>
      </c>
      <c r="F495" s="25">
        <f t="shared" si="23"/>
        <v>2920.0000000000073</v>
      </c>
    </row>
    <row r="496" spans="2:6">
      <c r="B496" s="55">
        <v>42186</v>
      </c>
      <c r="C496" s="41">
        <v>99.82</v>
      </c>
      <c r="D496" s="38">
        <f t="shared" si="21"/>
        <v>-0.21000000000000796</v>
      </c>
      <c r="E496" s="26">
        <f t="shared" si="22"/>
        <v>-210.00000000000796</v>
      </c>
      <c r="F496" s="25">
        <f t="shared" si="23"/>
        <v>2920.0000000000073</v>
      </c>
    </row>
    <row r="497" spans="2:6">
      <c r="B497" s="55">
        <v>42185</v>
      </c>
      <c r="C497" s="41">
        <v>100.03</v>
      </c>
      <c r="D497" s="38">
        <f t="shared" si="21"/>
        <v>1.7600000000000051</v>
      </c>
      <c r="E497" s="26">
        <f t="shared" si="22"/>
        <v>1760.000000000005</v>
      </c>
      <c r="F497" s="25">
        <f t="shared" si="23"/>
        <v>2920.0000000000073</v>
      </c>
    </row>
    <row r="498" spans="2:6">
      <c r="B498" s="55">
        <v>42184</v>
      </c>
      <c r="C498" s="41">
        <v>98.27</v>
      </c>
      <c r="D498" s="38">
        <f t="shared" si="21"/>
        <v>-0.9100000000000108</v>
      </c>
      <c r="E498" s="26">
        <f t="shared" si="22"/>
        <v>-910.0000000000108</v>
      </c>
      <c r="F498" s="25">
        <f t="shared" si="23"/>
        <v>2920.0000000000073</v>
      </c>
    </row>
    <row r="499" spans="2:6">
      <c r="B499" s="55">
        <v>42183</v>
      </c>
      <c r="C499" s="41">
        <v>99.18</v>
      </c>
      <c r="D499" s="38">
        <f t="shared" si="21"/>
        <v>1.1100000000000136</v>
      </c>
      <c r="E499" s="26">
        <f t="shared" si="22"/>
        <v>1110.0000000000136</v>
      </c>
      <c r="F499" s="25">
        <f t="shared" si="23"/>
        <v>2920.0000000000073</v>
      </c>
    </row>
    <row r="500" spans="2:6">
      <c r="B500" s="55">
        <v>42182</v>
      </c>
      <c r="C500" s="41">
        <v>98.07</v>
      </c>
      <c r="D500" s="38">
        <f t="shared" si="21"/>
        <v>-0.63000000000000966</v>
      </c>
      <c r="E500" s="26">
        <f t="shared" si="22"/>
        <v>-630.00000000000966</v>
      </c>
      <c r="F500" s="25">
        <f t="shared" si="23"/>
        <v>2920.0000000000073</v>
      </c>
    </row>
    <row r="501" spans="2:6">
      <c r="B501" s="55">
        <v>42181</v>
      </c>
      <c r="C501" s="41">
        <v>98.7</v>
      </c>
      <c r="D501" s="38">
        <f t="shared" si="21"/>
        <v>-0.14000000000000057</v>
      </c>
      <c r="E501" s="26">
        <f t="shared" si="22"/>
        <v>-140.00000000000057</v>
      </c>
      <c r="F501" s="25">
        <f t="shared" si="23"/>
        <v>2920.0000000000073</v>
      </c>
    </row>
    <row r="502" spans="2:6">
      <c r="B502" s="55">
        <v>42180</v>
      </c>
      <c r="C502" s="41">
        <v>98.84</v>
      </c>
      <c r="D502" s="38">
        <f t="shared" si="21"/>
        <v>1.2700000000000102</v>
      </c>
      <c r="E502" s="26">
        <f t="shared" si="22"/>
        <v>1270.0000000000102</v>
      </c>
      <c r="F502" s="25">
        <f t="shared" si="23"/>
        <v>2920.0000000000073</v>
      </c>
    </row>
    <row r="503" spans="2:6">
      <c r="B503" s="55">
        <v>42179</v>
      </c>
      <c r="C503" s="41">
        <v>97.57</v>
      </c>
      <c r="D503" s="38">
        <f t="shared" si="21"/>
        <v>0.40999999999999659</v>
      </c>
      <c r="E503" s="26">
        <f t="shared" si="22"/>
        <v>409.99999999999659</v>
      </c>
      <c r="F503" s="25">
        <f t="shared" si="23"/>
        <v>2920.0000000000073</v>
      </c>
    </row>
    <row r="504" spans="2:6">
      <c r="B504" s="55">
        <v>42178</v>
      </c>
      <c r="C504" s="41">
        <v>97.16</v>
      </c>
      <c r="D504" s="38">
        <f t="shared" si="21"/>
        <v>-0.79000000000000625</v>
      </c>
      <c r="E504" s="26">
        <f t="shared" si="22"/>
        <v>-790.00000000000625</v>
      </c>
      <c r="F504" s="25">
        <f t="shared" si="23"/>
        <v>2920.0000000000073</v>
      </c>
    </row>
    <row r="505" spans="2:6">
      <c r="B505" s="55">
        <v>42177</v>
      </c>
      <c r="C505" s="41">
        <v>97.95</v>
      </c>
      <c r="D505" s="38">
        <f t="shared" si="21"/>
        <v>-1.7000000000000028</v>
      </c>
      <c r="E505" s="26">
        <f t="shared" si="22"/>
        <v>-1700.0000000000027</v>
      </c>
      <c r="F505" s="25">
        <f t="shared" si="23"/>
        <v>2920.0000000000073</v>
      </c>
    </row>
    <row r="506" spans="2:6">
      <c r="B506" s="55">
        <v>42176</v>
      </c>
      <c r="C506" s="41">
        <v>99.65</v>
      </c>
      <c r="D506" s="38">
        <f t="shared" si="21"/>
        <v>-0.45999999999999375</v>
      </c>
      <c r="E506" s="26">
        <f t="shared" si="22"/>
        <v>-459.99999999999375</v>
      </c>
      <c r="F506" s="25">
        <f t="shared" si="23"/>
        <v>3092.0000000000036</v>
      </c>
    </row>
    <row r="507" spans="2:6">
      <c r="B507" s="55">
        <v>42175</v>
      </c>
      <c r="C507" s="41">
        <v>100.11</v>
      </c>
      <c r="D507" s="38">
        <f t="shared" si="21"/>
        <v>0.70999999999999375</v>
      </c>
      <c r="E507" s="26">
        <f t="shared" si="22"/>
        <v>709.99999999999375</v>
      </c>
      <c r="F507" s="25">
        <f t="shared" si="23"/>
        <v>3092.0000000000036</v>
      </c>
    </row>
    <row r="508" spans="2:6">
      <c r="B508" s="55">
        <v>42174</v>
      </c>
      <c r="C508" s="41">
        <v>99.4</v>
      </c>
      <c r="D508" s="38">
        <f t="shared" si="21"/>
        <v>-1.9999999999996021E-2</v>
      </c>
      <c r="E508" s="26">
        <f t="shared" si="22"/>
        <v>-19.999999999996021</v>
      </c>
      <c r="F508" s="25">
        <f t="shared" si="23"/>
        <v>3092.0000000000036</v>
      </c>
    </row>
    <row r="509" spans="2:6">
      <c r="B509" s="55">
        <v>42173</v>
      </c>
      <c r="C509" s="41">
        <v>99.42</v>
      </c>
      <c r="D509" s="38">
        <f t="shared" si="21"/>
        <v>1.9699999999999989</v>
      </c>
      <c r="E509" s="26">
        <f t="shared" si="22"/>
        <v>1969.9999999999989</v>
      </c>
      <c r="F509" s="25">
        <f t="shared" si="23"/>
        <v>3092.0000000000036</v>
      </c>
    </row>
    <row r="510" spans="2:6">
      <c r="B510" s="55">
        <v>42172</v>
      </c>
      <c r="C510" s="41">
        <v>97.45</v>
      </c>
      <c r="D510" s="38">
        <f t="shared" si="21"/>
        <v>2.6599999999999966</v>
      </c>
      <c r="E510" s="26">
        <f t="shared" si="22"/>
        <v>2659.9999999999964</v>
      </c>
      <c r="F510" s="25">
        <f t="shared" si="23"/>
        <v>3092.0000000000036</v>
      </c>
    </row>
    <row r="511" spans="2:6">
      <c r="B511" s="55">
        <v>42171</v>
      </c>
      <c r="C511" s="41">
        <v>94.79</v>
      </c>
      <c r="D511" s="38">
        <f t="shared" si="21"/>
        <v>-0.96999999999999886</v>
      </c>
      <c r="E511" s="26">
        <f t="shared" si="22"/>
        <v>-969.99999999999886</v>
      </c>
      <c r="F511" s="25">
        <f t="shared" si="23"/>
        <v>3092.0000000000036</v>
      </c>
    </row>
    <row r="512" spans="2:6">
      <c r="B512" s="55">
        <v>42170</v>
      </c>
      <c r="C512" s="41">
        <v>95.76</v>
      </c>
      <c r="D512" s="38">
        <f t="shared" si="21"/>
        <v>2.75</v>
      </c>
      <c r="E512" s="26">
        <f t="shared" si="22"/>
        <v>2750</v>
      </c>
      <c r="F512" s="25">
        <f t="shared" si="23"/>
        <v>3092.0000000000036</v>
      </c>
    </row>
    <row r="513" spans="2:6">
      <c r="B513" s="55">
        <v>42169</v>
      </c>
      <c r="C513" s="41">
        <v>93.01</v>
      </c>
      <c r="D513" s="38">
        <f t="shared" si="21"/>
        <v>-1.3599999999999994</v>
      </c>
      <c r="E513" s="26">
        <f t="shared" si="22"/>
        <v>-1359.9999999999995</v>
      </c>
      <c r="F513" s="25">
        <f t="shared" si="23"/>
        <v>3092.0000000000036</v>
      </c>
    </row>
    <row r="514" spans="2:6">
      <c r="B514" s="55">
        <v>42168</v>
      </c>
      <c r="C514" s="41">
        <v>94.37</v>
      </c>
      <c r="D514" s="38">
        <f t="shared" si="21"/>
        <v>-0.82999999999999829</v>
      </c>
      <c r="E514" s="26">
        <f t="shared" si="22"/>
        <v>-829.99999999999829</v>
      </c>
      <c r="F514" s="25">
        <f t="shared" si="23"/>
        <v>3092.0000000000036</v>
      </c>
    </row>
    <row r="515" spans="2:6">
      <c r="B515" s="55">
        <v>42167</v>
      </c>
      <c r="C515" s="41">
        <v>95.2</v>
      </c>
      <c r="D515" s="38">
        <f t="shared" si="21"/>
        <v>0.39000000000000057</v>
      </c>
      <c r="E515" s="26">
        <f t="shared" si="22"/>
        <v>390.00000000000057</v>
      </c>
      <c r="F515" s="25">
        <f t="shared" si="23"/>
        <v>3092.0000000000036</v>
      </c>
    </row>
    <row r="516" spans="2:6">
      <c r="B516" s="55">
        <v>42166</v>
      </c>
      <c r="C516" s="41">
        <v>94.81</v>
      </c>
      <c r="D516" s="38">
        <f t="shared" si="21"/>
        <v>-1.7000000000000028</v>
      </c>
      <c r="E516" s="26">
        <f t="shared" si="22"/>
        <v>-1700.0000000000027</v>
      </c>
      <c r="F516" s="25">
        <f t="shared" si="23"/>
        <v>3092.0000000000036</v>
      </c>
    </row>
    <row r="517" spans="2:6">
      <c r="B517" s="55">
        <v>42165</v>
      </c>
      <c r="C517" s="41">
        <v>96.51</v>
      </c>
      <c r="D517" s="38">
        <f t="shared" si="21"/>
        <v>-0.25999999999999091</v>
      </c>
      <c r="E517" s="26">
        <f t="shared" si="22"/>
        <v>-259.99999999999091</v>
      </c>
      <c r="F517" s="25">
        <f t="shared" si="23"/>
        <v>3092.0000000000036</v>
      </c>
    </row>
    <row r="518" spans="2:6">
      <c r="B518" s="55">
        <v>42164</v>
      </c>
      <c r="C518" s="41">
        <v>96.77</v>
      </c>
      <c r="D518" s="38">
        <f t="shared" si="21"/>
        <v>-0.14000000000000057</v>
      </c>
      <c r="E518" s="26">
        <f t="shared" si="22"/>
        <v>-140.00000000000057</v>
      </c>
      <c r="F518" s="25">
        <f t="shared" si="23"/>
        <v>3092.0000000000036</v>
      </c>
    </row>
    <row r="519" spans="2:6">
      <c r="B519" s="55">
        <v>42163</v>
      </c>
      <c r="C519" s="41">
        <v>96.91</v>
      </c>
      <c r="D519" s="38">
        <f t="shared" si="21"/>
        <v>-0.18999999999999773</v>
      </c>
      <c r="E519" s="26">
        <f t="shared" si="22"/>
        <v>-189.99999999999773</v>
      </c>
      <c r="F519" s="25">
        <f t="shared" si="23"/>
        <v>3092.0000000000036</v>
      </c>
    </row>
    <row r="520" spans="2:6">
      <c r="B520" s="55">
        <v>42162</v>
      </c>
      <c r="C520" s="41">
        <v>97.1</v>
      </c>
      <c r="D520" s="38">
        <f t="shared" si="21"/>
        <v>0.56999999999999318</v>
      </c>
      <c r="E520" s="26">
        <f t="shared" si="22"/>
        <v>569.99999999999318</v>
      </c>
      <c r="F520" s="25">
        <f t="shared" si="23"/>
        <v>3092.0000000000036</v>
      </c>
    </row>
    <row r="521" spans="2:6">
      <c r="B521" s="55">
        <v>42161</v>
      </c>
      <c r="C521" s="41">
        <v>96.53</v>
      </c>
      <c r="D521" s="38">
        <f t="shared" ref="D521:D584" si="24">C521-C522</f>
        <v>-0.31999999999999318</v>
      </c>
      <c r="E521" s="26">
        <f t="shared" si="22"/>
        <v>-319.99999999999318</v>
      </c>
      <c r="F521" s="25">
        <f t="shared" si="23"/>
        <v>3092.0000000000036</v>
      </c>
    </row>
    <row r="522" spans="2:6">
      <c r="B522" s="55">
        <v>42160</v>
      </c>
      <c r="C522" s="41">
        <v>96.85</v>
      </c>
      <c r="D522" s="38">
        <f t="shared" si="24"/>
        <v>0.55999999999998806</v>
      </c>
      <c r="E522" s="26">
        <f t="shared" ref="E522:E585" si="25">D522*$C$5</f>
        <v>559.99999999998806</v>
      </c>
      <c r="F522" s="25">
        <f t="shared" ref="F522:F585" si="26">-PERCENTILE(E522:E782,1-$E$5)</f>
        <v>3092.0000000000036</v>
      </c>
    </row>
    <row r="523" spans="2:6">
      <c r="B523" s="55">
        <v>42159</v>
      </c>
      <c r="C523" s="41">
        <v>96.29</v>
      </c>
      <c r="D523" s="38">
        <f t="shared" si="24"/>
        <v>1.6500000000000057</v>
      </c>
      <c r="E523" s="26">
        <f t="shared" si="25"/>
        <v>1650.0000000000057</v>
      </c>
      <c r="F523" s="25">
        <f t="shared" si="26"/>
        <v>3092.0000000000036</v>
      </c>
    </row>
    <row r="524" spans="2:6">
      <c r="B524" s="55">
        <v>42158</v>
      </c>
      <c r="C524" s="41">
        <v>94.64</v>
      </c>
      <c r="D524" s="38">
        <f t="shared" si="24"/>
        <v>1.769999999999996</v>
      </c>
      <c r="E524" s="26">
        <f t="shared" si="25"/>
        <v>1769.9999999999959</v>
      </c>
      <c r="F524" s="25">
        <f t="shared" si="26"/>
        <v>3092.0000000000036</v>
      </c>
    </row>
    <row r="525" spans="2:6">
      <c r="B525" s="55">
        <v>42157</v>
      </c>
      <c r="C525" s="41">
        <v>92.87</v>
      </c>
      <c r="D525" s="38">
        <f t="shared" si="24"/>
        <v>-0.73999999999999488</v>
      </c>
      <c r="E525" s="26">
        <f t="shared" si="25"/>
        <v>-739.99999999999488</v>
      </c>
      <c r="F525" s="25">
        <f t="shared" si="26"/>
        <v>3092.0000000000036</v>
      </c>
    </row>
    <row r="526" spans="2:6">
      <c r="B526" s="55">
        <v>42156</v>
      </c>
      <c r="C526" s="41">
        <v>93.61</v>
      </c>
      <c r="D526" s="38">
        <f t="shared" si="24"/>
        <v>-1.3599999999999994</v>
      </c>
      <c r="E526" s="26">
        <f t="shared" si="25"/>
        <v>-1359.9999999999995</v>
      </c>
      <c r="F526" s="25">
        <f t="shared" si="26"/>
        <v>3092.0000000000036</v>
      </c>
    </row>
    <row r="527" spans="2:6">
      <c r="B527" s="55">
        <v>42155</v>
      </c>
      <c r="C527" s="41">
        <v>94.97</v>
      </c>
      <c r="D527" s="38">
        <f t="shared" si="24"/>
        <v>1.5799999999999983</v>
      </c>
      <c r="E527" s="26">
        <f t="shared" si="25"/>
        <v>1579.9999999999982</v>
      </c>
      <c r="F527" s="25">
        <f t="shared" si="26"/>
        <v>3092.0000000000036</v>
      </c>
    </row>
    <row r="528" spans="2:6">
      <c r="B528" s="55">
        <v>42154</v>
      </c>
      <c r="C528" s="41">
        <v>93.39</v>
      </c>
      <c r="D528" s="38">
        <f t="shared" si="24"/>
        <v>-1.5499999999999972</v>
      </c>
      <c r="E528" s="26">
        <f t="shared" si="25"/>
        <v>-1549.9999999999973</v>
      </c>
      <c r="F528" s="25">
        <f t="shared" si="26"/>
        <v>3092.0000000000036</v>
      </c>
    </row>
    <row r="529" spans="2:6">
      <c r="B529" s="55">
        <v>42153</v>
      </c>
      <c r="C529" s="41">
        <v>94.94</v>
      </c>
      <c r="D529" s="38">
        <f t="shared" si="24"/>
        <v>0.15999999999999659</v>
      </c>
      <c r="E529" s="26">
        <f t="shared" si="25"/>
        <v>159.99999999999659</v>
      </c>
      <c r="F529" s="25">
        <f t="shared" si="26"/>
        <v>3092.0000000000036</v>
      </c>
    </row>
    <row r="530" spans="2:6">
      <c r="B530" s="55">
        <v>42152</v>
      </c>
      <c r="C530" s="41">
        <v>94.78</v>
      </c>
      <c r="D530" s="38">
        <f t="shared" si="24"/>
        <v>1.75</v>
      </c>
      <c r="E530" s="26">
        <f t="shared" si="25"/>
        <v>1750</v>
      </c>
      <c r="F530" s="25">
        <f t="shared" si="26"/>
        <v>3092.0000000000036</v>
      </c>
    </row>
    <row r="531" spans="2:6">
      <c r="B531" s="55">
        <v>42151</v>
      </c>
      <c r="C531" s="41">
        <v>93.03</v>
      </c>
      <c r="D531" s="38">
        <f t="shared" si="24"/>
        <v>-1.2099999999999937</v>
      </c>
      <c r="E531" s="26">
        <f t="shared" si="25"/>
        <v>-1209.9999999999936</v>
      </c>
      <c r="F531" s="25">
        <f t="shared" si="26"/>
        <v>3092.0000000000036</v>
      </c>
    </row>
    <row r="532" spans="2:6">
      <c r="B532" s="55">
        <v>42150</v>
      </c>
      <c r="C532" s="41">
        <v>94.24</v>
      </c>
      <c r="D532" s="38">
        <f t="shared" si="24"/>
        <v>-0.32000000000000739</v>
      </c>
      <c r="E532" s="26">
        <f t="shared" si="25"/>
        <v>-320.00000000000739</v>
      </c>
      <c r="F532" s="25">
        <f t="shared" si="26"/>
        <v>3092.0000000000036</v>
      </c>
    </row>
    <row r="533" spans="2:6">
      <c r="B533" s="55">
        <v>42149</v>
      </c>
      <c r="C533" s="41">
        <v>94.56</v>
      </c>
      <c r="D533" s="38">
        <f t="shared" si="24"/>
        <v>0.40999999999999659</v>
      </c>
      <c r="E533" s="26">
        <f t="shared" si="25"/>
        <v>409.99999999999659</v>
      </c>
      <c r="F533" s="25">
        <f t="shared" si="26"/>
        <v>3092.0000000000036</v>
      </c>
    </row>
    <row r="534" spans="2:6">
      <c r="B534" s="55">
        <v>42148</v>
      </c>
      <c r="C534" s="41">
        <v>94.15</v>
      </c>
      <c r="D534" s="38">
        <f t="shared" si="24"/>
        <v>8.0000000000012506E-2</v>
      </c>
      <c r="E534" s="26">
        <f t="shared" si="25"/>
        <v>80.000000000012506</v>
      </c>
      <c r="F534" s="25">
        <f t="shared" si="26"/>
        <v>3092.0000000000036</v>
      </c>
    </row>
    <row r="535" spans="2:6">
      <c r="B535" s="55">
        <v>42147</v>
      </c>
      <c r="C535" s="41">
        <v>94.07</v>
      </c>
      <c r="D535" s="38">
        <f t="shared" si="24"/>
        <v>-7.000000000000739E-2</v>
      </c>
      <c r="E535" s="26">
        <f t="shared" si="25"/>
        <v>-70.00000000000739</v>
      </c>
      <c r="F535" s="25">
        <f t="shared" si="26"/>
        <v>3092.0000000000036</v>
      </c>
    </row>
    <row r="536" spans="2:6">
      <c r="B536" s="55">
        <v>42146</v>
      </c>
      <c r="C536" s="41">
        <v>94.14</v>
      </c>
      <c r="D536" s="38">
        <f t="shared" si="24"/>
        <v>0.76000000000000512</v>
      </c>
      <c r="E536" s="26">
        <f t="shared" si="25"/>
        <v>760.00000000000512</v>
      </c>
      <c r="F536" s="25">
        <f t="shared" si="26"/>
        <v>3092.0000000000036</v>
      </c>
    </row>
    <row r="537" spans="2:6">
      <c r="B537" s="55">
        <v>42145</v>
      </c>
      <c r="C537" s="41">
        <v>93.38</v>
      </c>
      <c r="D537" s="38">
        <f t="shared" si="24"/>
        <v>0.5899999999999892</v>
      </c>
      <c r="E537" s="26">
        <f t="shared" si="25"/>
        <v>589.9999999999892</v>
      </c>
      <c r="F537" s="25">
        <f t="shared" si="26"/>
        <v>3092.0000000000036</v>
      </c>
    </row>
    <row r="538" spans="2:6">
      <c r="B538" s="55">
        <v>42144</v>
      </c>
      <c r="C538" s="41">
        <v>92.79</v>
      </c>
      <c r="D538" s="38">
        <f t="shared" si="24"/>
        <v>0.83000000000001251</v>
      </c>
      <c r="E538" s="26">
        <f t="shared" si="25"/>
        <v>830.00000000001251</v>
      </c>
      <c r="F538" s="25">
        <f t="shared" si="26"/>
        <v>3092.0000000000036</v>
      </c>
    </row>
    <row r="539" spans="2:6">
      <c r="B539" s="55">
        <v>42143</v>
      </c>
      <c r="C539" s="41">
        <v>91.96</v>
      </c>
      <c r="D539" s="38">
        <f t="shared" si="24"/>
        <v>0.44999999999998863</v>
      </c>
      <c r="E539" s="26">
        <f t="shared" si="25"/>
        <v>449.99999999998863</v>
      </c>
      <c r="F539" s="25">
        <f t="shared" si="26"/>
        <v>3092.0000000000036</v>
      </c>
    </row>
    <row r="540" spans="2:6">
      <c r="B540" s="55">
        <v>42142</v>
      </c>
      <c r="C540" s="41">
        <v>91.51</v>
      </c>
      <c r="D540" s="38">
        <f t="shared" si="24"/>
        <v>0.13000000000000966</v>
      </c>
      <c r="E540" s="26">
        <f t="shared" si="25"/>
        <v>130.00000000000966</v>
      </c>
      <c r="F540" s="25">
        <f t="shared" si="26"/>
        <v>3092.0000000000036</v>
      </c>
    </row>
    <row r="541" spans="2:6">
      <c r="B541" s="55">
        <v>42141</v>
      </c>
      <c r="C541" s="41">
        <v>91.38</v>
      </c>
      <c r="D541" s="38">
        <f t="shared" si="24"/>
        <v>-0.55000000000001137</v>
      </c>
      <c r="E541" s="26">
        <f t="shared" si="25"/>
        <v>-550.00000000001137</v>
      </c>
      <c r="F541" s="25">
        <f t="shared" si="26"/>
        <v>3092.0000000000036</v>
      </c>
    </row>
    <row r="542" spans="2:6">
      <c r="B542" s="55">
        <v>42140</v>
      </c>
      <c r="C542" s="41">
        <v>91.93</v>
      </c>
      <c r="D542" s="38">
        <f t="shared" si="24"/>
        <v>0.61000000000001364</v>
      </c>
      <c r="E542" s="26">
        <f t="shared" si="25"/>
        <v>610.00000000001364</v>
      </c>
      <c r="F542" s="25">
        <f t="shared" si="26"/>
        <v>3092.0000000000036</v>
      </c>
    </row>
    <row r="543" spans="2:6">
      <c r="B543" s="55">
        <v>42139</v>
      </c>
      <c r="C543" s="41">
        <v>91.32</v>
      </c>
      <c r="D543" s="38">
        <f t="shared" si="24"/>
        <v>0.10999999999999943</v>
      </c>
      <c r="E543" s="26">
        <f t="shared" si="25"/>
        <v>109.99999999999943</v>
      </c>
      <c r="F543" s="25">
        <f t="shared" si="26"/>
        <v>3092.0000000000036</v>
      </c>
    </row>
    <row r="544" spans="2:6">
      <c r="B544" s="55">
        <v>42138</v>
      </c>
      <c r="C544" s="41">
        <v>91.21</v>
      </c>
      <c r="D544" s="38">
        <f t="shared" si="24"/>
        <v>0.57999999999999829</v>
      </c>
      <c r="E544" s="26">
        <f t="shared" si="25"/>
        <v>579.99999999999829</v>
      </c>
      <c r="F544" s="25">
        <f t="shared" si="26"/>
        <v>3092.0000000000036</v>
      </c>
    </row>
    <row r="545" spans="2:6">
      <c r="B545" s="55">
        <v>42137</v>
      </c>
      <c r="C545" s="41">
        <v>90.63</v>
      </c>
      <c r="D545" s="38">
        <f t="shared" si="24"/>
        <v>-0.60999999999999943</v>
      </c>
      <c r="E545" s="26">
        <f t="shared" si="25"/>
        <v>-609.99999999999943</v>
      </c>
      <c r="F545" s="25">
        <f t="shared" si="26"/>
        <v>3092.0000000000036</v>
      </c>
    </row>
    <row r="546" spans="2:6">
      <c r="B546" s="55">
        <v>42136</v>
      </c>
      <c r="C546" s="41">
        <v>91.24</v>
      </c>
      <c r="D546" s="38">
        <f t="shared" si="24"/>
        <v>7.9999999999998295E-2</v>
      </c>
      <c r="E546" s="26">
        <f t="shared" si="25"/>
        <v>79.999999999998295</v>
      </c>
      <c r="F546" s="25">
        <f t="shared" si="26"/>
        <v>3092.0000000000036</v>
      </c>
    </row>
    <row r="547" spans="2:6">
      <c r="B547" s="55">
        <v>42135</v>
      </c>
      <c r="C547" s="41">
        <v>91.16</v>
      </c>
      <c r="D547" s="38">
        <f t="shared" si="24"/>
        <v>-0.14000000000000057</v>
      </c>
      <c r="E547" s="26">
        <f t="shared" si="25"/>
        <v>-140.00000000000057</v>
      </c>
      <c r="F547" s="25">
        <f t="shared" si="26"/>
        <v>3092.0000000000036</v>
      </c>
    </row>
    <row r="548" spans="2:6">
      <c r="B548" s="55">
        <v>42134</v>
      </c>
      <c r="C548" s="41">
        <v>91.3</v>
      </c>
      <c r="D548" s="38">
        <f t="shared" si="24"/>
        <v>-0.37000000000000455</v>
      </c>
      <c r="E548" s="26">
        <f t="shared" si="25"/>
        <v>-370.00000000000455</v>
      </c>
      <c r="F548" s="25">
        <f t="shared" si="26"/>
        <v>3092.0000000000036</v>
      </c>
    </row>
    <row r="549" spans="2:6">
      <c r="B549" s="55">
        <v>42133</v>
      </c>
      <c r="C549" s="41">
        <v>91.67</v>
      </c>
      <c r="D549" s="38">
        <f t="shared" si="24"/>
        <v>-0.18999999999999773</v>
      </c>
      <c r="E549" s="26">
        <f t="shared" si="25"/>
        <v>-189.99999999999773</v>
      </c>
      <c r="F549" s="25">
        <f t="shared" si="26"/>
        <v>3092.0000000000036</v>
      </c>
    </row>
    <row r="550" spans="2:6">
      <c r="B550" s="55">
        <v>42132</v>
      </c>
      <c r="C550" s="41">
        <v>91.86</v>
      </c>
      <c r="D550" s="38">
        <f t="shared" si="24"/>
        <v>1.0900000000000034</v>
      </c>
      <c r="E550" s="26">
        <f t="shared" si="25"/>
        <v>1090.0000000000034</v>
      </c>
      <c r="F550" s="25">
        <f t="shared" si="26"/>
        <v>3092.0000000000036</v>
      </c>
    </row>
    <row r="551" spans="2:6">
      <c r="B551" s="55">
        <v>42131</v>
      </c>
      <c r="C551" s="41">
        <v>90.77</v>
      </c>
      <c r="D551" s="38">
        <f t="shared" si="24"/>
        <v>1.539999999999992</v>
      </c>
      <c r="E551" s="26">
        <f t="shared" si="25"/>
        <v>1539.999999999992</v>
      </c>
      <c r="F551" s="25">
        <f t="shared" si="26"/>
        <v>3092.0000000000036</v>
      </c>
    </row>
    <row r="552" spans="2:6">
      <c r="B552" s="55">
        <v>42130</v>
      </c>
      <c r="C552" s="41">
        <v>89.23</v>
      </c>
      <c r="D552" s="38">
        <f t="shared" si="24"/>
        <v>3.0900000000000034</v>
      </c>
      <c r="E552" s="26">
        <f t="shared" si="25"/>
        <v>3090.0000000000036</v>
      </c>
      <c r="F552" s="25">
        <f t="shared" si="26"/>
        <v>3092.0000000000036</v>
      </c>
    </row>
    <row r="553" spans="2:6">
      <c r="B553" s="55">
        <v>42129</v>
      </c>
      <c r="C553" s="41">
        <v>86.14</v>
      </c>
      <c r="D553" s="38">
        <f t="shared" si="24"/>
        <v>-1.6799999999999926</v>
      </c>
      <c r="E553" s="26">
        <f t="shared" si="25"/>
        <v>-1679.9999999999927</v>
      </c>
      <c r="F553" s="25">
        <f t="shared" si="26"/>
        <v>3092.0000000000036</v>
      </c>
    </row>
    <row r="554" spans="2:6">
      <c r="B554" s="55">
        <v>42128</v>
      </c>
      <c r="C554" s="41">
        <v>87.82</v>
      </c>
      <c r="D554" s="38">
        <f t="shared" si="24"/>
        <v>1.8899999999999864</v>
      </c>
      <c r="E554" s="26">
        <f t="shared" si="25"/>
        <v>1889.9999999999864</v>
      </c>
      <c r="F554" s="25">
        <f t="shared" si="26"/>
        <v>3092.0000000000036</v>
      </c>
    </row>
    <row r="555" spans="2:6">
      <c r="B555" s="55">
        <v>42127</v>
      </c>
      <c r="C555" s="41">
        <v>85.93</v>
      </c>
      <c r="D555" s="38">
        <f t="shared" si="24"/>
        <v>1.0000000000005116E-2</v>
      </c>
      <c r="E555" s="26">
        <f t="shared" si="25"/>
        <v>10.000000000005116</v>
      </c>
      <c r="F555" s="25">
        <f t="shared" si="26"/>
        <v>3092.0000000000036</v>
      </c>
    </row>
    <row r="556" spans="2:6">
      <c r="B556" s="55">
        <v>42126</v>
      </c>
      <c r="C556" s="41">
        <v>85.92</v>
      </c>
      <c r="D556" s="38">
        <f t="shared" si="24"/>
        <v>-0.12999999999999545</v>
      </c>
      <c r="E556" s="26">
        <f t="shared" si="25"/>
        <v>-129.99999999999545</v>
      </c>
      <c r="F556" s="25">
        <f t="shared" si="26"/>
        <v>3092.0000000000036</v>
      </c>
    </row>
    <row r="557" spans="2:6">
      <c r="B557" s="55">
        <v>42125</v>
      </c>
      <c r="C557" s="41">
        <v>86.05</v>
      </c>
      <c r="D557" s="38">
        <f t="shared" si="24"/>
        <v>2.8599999999999994</v>
      </c>
      <c r="E557" s="26">
        <f t="shared" si="25"/>
        <v>2859.9999999999995</v>
      </c>
      <c r="F557" s="25">
        <f t="shared" si="26"/>
        <v>3092.0000000000036</v>
      </c>
    </row>
    <row r="558" spans="2:6">
      <c r="B558" s="55">
        <v>42124</v>
      </c>
      <c r="C558" s="41">
        <v>83.19</v>
      </c>
      <c r="D558" s="38">
        <f t="shared" si="24"/>
        <v>-0.67000000000000171</v>
      </c>
      <c r="E558" s="26">
        <f t="shared" si="25"/>
        <v>-670.00000000000171</v>
      </c>
      <c r="F558" s="25">
        <f t="shared" si="26"/>
        <v>3092.0000000000036</v>
      </c>
    </row>
    <row r="559" spans="2:6">
      <c r="B559" s="55">
        <v>42123</v>
      </c>
      <c r="C559" s="41">
        <v>83.86</v>
      </c>
      <c r="D559" s="38">
        <f t="shared" si="24"/>
        <v>-0.54000000000000625</v>
      </c>
      <c r="E559" s="26">
        <f t="shared" si="25"/>
        <v>-540.00000000000625</v>
      </c>
      <c r="F559" s="25">
        <f t="shared" si="26"/>
        <v>3092.0000000000036</v>
      </c>
    </row>
    <row r="560" spans="2:6">
      <c r="B560" s="55">
        <v>42122</v>
      </c>
      <c r="C560" s="41">
        <v>84.4</v>
      </c>
      <c r="D560" s="38">
        <f t="shared" si="24"/>
        <v>-0.61999999999999034</v>
      </c>
      <c r="E560" s="26">
        <f t="shared" si="25"/>
        <v>-619.99999999999034</v>
      </c>
      <c r="F560" s="25">
        <f t="shared" si="26"/>
        <v>3092.0000000000036</v>
      </c>
    </row>
    <row r="561" spans="2:6">
      <c r="B561" s="55">
        <v>42121</v>
      </c>
      <c r="C561" s="41">
        <v>85.02</v>
      </c>
      <c r="D561" s="38">
        <f t="shared" si="24"/>
        <v>1.0899999999999892</v>
      </c>
      <c r="E561" s="26">
        <f t="shared" si="25"/>
        <v>1089.9999999999891</v>
      </c>
      <c r="F561" s="25">
        <f t="shared" si="26"/>
        <v>3092.0000000000036</v>
      </c>
    </row>
    <row r="562" spans="2:6">
      <c r="B562" s="55">
        <v>42120</v>
      </c>
      <c r="C562" s="41">
        <v>83.93</v>
      </c>
      <c r="D562" s="38">
        <f t="shared" si="24"/>
        <v>-1.2299999999999898</v>
      </c>
      <c r="E562" s="26">
        <f t="shared" si="25"/>
        <v>-1229.9999999999898</v>
      </c>
      <c r="F562" s="25">
        <f t="shared" si="26"/>
        <v>3092.0000000000036</v>
      </c>
    </row>
    <row r="563" spans="2:6">
      <c r="B563" s="55">
        <v>42119</v>
      </c>
      <c r="C563" s="41">
        <v>85.16</v>
      </c>
      <c r="D563" s="38">
        <f t="shared" si="24"/>
        <v>-1.6500000000000057</v>
      </c>
      <c r="E563" s="26">
        <f t="shared" si="25"/>
        <v>-1650.0000000000057</v>
      </c>
      <c r="F563" s="25">
        <f t="shared" si="26"/>
        <v>3092.0000000000036</v>
      </c>
    </row>
    <row r="564" spans="2:6">
      <c r="B564" s="55">
        <v>42118</v>
      </c>
      <c r="C564" s="41">
        <v>86.81</v>
      </c>
      <c r="D564" s="38">
        <f t="shared" si="24"/>
        <v>0.29999999999999716</v>
      </c>
      <c r="E564" s="26">
        <f t="shared" si="25"/>
        <v>299.99999999999716</v>
      </c>
      <c r="F564" s="25">
        <f t="shared" si="26"/>
        <v>3092.0000000000036</v>
      </c>
    </row>
    <row r="565" spans="2:6">
      <c r="B565" s="55">
        <v>42117</v>
      </c>
      <c r="C565" s="41">
        <v>86.51</v>
      </c>
      <c r="D565" s="38">
        <f t="shared" si="24"/>
        <v>-2.7999999999999972</v>
      </c>
      <c r="E565" s="26">
        <f t="shared" si="25"/>
        <v>-2799.9999999999973</v>
      </c>
      <c r="F565" s="25">
        <f t="shared" si="26"/>
        <v>3092.0000000000036</v>
      </c>
    </row>
    <row r="566" spans="2:6">
      <c r="B566" s="55">
        <v>42116</v>
      </c>
      <c r="C566" s="41">
        <v>89.31</v>
      </c>
      <c r="D566" s="38">
        <f t="shared" si="24"/>
        <v>-0.31999999999999318</v>
      </c>
      <c r="E566" s="26">
        <f t="shared" si="25"/>
        <v>-319.99999999999318</v>
      </c>
      <c r="F566" s="25">
        <f t="shared" si="26"/>
        <v>3092.0000000000036</v>
      </c>
    </row>
    <row r="567" spans="2:6">
      <c r="B567" s="55">
        <v>42115</v>
      </c>
      <c r="C567" s="41">
        <v>89.63</v>
      </c>
      <c r="D567" s="38">
        <f t="shared" si="24"/>
        <v>1.269999999999996</v>
      </c>
      <c r="E567" s="26">
        <f t="shared" si="25"/>
        <v>1269.9999999999959</v>
      </c>
      <c r="F567" s="25">
        <f t="shared" si="26"/>
        <v>3092.0000000000036</v>
      </c>
    </row>
    <row r="568" spans="2:6">
      <c r="B568" s="55">
        <v>42114</v>
      </c>
      <c r="C568" s="41">
        <v>88.36</v>
      </c>
      <c r="D568" s="38">
        <f t="shared" si="24"/>
        <v>-0.25</v>
      </c>
      <c r="E568" s="26">
        <f t="shared" si="25"/>
        <v>-250</v>
      </c>
      <c r="F568" s="25">
        <f t="shared" si="26"/>
        <v>3092.0000000000036</v>
      </c>
    </row>
    <row r="569" spans="2:6">
      <c r="B569" s="55">
        <v>42113</v>
      </c>
      <c r="C569" s="41">
        <v>88.61</v>
      </c>
      <c r="D569" s="38">
        <f t="shared" si="24"/>
        <v>0</v>
      </c>
      <c r="E569" s="26">
        <f t="shared" si="25"/>
        <v>0</v>
      </c>
      <c r="F569" s="25">
        <f t="shared" si="26"/>
        <v>3092.0000000000036</v>
      </c>
    </row>
    <row r="570" spans="2:6">
      <c r="B570" s="55">
        <v>42112</v>
      </c>
      <c r="C570" s="41">
        <v>88.61</v>
      </c>
      <c r="D570" s="38">
        <f t="shared" si="24"/>
        <v>0.34000000000000341</v>
      </c>
      <c r="E570" s="26">
        <f t="shared" si="25"/>
        <v>340.00000000000341</v>
      </c>
      <c r="F570" s="25">
        <f t="shared" si="26"/>
        <v>3092.0000000000036</v>
      </c>
    </row>
    <row r="571" spans="2:6">
      <c r="B571" s="55">
        <v>42111</v>
      </c>
      <c r="C571" s="41">
        <v>88.27</v>
      </c>
      <c r="D571" s="38">
        <f t="shared" si="24"/>
        <v>1.519999999999996</v>
      </c>
      <c r="E571" s="26">
        <f t="shared" si="25"/>
        <v>1519.9999999999959</v>
      </c>
      <c r="F571" s="25">
        <f t="shared" si="26"/>
        <v>3092.0000000000036</v>
      </c>
    </row>
    <row r="572" spans="2:6">
      <c r="B572" s="55">
        <v>42110</v>
      </c>
      <c r="C572" s="41">
        <v>86.75</v>
      </c>
      <c r="D572" s="38">
        <f t="shared" si="24"/>
        <v>0.93999999999999773</v>
      </c>
      <c r="E572" s="26">
        <f t="shared" si="25"/>
        <v>939.99999999999773</v>
      </c>
      <c r="F572" s="25">
        <f t="shared" si="26"/>
        <v>3092.0000000000036</v>
      </c>
    </row>
    <row r="573" spans="2:6">
      <c r="B573" s="55">
        <v>42109</v>
      </c>
      <c r="C573" s="41">
        <v>85.81</v>
      </c>
      <c r="D573" s="38">
        <f t="shared" si="24"/>
        <v>1.0300000000000011</v>
      </c>
      <c r="E573" s="26">
        <f t="shared" si="25"/>
        <v>1030.0000000000011</v>
      </c>
      <c r="F573" s="25">
        <f t="shared" si="26"/>
        <v>3092.0000000000036</v>
      </c>
    </row>
    <row r="574" spans="2:6">
      <c r="B574" s="55">
        <v>42108</v>
      </c>
      <c r="C574" s="41">
        <v>84.78</v>
      </c>
      <c r="D574" s="38">
        <f t="shared" si="24"/>
        <v>1.5700000000000074</v>
      </c>
      <c r="E574" s="26">
        <f t="shared" si="25"/>
        <v>1570.0000000000073</v>
      </c>
      <c r="F574" s="25">
        <f t="shared" si="26"/>
        <v>3092.0000000000036</v>
      </c>
    </row>
    <row r="575" spans="2:6">
      <c r="B575" s="55">
        <v>42107</v>
      </c>
      <c r="C575" s="41">
        <v>83.21</v>
      </c>
      <c r="D575" s="38">
        <f t="shared" si="24"/>
        <v>-0.32000000000000739</v>
      </c>
      <c r="E575" s="26">
        <f t="shared" si="25"/>
        <v>-320.00000000000739</v>
      </c>
      <c r="F575" s="25">
        <f t="shared" si="26"/>
        <v>3092.0000000000036</v>
      </c>
    </row>
    <row r="576" spans="2:6">
      <c r="B576" s="55">
        <v>42106</v>
      </c>
      <c r="C576" s="41">
        <v>83.53</v>
      </c>
      <c r="D576" s="38">
        <f t="shared" si="24"/>
        <v>6.0000000000002274E-2</v>
      </c>
      <c r="E576" s="26">
        <f t="shared" si="25"/>
        <v>60.000000000002274</v>
      </c>
      <c r="F576" s="25">
        <f t="shared" si="26"/>
        <v>3092.0000000000036</v>
      </c>
    </row>
    <row r="577" spans="2:6">
      <c r="B577" s="55">
        <v>42105</v>
      </c>
      <c r="C577" s="41">
        <v>83.47</v>
      </c>
      <c r="D577" s="38">
        <f t="shared" si="24"/>
        <v>-0.26999999999999602</v>
      </c>
      <c r="E577" s="26">
        <f t="shared" si="25"/>
        <v>-269.99999999999602</v>
      </c>
      <c r="F577" s="25">
        <f t="shared" si="26"/>
        <v>3092.0000000000036</v>
      </c>
    </row>
    <row r="578" spans="2:6">
      <c r="B578" s="55">
        <v>42104</v>
      </c>
      <c r="C578" s="41">
        <v>83.74</v>
      </c>
      <c r="D578" s="38">
        <f t="shared" si="24"/>
        <v>0.37999999999999545</v>
      </c>
      <c r="E578" s="26">
        <f t="shared" si="25"/>
        <v>379.99999999999545</v>
      </c>
      <c r="F578" s="25">
        <f t="shared" si="26"/>
        <v>3092.0000000000036</v>
      </c>
    </row>
    <row r="579" spans="2:6">
      <c r="B579" s="55">
        <v>42103</v>
      </c>
      <c r="C579" s="41">
        <v>83.36</v>
      </c>
      <c r="D579" s="38">
        <f t="shared" si="24"/>
        <v>0.53000000000000114</v>
      </c>
      <c r="E579" s="26">
        <f t="shared" si="25"/>
        <v>530.00000000000114</v>
      </c>
      <c r="F579" s="25">
        <f t="shared" si="26"/>
        <v>3092.0000000000036</v>
      </c>
    </row>
    <row r="580" spans="2:6">
      <c r="B580" s="55">
        <v>42102</v>
      </c>
      <c r="C580" s="41">
        <v>82.83</v>
      </c>
      <c r="D580" s="38">
        <f t="shared" si="24"/>
        <v>1.0900000000000034</v>
      </c>
      <c r="E580" s="26">
        <f t="shared" si="25"/>
        <v>1090.0000000000034</v>
      </c>
      <c r="F580" s="25">
        <f t="shared" si="26"/>
        <v>3092.0000000000036</v>
      </c>
    </row>
    <row r="581" spans="2:6">
      <c r="B581" s="55">
        <v>42101</v>
      </c>
      <c r="C581" s="41">
        <v>81.739999999999995</v>
      </c>
      <c r="D581" s="38">
        <f t="shared" si="24"/>
        <v>-1.7900000000000063</v>
      </c>
      <c r="E581" s="26">
        <f t="shared" si="25"/>
        <v>-1790.0000000000064</v>
      </c>
      <c r="F581" s="25">
        <f t="shared" si="26"/>
        <v>3092.0000000000036</v>
      </c>
    </row>
    <row r="582" spans="2:6">
      <c r="B582" s="55">
        <v>42100</v>
      </c>
      <c r="C582" s="41">
        <v>83.53</v>
      </c>
      <c r="D582" s="38">
        <f t="shared" si="24"/>
        <v>2.5400000000000063</v>
      </c>
      <c r="E582" s="26">
        <f t="shared" si="25"/>
        <v>2540.0000000000064</v>
      </c>
      <c r="F582" s="25">
        <f t="shared" si="26"/>
        <v>3092.0000000000036</v>
      </c>
    </row>
    <row r="583" spans="2:6">
      <c r="B583" s="55">
        <v>42099</v>
      </c>
      <c r="C583" s="41">
        <v>80.989999999999995</v>
      </c>
      <c r="D583" s="38">
        <f t="shared" si="24"/>
        <v>-3.480000000000004</v>
      </c>
      <c r="E583" s="26">
        <f t="shared" si="25"/>
        <v>-3480.0000000000041</v>
      </c>
      <c r="F583" s="25">
        <f t="shared" si="26"/>
        <v>3092.0000000000036</v>
      </c>
    </row>
    <row r="584" spans="2:6">
      <c r="B584" s="55">
        <v>42098</v>
      </c>
      <c r="C584" s="41">
        <v>84.47</v>
      </c>
      <c r="D584" s="38">
        <f t="shared" si="24"/>
        <v>1.6299999999999955</v>
      </c>
      <c r="E584" s="26">
        <f t="shared" si="25"/>
        <v>1629.9999999999955</v>
      </c>
      <c r="F584" s="25">
        <f t="shared" si="26"/>
        <v>2920.0000000000073</v>
      </c>
    </row>
    <row r="585" spans="2:6">
      <c r="B585" s="55">
        <v>42097</v>
      </c>
      <c r="C585" s="41">
        <v>82.84</v>
      </c>
      <c r="D585" s="38">
        <f t="shared" ref="D585:D648" si="27">C585-C586</f>
        <v>-1.539999999999992</v>
      </c>
      <c r="E585" s="26">
        <f t="shared" si="25"/>
        <v>-1539.999999999992</v>
      </c>
      <c r="F585" s="25">
        <f t="shared" si="26"/>
        <v>2920.0000000000073</v>
      </c>
    </row>
    <row r="586" spans="2:6">
      <c r="B586" s="55">
        <v>42096</v>
      </c>
      <c r="C586" s="41">
        <v>84.38</v>
      </c>
      <c r="D586" s="38">
        <f t="shared" si="27"/>
        <v>-0.52000000000001023</v>
      </c>
      <c r="E586" s="26">
        <f t="shared" ref="E586:E649" si="28">D586*$C$5</f>
        <v>-520.00000000001023</v>
      </c>
      <c r="F586" s="25">
        <f t="shared" ref="F586:F649" si="29">-PERCENTILE(E586:E846,1-$E$5)</f>
        <v>2920.0000000000073</v>
      </c>
    </row>
    <row r="587" spans="2:6">
      <c r="B587" s="55">
        <v>42095</v>
      </c>
      <c r="C587" s="41">
        <v>84.9</v>
      </c>
      <c r="D587" s="38">
        <f t="shared" si="27"/>
        <v>1.1700000000000017</v>
      </c>
      <c r="E587" s="26">
        <f t="shared" si="28"/>
        <v>1170.0000000000018</v>
      </c>
      <c r="F587" s="25">
        <f t="shared" si="29"/>
        <v>2920.0000000000073</v>
      </c>
    </row>
    <row r="588" spans="2:6">
      <c r="B588" s="55">
        <v>42094</v>
      </c>
      <c r="C588" s="41">
        <v>83.73</v>
      </c>
      <c r="D588" s="38">
        <f t="shared" si="27"/>
        <v>-0.17000000000000171</v>
      </c>
      <c r="E588" s="26">
        <f t="shared" si="28"/>
        <v>-170.00000000000171</v>
      </c>
      <c r="F588" s="25">
        <f t="shared" si="29"/>
        <v>2920.0000000000073</v>
      </c>
    </row>
    <row r="589" spans="2:6">
      <c r="B589" s="55">
        <v>42093</v>
      </c>
      <c r="C589" s="41">
        <v>83.9</v>
      </c>
      <c r="D589" s="38">
        <f t="shared" si="27"/>
        <v>-0.5899999999999892</v>
      </c>
      <c r="E589" s="26">
        <f t="shared" si="28"/>
        <v>-589.9999999999892</v>
      </c>
      <c r="F589" s="25">
        <f t="shared" si="29"/>
        <v>2920.0000000000073</v>
      </c>
    </row>
    <row r="590" spans="2:6">
      <c r="B590" s="55">
        <v>42092</v>
      </c>
      <c r="C590" s="41">
        <v>84.49</v>
      </c>
      <c r="D590" s="38">
        <f t="shared" si="27"/>
        <v>0.94999999999998863</v>
      </c>
      <c r="E590" s="26">
        <f t="shared" si="28"/>
        <v>949.99999999998863</v>
      </c>
      <c r="F590" s="25">
        <f t="shared" si="29"/>
        <v>2920.0000000000073</v>
      </c>
    </row>
    <row r="591" spans="2:6">
      <c r="B591" s="55">
        <v>42091</v>
      </c>
      <c r="C591" s="41">
        <v>83.54</v>
      </c>
      <c r="D591" s="38">
        <f t="shared" si="27"/>
        <v>-1.7299999999999898</v>
      </c>
      <c r="E591" s="26">
        <f t="shared" si="28"/>
        <v>-1729.9999999999898</v>
      </c>
      <c r="F591" s="25">
        <f t="shared" si="29"/>
        <v>2920.0000000000073</v>
      </c>
    </row>
    <row r="592" spans="2:6">
      <c r="B592" s="55">
        <v>42090</v>
      </c>
      <c r="C592" s="41">
        <v>85.27</v>
      </c>
      <c r="D592" s="38">
        <f t="shared" si="27"/>
        <v>0.37999999999999545</v>
      </c>
      <c r="E592" s="26">
        <f t="shared" si="28"/>
        <v>379.99999999999545</v>
      </c>
      <c r="F592" s="25">
        <f t="shared" si="29"/>
        <v>2920.0000000000073</v>
      </c>
    </row>
    <row r="593" spans="2:6">
      <c r="B593" s="55">
        <v>42089</v>
      </c>
      <c r="C593" s="41">
        <v>84.89</v>
      </c>
      <c r="D593" s="38">
        <f t="shared" si="27"/>
        <v>1.3400000000000034</v>
      </c>
      <c r="E593" s="26">
        <f t="shared" si="28"/>
        <v>1340.0000000000034</v>
      </c>
      <c r="F593" s="25">
        <f t="shared" si="29"/>
        <v>2920.0000000000073</v>
      </c>
    </row>
    <row r="594" spans="2:6">
      <c r="B594" s="55">
        <v>42088</v>
      </c>
      <c r="C594" s="41">
        <v>83.55</v>
      </c>
      <c r="D594" s="38">
        <f t="shared" si="27"/>
        <v>-0.42000000000000171</v>
      </c>
      <c r="E594" s="26">
        <f t="shared" si="28"/>
        <v>-420.00000000000171</v>
      </c>
      <c r="F594" s="25">
        <f t="shared" si="29"/>
        <v>2920.0000000000073</v>
      </c>
    </row>
    <row r="595" spans="2:6">
      <c r="B595" s="55">
        <v>42087</v>
      </c>
      <c r="C595" s="41">
        <v>83.97</v>
      </c>
      <c r="D595" s="38">
        <f t="shared" si="27"/>
        <v>1.6200000000000045</v>
      </c>
      <c r="E595" s="26">
        <f t="shared" si="28"/>
        <v>1620.0000000000045</v>
      </c>
      <c r="F595" s="25">
        <f t="shared" si="29"/>
        <v>2920.0000000000073</v>
      </c>
    </row>
    <row r="596" spans="2:6">
      <c r="B596" s="55">
        <v>42086</v>
      </c>
      <c r="C596" s="41">
        <v>82.35</v>
      </c>
      <c r="D596" s="38">
        <f t="shared" si="27"/>
        <v>1.6799999999999926</v>
      </c>
      <c r="E596" s="26">
        <f t="shared" si="28"/>
        <v>1679.9999999999927</v>
      </c>
      <c r="F596" s="25">
        <f t="shared" si="29"/>
        <v>2920.0000000000073</v>
      </c>
    </row>
    <row r="597" spans="2:6">
      <c r="B597" s="55">
        <v>42085</v>
      </c>
      <c r="C597" s="41">
        <v>80.67</v>
      </c>
      <c r="D597" s="38">
        <f t="shared" si="27"/>
        <v>1.9300000000000068</v>
      </c>
      <c r="E597" s="26">
        <f t="shared" si="28"/>
        <v>1930.0000000000068</v>
      </c>
      <c r="F597" s="25">
        <f t="shared" si="29"/>
        <v>2920.0000000000073</v>
      </c>
    </row>
    <row r="598" spans="2:6">
      <c r="B598" s="55">
        <v>42084</v>
      </c>
      <c r="C598" s="41">
        <v>78.739999999999995</v>
      </c>
      <c r="D598" s="38">
        <f t="shared" si="27"/>
        <v>0.14000000000000057</v>
      </c>
      <c r="E598" s="26">
        <f t="shared" si="28"/>
        <v>140.00000000000057</v>
      </c>
      <c r="F598" s="25">
        <f t="shared" si="29"/>
        <v>2920.0000000000073</v>
      </c>
    </row>
    <row r="599" spans="2:6">
      <c r="B599" s="55">
        <v>42083</v>
      </c>
      <c r="C599" s="41">
        <v>78.599999999999994</v>
      </c>
      <c r="D599" s="38">
        <f t="shared" si="27"/>
        <v>0.22999999999998977</v>
      </c>
      <c r="E599" s="26">
        <f t="shared" si="28"/>
        <v>229.99999999998977</v>
      </c>
      <c r="F599" s="25">
        <f t="shared" si="29"/>
        <v>2920.0000000000073</v>
      </c>
    </row>
    <row r="600" spans="2:6">
      <c r="B600" s="55">
        <v>42082</v>
      </c>
      <c r="C600" s="41">
        <v>78.37</v>
      </c>
      <c r="D600" s="38">
        <f t="shared" si="27"/>
        <v>1.2000000000000028</v>
      </c>
      <c r="E600" s="26">
        <f t="shared" si="28"/>
        <v>1200.0000000000027</v>
      </c>
      <c r="F600" s="25">
        <f t="shared" si="29"/>
        <v>2920.0000000000073</v>
      </c>
    </row>
    <row r="601" spans="2:6">
      <c r="B601" s="55">
        <v>42081</v>
      </c>
      <c r="C601" s="41">
        <v>77.17</v>
      </c>
      <c r="D601" s="38">
        <f t="shared" si="27"/>
        <v>0.15000000000000568</v>
      </c>
      <c r="E601" s="26">
        <f t="shared" si="28"/>
        <v>150.00000000000568</v>
      </c>
      <c r="F601" s="25">
        <f t="shared" si="29"/>
        <v>2920.0000000000073</v>
      </c>
    </row>
    <row r="602" spans="2:6">
      <c r="B602" s="55">
        <v>42080</v>
      </c>
      <c r="C602" s="41">
        <v>77.02</v>
      </c>
      <c r="D602" s="38">
        <f t="shared" si="27"/>
        <v>-0.56000000000000227</v>
      </c>
      <c r="E602" s="26">
        <f t="shared" si="28"/>
        <v>-560.00000000000227</v>
      </c>
      <c r="F602" s="25">
        <f t="shared" si="29"/>
        <v>2938.0000000000082</v>
      </c>
    </row>
    <row r="603" spans="2:6">
      <c r="B603" s="55">
        <v>42079</v>
      </c>
      <c r="C603" s="41">
        <v>77.58</v>
      </c>
      <c r="D603" s="38">
        <f t="shared" si="27"/>
        <v>-1.1800000000000068</v>
      </c>
      <c r="E603" s="26">
        <f t="shared" si="28"/>
        <v>-1180.0000000000068</v>
      </c>
      <c r="F603" s="25">
        <f t="shared" si="29"/>
        <v>2938.0000000000082</v>
      </c>
    </row>
    <row r="604" spans="2:6">
      <c r="B604" s="55">
        <v>42078</v>
      </c>
      <c r="C604" s="41">
        <v>78.760000000000005</v>
      </c>
      <c r="D604" s="38">
        <f t="shared" si="27"/>
        <v>1.3299999999999983</v>
      </c>
      <c r="E604" s="26">
        <f t="shared" si="28"/>
        <v>1329.9999999999982</v>
      </c>
      <c r="F604" s="25">
        <f t="shared" si="29"/>
        <v>2938.0000000000082</v>
      </c>
    </row>
    <row r="605" spans="2:6">
      <c r="B605" s="55">
        <v>42077</v>
      </c>
      <c r="C605" s="41">
        <v>77.430000000000007</v>
      </c>
      <c r="D605" s="38">
        <f t="shared" si="27"/>
        <v>-0.55999999999998806</v>
      </c>
      <c r="E605" s="26">
        <f t="shared" si="28"/>
        <v>-559.99999999998806</v>
      </c>
      <c r="F605" s="25">
        <f t="shared" si="29"/>
        <v>2938.0000000000082</v>
      </c>
    </row>
    <row r="606" spans="2:6">
      <c r="B606" s="55">
        <v>42076</v>
      </c>
      <c r="C606" s="41">
        <v>77.989999999999995</v>
      </c>
      <c r="D606" s="38">
        <f t="shared" si="27"/>
        <v>-0.96999999999999886</v>
      </c>
      <c r="E606" s="26">
        <f t="shared" si="28"/>
        <v>-969.99999999999886</v>
      </c>
      <c r="F606" s="25">
        <f t="shared" si="29"/>
        <v>2938.0000000000082</v>
      </c>
    </row>
    <row r="607" spans="2:6">
      <c r="B607" s="55">
        <v>42075</v>
      </c>
      <c r="C607" s="41">
        <v>78.959999999999994</v>
      </c>
      <c r="D607" s="38">
        <f t="shared" si="27"/>
        <v>-0.26000000000000512</v>
      </c>
      <c r="E607" s="26">
        <f t="shared" si="28"/>
        <v>-260.00000000000512</v>
      </c>
      <c r="F607" s="25">
        <f t="shared" si="29"/>
        <v>2938.0000000000082</v>
      </c>
    </row>
    <row r="608" spans="2:6">
      <c r="B608" s="55">
        <v>42074</v>
      </c>
      <c r="C608" s="41">
        <v>79.22</v>
      </c>
      <c r="D608" s="38">
        <f t="shared" si="27"/>
        <v>-4.9999999999997158E-2</v>
      </c>
      <c r="E608" s="26">
        <f t="shared" si="28"/>
        <v>-49.999999999997158</v>
      </c>
      <c r="F608" s="25">
        <f t="shared" si="29"/>
        <v>2938.0000000000082</v>
      </c>
    </row>
    <row r="609" spans="2:6">
      <c r="B609" s="55">
        <v>42073</v>
      </c>
      <c r="C609" s="41">
        <v>79.27</v>
      </c>
      <c r="D609" s="38">
        <f t="shared" si="27"/>
        <v>0.75</v>
      </c>
      <c r="E609" s="26">
        <f t="shared" si="28"/>
        <v>750</v>
      </c>
      <c r="F609" s="25">
        <f t="shared" si="29"/>
        <v>2938.0000000000082</v>
      </c>
    </row>
    <row r="610" spans="2:6">
      <c r="B610" s="55">
        <v>42072</v>
      </c>
      <c r="C610" s="41">
        <v>78.52</v>
      </c>
      <c r="D610" s="38">
        <f t="shared" si="27"/>
        <v>1.6599999999999966</v>
      </c>
      <c r="E610" s="26">
        <f t="shared" si="28"/>
        <v>1659.9999999999966</v>
      </c>
      <c r="F610" s="25">
        <f t="shared" si="29"/>
        <v>2938.0000000000082</v>
      </c>
    </row>
    <row r="611" spans="2:6">
      <c r="B611" s="55">
        <v>42071</v>
      </c>
      <c r="C611" s="41">
        <v>76.86</v>
      </c>
      <c r="D611" s="38">
        <f t="shared" si="27"/>
        <v>-0.70999999999999375</v>
      </c>
      <c r="E611" s="26">
        <f t="shared" si="28"/>
        <v>-709.99999999999375</v>
      </c>
      <c r="F611" s="25">
        <f t="shared" si="29"/>
        <v>2938.0000000000082</v>
      </c>
    </row>
    <row r="612" spans="2:6">
      <c r="B612" s="55">
        <v>42070</v>
      </c>
      <c r="C612" s="41">
        <v>77.569999999999993</v>
      </c>
      <c r="D612" s="38">
        <f t="shared" si="27"/>
        <v>0.55999999999998806</v>
      </c>
      <c r="E612" s="26">
        <f t="shared" si="28"/>
        <v>559.99999999998806</v>
      </c>
      <c r="F612" s="25">
        <f t="shared" si="29"/>
        <v>2938.0000000000082</v>
      </c>
    </row>
    <row r="613" spans="2:6">
      <c r="B613" s="55">
        <v>42069</v>
      </c>
      <c r="C613" s="41">
        <v>77.010000000000005</v>
      </c>
      <c r="D613" s="38">
        <f t="shared" si="27"/>
        <v>0.21000000000000796</v>
      </c>
      <c r="E613" s="26">
        <f t="shared" si="28"/>
        <v>210.00000000000796</v>
      </c>
      <c r="F613" s="25">
        <f t="shared" si="29"/>
        <v>2938.0000000000082</v>
      </c>
    </row>
    <row r="614" spans="2:6">
      <c r="B614" s="55">
        <v>42068</v>
      </c>
      <c r="C614" s="41">
        <v>76.8</v>
      </c>
      <c r="D614" s="38">
        <f t="shared" si="27"/>
        <v>4.9999999999997158E-2</v>
      </c>
      <c r="E614" s="26">
        <f t="shared" si="28"/>
        <v>49.999999999997158</v>
      </c>
      <c r="F614" s="25">
        <f t="shared" si="29"/>
        <v>2938.0000000000082</v>
      </c>
    </row>
    <row r="615" spans="2:6">
      <c r="B615" s="55">
        <v>42067</v>
      </c>
      <c r="C615" s="41">
        <v>76.75</v>
      </c>
      <c r="D615" s="38">
        <f t="shared" si="27"/>
        <v>-0.23999999999999488</v>
      </c>
      <c r="E615" s="26">
        <f t="shared" si="28"/>
        <v>-239.99999999999488</v>
      </c>
      <c r="F615" s="25">
        <f t="shared" si="29"/>
        <v>2938.0000000000082</v>
      </c>
    </row>
    <row r="616" spans="2:6">
      <c r="B616" s="55">
        <v>42066</v>
      </c>
      <c r="C616" s="41">
        <v>76.989999999999995</v>
      </c>
      <c r="D616" s="38">
        <f t="shared" si="27"/>
        <v>0.71999999999999886</v>
      </c>
      <c r="E616" s="26">
        <f t="shared" si="28"/>
        <v>719.99999999999886</v>
      </c>
      <c r="F616" s="25">
        <f t="shared" si="29"/>
        <v>2938.0000000000082</v>
      </c>
    </row>
    <row r="617" spans="2:6">
      <c r="B617" s="55">
        <v>42065</v>
      </c>
      <c r="C617" s="41">
        <v>76.27</v>
      </c>
      <c r="D617" s="38">
        <f t="shared" si="27"/>
        <v>1.8999999999999915</v>
      </c>
      <c r="E617" s="26">
        <f t="shared" si="28"/>
        <v>1899.9999999999914</v>
      </c>
      <c r="F617" s="25">
        <f t="shared" si="29"/>
        <v>2938.0000000000082</v>
      </c>
    </row>
    <row r="618" spans="2:6">
      <c r="B618" s="55">
        <v>42064</v>
      </c>
      <c r="C618" s="41">
        <v>74.37</v>
      </c>
      <c r="D618" s="38">
        <f t="shared" si="27"/>
        <v>-2.3900000000000006</v>
      </c>
      <c r="E618" s="26">
        <f t="shared" si="28"/>
        <v>-2390.0000000000005</v>
      </c>
      <c r="F618" s="25">
        <f t="shared" si="29"/>
        <v>2938.0000000000082</v>
      </c>
    </row>
    <row r="619" spans="2:6">
      <c r="B619" s="55">
        <v>42063</v>
      </c>
      <c r="C619" s="41">
        <v>76.760000000000005</v>
      </c>
      <c r="D619" s="38">
        <f t="shared" si="27"/>
        <v>-0.43999999999999773</v>
      </c>
      <c r="E619" s="26">
        <f t="shared" si="28"/>
        <v>-439.99999999999773</v>
      </c>
      <c r="F619" s="25">
        <f t="shared" si="29"/>
        <v>3092.0000000000036</v>
      </c>
    </row>
    <row r="620" spans="2:6">
      <c r="B620" s="55">
        <v>42062</v>
      </c>
      <c r="C620" s="41">
        <v>77.2</v>
      </c>
      <c r="D620" s="38">
        <f t="shared" si="27"/>
        <v>2.0600000000000023</v>
      </c>
      <c r="E620" s="26">
        <f t="shared" si="28"/>
        <v>2060.0000000000023</v>
      </c>
      <c r="F620" s="25">
        <f t="shared" si="29"/>
        <v>3092.0000000000036</v>
      </c>
    </row>
    <row r="621" spans="2:6">
      <c r="B621" s="55">
        <v>42061</v>
      </c>
      <c r="C621" s="41">
        <v>75.14</v>
      </c>
      <c r="D621" s="38">
        <f t="shared" si="27"/>
        <v>1.3900000000000006</v>
      </c>
      <c r="E621" s="26">
        <f t="shared" si="28"/>
        <v>1390.0000000000005</v>
      </c>
      <c r="F621" s="25">
        <f t="shared" si="29"/>
        <v>3092.0000000000036</v>
      </c>
    </row>
    <row r="622" spans="2:6">
      <c r="B622" s="55">
        <v>42060</v>
      </c>
      <c r="C622" s="41">
        <v>73.75</v>
      </c>
      <c r="D622" s="38">
        <f t="shared" si="27"/>
        <v>1.0300000000000011</v>
      </c>
      <c r="E622" s="26">
        <f t="shared" si="28"/>
        <v>1030.0000000000011</v>
      </c>
      <c r="F622" s="25">
        <f t="shared" si="29"/>
        <v>3092.0000000000036</v>
      </c>
    </row>
    <row r="623" spans="2:6">
      <c r="B623" s="55">
        <v>42059</v>
      </c>
      <c r="C623" s="41">
        <v>72.72</v>
      </c>
      <c r="D623" s="38">
        <f t="shared" si="27"/>
        <v>-1.3400000000000034</v>
      </c>
      <c r="E623" s="26">
        <f t="shared" si="28"/>
        <v>-1340.0000000000034</v>
      </c>
      <c r="F623" s="25">
        <f t="shared" si="29"/>
        <v>3092.0000000000036</v>
      </c>
    </row>
    <row r="624" spans="2:6">
      <c r="B624" s="55">
        <v>42058</v>
      </c>
      <c r="C624" s="41">
        <v>74.06</v>
      </c>
      <c r="D624" s="38">
        <f t="shared" si="27"/>
        <v>-0.81000000000000227</v>
      </c>
      <c r="E624" s="26">
        <f t="shared" si="28"/>
        <v>-810.00000000000227</v>
      </c>
      <c r="F624" s="25">
        <f t="shared" si="29"/>
        <v>3092.0000000000036</v>
      </c>
    </row>
    <row r="625" spans="2:6">
      <c r="B625" s="55">
        <v>42057</v>
      </c>
      <c r="C625" s="41">
        <v>74.87</v>
      </c>
      <c r="D625" s="38">
        <f t="shared" si="27"/>
        <v>-1</v>
      </c>
      <c r="E625" s="26">
        <f t="shared" si="28"/>
        <v>-1000</v>
      </c>
      <c r="F625" s="25">
        <f t="shared" si="29"/>
        <v>3092.0000000000036</v>
      </c>
    </row>
    <row r="626" spans="2:6">
      <c r="B626" s="55">
        <v>42056</v>
      </c>
      <c r="C626" s="41">
        <v>75.87</v>
      </c>
      <c r="D626" s="38">
        <f t="shared" si="27"/>
        <v>-0.94999999999998863</v>
      </c>
      <c r="E626" s="26">
        <f t="shared" si="28"/>
        <v>-949.99999999998863</v>
      </c>
      <c r="F626" s="25">
        <f t="shared" si="29"/>
        <v>3092.0000000000036</v>
      </c>
    </row>
    <row r="627" spans="2:6">
      <c r="B627" s="55">
        <v>42055</v>
      </c>
      <c r="C627" s="41">
        <v>76.819999999999993</v>
      </c>
      <c r="D627" s="38">
        <f t="shared" si="27"/>
        <v>-0.4100000000000108</v>
      </c>
      <c r="E627" s="26">
        <f t="shared" si="28"/>
        <v>-410.0000000000108</v>
      </c>
      <c r="F627" s="25">
        <f t="shared" si="29"/>
        <v>3092.0000000000036</v>
      </c>
    </row>
    <row r="628" spans="2:6">
      <c r="B628" s="55">
        <v>42054</v>
      </c>
      <c r="C628" s="41">
        <v>77.23</v>
      </c>
      <c r="D628" s="38">
        <f t="shared" si="27"/>
        <v>1.0300000000000011</v>
      </c>
      <c r="E628" s="26">
        <f t="shared" si="28"/>
        <v>1030.0000000000011</v>
      </c>
      <c r="F628" s="25">
        <f t="shared" si="29"/>
        <v>3092.0000000000036</v>
      </c>
    </row>
    <row r="629" spans="2:6">
      <c r="B629" s="55">
        <v>42053</v>
      </c>
      <c r="C629" s="41">
        <v>76.2</v>
      </c>
      <c r="D629" s="38">
        <f t="shared" si="27"/>
        <v>-0.18999999999999773</v>
      </c>
      <c r="E629" s="26">
        <f t="shared" si="28"/>
        <v>-189.99999999999773</v>
      </c>
      <c r="F629" s="25">
        <f t="shared" si="29"/>
        <v>3092.0000000000036</v>
      </c>
    </row>
    <row r="630" spans="2:6">
      <c r="B630" s="55">
        <v>42052</v>
      </c>
      <c r="C630" s="41">
        <v>76.39</v>
      </c>
      <c r="D630" s="38">
        <f t="shared" si="27"/>
        <v>-0.20999999999999375</v>
      </c>
      <c r="E630" s="26">
        <f t="shared" si="28"/>
        <v>-209.99999999999375</v>
      </c>
      <c r="F630" s="25">
        <f t="shared" si="29"/>
        <v>3092.0000000000036</v>
      </c>
    </row>
    <row r="631" spans="2:6">
      <c r="B631" s="55">
        <v>42051</v>
      </c>
      <c r="C631" s="41">
        <v>76.599999999999994</v>
      </c>
      <c r="D631" s="38">
        <f t="shared" si="27"/>
        <v>-1.8500000000000085</v>
      </c>
      <c r="E631" s="26">
        <f t="shared" si="28"/>
        <v>-1850.0000000000086</v>
      </c>
      <c r="F631" s="25">
        <f t="shared" si="29"/>
        <v>3092.0000000000036</v>
      </c>
    </row>
    <row r="632" spans="2:6">
      <c r="B632" s="55">
        <v>42050</v>
      </c>
      <c r="C632" s="41">
        <v>78.45</v>
      </c>
      <c r="D632" s="38">
        <f t="shared" si="27"/>
        <v>-2.5099999999999909</v>
      </c>
      <c r="E632" s="26">
        <f t="shared" si="28"/>
        <v>-2509.9999999999909</v>
      </c>
      <c r="F632" s="25">
        <f t="shared" si="29"/>
        <v>3092.0000000000036</v>
      </c>
    </row>
    <row r="633" spans="2:6">
      <c r="B633" s="55">
        <v>42049</v>
      </c>
      <c r="C633" s="41">
        <v>80.959999999999994</v>
      </c>
      <c r="D633" s="38">
        <f t="shared" si="27"/>
        <v>-1.4700000000000131</v>
      </c>
      <c r="E633" s="26">
        <f t="shared" si="28"/>
        <v>-1470.0000000000132</v>
      </c>
      <c r="F633" s="25">
        <f t="shared" si="29"/>
        <v>3092.0000000000036</v>
      </c>
    </row>
    <row r="634" spans="2:6">
      <c r="B634" s="55">
        <v>42048</v>
      </c>
      <c r="C634" s="41">
        <v>82.43</v>
      </c>
      <c r="D634" s="38">
        <f t="shared" si="27"/>
        <v>0.68000000000000682</v>
      </c>
      <c r="E634" s="26">
        <f t="shared" si="28"/>
        <v>680.00000000000682</v>
      </c>
      <c r="F634" s="25">
        <f t="shared" si="29"/>
        <v>3092.0000000000036</v>
      </c>
    </row>
    <row r="635" spans="2:6">
      <c r="B635" s="55">
        <v>42047</v>
      </c>
      <c r="C635" s="41">
        <v>81.75</v>
      </c>
      <c r="D635" s="38">
        <f t="shared" si="27"/>
        <v>-1.5499999999999972</v>
      </c>
      <c r="E635" s="26">
        <f t="shared" si="28"/>
        <v>-1549.9999999999973</v>
      </c>
      <c r="F635" s="25">
        <f t="shared" si="29"/>
        <v>3092.0000000000036</v>
      </c>
    </row>
    <row r="636" spans="2:6">
      <c r="B636" s="55">
        <v>42046</v>
      </c>
      <c r="C636" s="41">
        <v>83.3</v>
      </c>
      <c r="D636" s="38">
        <f t="shared" si="27"/>
        <v>-0.38000000000000966</v>
      </c>
      <c r="E636" s="26">
        <f t="shared" si="28"/>
        <v>-380.00000000000966</v>
      </c>
      <c r="F636" s="25">
        <f t="shared" si="29"/>
        <v>3092.0000000000036</v>
      </c>
    </row>
    <row r="637" spans="2:6">
      <c r="B637" s="55">
        <v>42045</v>
      </c>
      <c r="C637" s="41">
        <v>83.68</v>
      </c>
      <c r="D637" s="38">
        <f t="shared" si="27"/>
        <v>-0.12999999999999545</v>
      </c>
      <c r="E637" s="26">
        <f t="shared" si="28"/>
        <v>-129.99999999999545</v>
      </c>
      <c r="F637" s="25">
        <f t="shared" si="29"/>
        <v>3092.0000000000036</v>
      </c>
    </row>
    <row r="638" spans="2:6">
      <c r="B638" s="55">
        <v>42044</v>
      </c>
      <c r="C638" s="41">
        <v>83.81</v>
      </c>
      <c r="D638" s="38">
        <f t="shared" si="27"/>
        <v>1.4900000000000091</v>
      </c>
      <c r="E638" s="26">
        <f t="shared" si="28"/>
        <v>1490.0000000000091</v>
      </c>
      <c r="F638" s="25">
        <f t="shared" si="29"/>
        <v>3092.0000000000036</v>
      </c>
    </row>
    <row r="639" spans="2:6">
      <c r="B639" s="55">
        <v>42043</v>
      </c>
      <c r="C639" s="41">
        <v>82.32</v>
      </c>
      <c r="D639" s="38">
        <f t="shared" si="27"/>
        <v>2.6099999999999994</v>
      </c>
      <c r="E639" s="26">
        <f t="shared" si="28"/>
        <v>2609.9999999999995</v>
      </c>
      <c r="F639" s="25">
        <f t="shared" si="29"/>
        <v>3092.0000000000036</v>
      </c>
    </row>
    <row r="640" spans="2:6">
      <c r="B640" s="55">
        <v>42042</v>
      </c>
      <c r="C640" s="41">
        <v>79.709999999999994</v>
      </c>
      <c r="D640" s="38">
        <f t="shared" si="27"/>
        <v>0.78999999999999204</v>
      </c>
      <c r="E640" s="26">
        <f t="shared" si="28"/>
        <v>789.99999999999204</v>
      </c>
      <c r="F640" s="25">
        <f t="shared" si="29"/>
        <v>3092.0000000000036</v>
      </c>
    </row>
    <row r="641" spans="2:6">
      <c r="B641" s="55">
        <v>42041</v>
      </c>
      <c r="C641" s="41">
        <v>78.92</v>
      </c>
      <c r="D641" s="38">
        <f t="shared" si="27"/>
        <v>1.5400000000000063</v>
      </c>
      <c r="E641" s="26">
        <f t="shared" si="28"/>
        <v>1540.0000000000064</v>
      </c>
      <c r="F641" s="25">
        <f t="shared" si="29"/>
        <v>3092.0000000000036</v>
      </c>
    </row>
    <row r="642" spans="2:6">
      <c r="B642" s="55">
        <v>42040</v>
      </c>
      <c r="C642" s="41">
        <v>77.38</v>
      </c>
      <c r="D642" s="38">
        <f t="shared" si="27"/>
        <v>-0.10999999999999943</v>
      </c>
      <c r="E642" s="26">
        <f t="shared" si="28"/>
        <v>-109.99999999999943</v>
      </c>
      <c r="F642" s="25">
        <f t="shared" si="29"/>
        <v>3092.0000000000036</v>
      </c>
    </row>
    <row r="643" spans="2:6">
      <c r="B643" s="55">
        <v>42039</v>
      </c>
      <c r="C643" s="41">
        <v>77.489999999999995</v>
      </c>
      <c r="D643" s="38">
        <f t="shared" si="27"/>
        <v>-1.460000000000008</v>
      </c>
      <c r="E643" s="26">
        <f t="shared" si="28"/>
        <v>-1460.000000000008</v>
      </c>
      <c r="F643" s="25">
        <f t="shared" si="29"/>
        <v>3092.0000000000036</v>
      </c>
    </row>
    <row r="644" spans="2:6">
      <c r="B644" s="55">
        <v>42038</v>
      </c>
      <c r="C644" s="41">
        <v>78.95</v>
      </c>
      <c r="D644" s="38">
        <f t="shared" si="27"/>
        <v>0.20000000000000284</v>
      </c>
      <c r="E644" s="26">
        <f t="shared" si="28"/>
        <v>200.00000000000284</v>
      </c>
      <c r="F644" s="25">
        <f t="shared" si="29"/>
        <v>3092.0000000000036</v>
      </c>
    </row>
    <row r="645" spans="2:6">
      <c r="B645" s="55">
        <v>42037</v>
      </c>
      <c r="C645" s="41">
        <v>78.75</v>
      </c>
      <c r="D645" s="38">
        <f t="shared" si="27"/>
        <v>-0.31999999999999318</v>
      </c>
      <c r="E645" s="26">
        <f t="shared" si="28"/>
        <v>-319.99999999999318</v>
      </c>
      <c r="F645" s="25">
        <f t="shared" si="29"/>
        <v>3092.0000000000036</v>
      </c>
    </row>
    <row r="646" spans="2:6">
      <c r="B646" s="55">
        <v>42036</v>
      </c>
      <c r="C646" s="41">
        <v>79.069999999999993</v>
      </c>
      <c r="D646" s="38">
        <f t="shared" si="27"/>
        <v>2.7999999999999972</v>
      </c>
      <c r="E646" s="26">
        <f t="shared" si="28"/>
        <v>2799.9999999999973</v>
      </c>
      <c r="F646" s="25">
        <f t="shared" si="29"/>
        <v>3092.0000000000036</v>
      </c>
    </row>
    <row r="647" spans="2:6">
      <c r="B647" s="55">
        <v>42035</v>
      </c>
      <c r="C647" s="41">
        <v>76.27</v>
      </c>
      <c r="D647" s="38">
        <f t="shared" si="27"/>
        <v>-1.2999999999999972</v>
      </c>
      <c r="E647" s="26">
        <f t="shared" si="28"/>
        <v>-1299.9999999999973</v>
      </c>
      <c r="F647" s="25">
        <f t="shared" si="29"/>
        <v>3092.0000000000036</v>
      </c>
    </row>
    <row r="648" spans="2:6">
      <c r="B648" s="55">
        <v>42034</v>
      </c>
      <c r="C648" s="41">
        <v>77.569999999999993</v>
      </c>
      <c r="D648" s="38">
        <f t="shared" si="27"/>
        <v>0.72999999999998977</v>
      </c>
      <c r="E648" s="26">
        <f t="shared" si="28"/>
        <v>729.99999999998977</v>
      </c>
      <c r="F648" s="25">
        <f t="shared" si="29"/>
        <v>3092.0000000000036</v>
      </c>
    </row>
    <row r="649" spans="2:6">
      <c r="B649" s="55">
        <v>42033</v>
      </c>
      <c r="C649" s="41">
        <v>76.84</v>
      </c>
      <c r="D649" s="38">
        <f t="shared" ref="D649:D712" si="30">C649-C650</f>
        <v>0.29000000000000625</v>
      </c>
      <c r="E649" s="26">
        <f t="shared" si="28"/>
        <v>290.00000000000625</v>
      </c>
      <c r="F649" s="25">
        <f t="shared" si="29"/>
        <v>3092.0000000000036</v>
      </c>
    </row>
    <row r="650" spans="2:6">
      <c r="B650" s="55">
        <v>42032</v>
      </c>
      <c r="C650" s="41">
        <v>76.55</v>
      </c>
      <c r="D650" s="38">
        <f t="shared" si="30"/>
        <v>-0.71000000000000796</v>
      </c>
      <c r="E650" s="26">
        <f t="shared" ref="E650:E713" si="31">D650*$C$5</f>
        <v>-710.00000000000796</v>
      </c>
      <c r="F650" s="25">
        <f t="shared" ref="F650:F713" si="32">-PERCENTILE(E650:E910,1-$E$5)</f>
        <v>3092.0000000000036</v>
      </c>
    </row>
    <row r="651" spans="2:6">
      <c r="B651" s="55">
        <v>42031</v>
      </c>
      <c r="C651" s="41">
        <v>77.260000000000005</v>
      </c>
      <c r="D651" s="38">
        <f t="shared" si="30"/>
        <v>-0.19999999999998863</v>
      </c>
      <c r="E651" s="26">
        <f t="shared" si="31"/>
        <v>-199.99999999998863</v>
      </c>
      <c r="F651" s="25">
        <f t="shared" si="32"/>
        <v>3092.0000000000036</v>
      </c>
    </row>
    <row r="652" spans="2:6">
      <c r="B652" s="55">
        <v>42030</v>
      </c>
      <c r="C652" s="41">
        <v>77.459999999999994</v>
      </c>
      <c r="D652" s="38">
        <f t="shared" si="30"/>
        <v>-0.14000000000000057</v>
      </c>
      <c r="E652" s="26">
        <f t="shared" si="31"/>
        <v>-140.00000000000057</v>
      </c>
      <c r="F652" s="25">
        <f t="shared" si="32"/>
        <v>3092.0000000000036</v>
      </c>
    </row>
    <row r="653" spans="2:6">
      <c r="B653" s="55">
        <v>42029</v>
      </c>
      <c r="C653" s="41">
        <v>77.599999999999994</v>
      </c>
      <c r="D653" s="38">
        <f t="shared" si="30"/>
        <v>2.3900000000000006</v>
      </c>
      <c r="E653" s="26">
        <f t="shared" si="31"/>
        <v>2390.0000000000005</v>
      </c>
      <c r="F653" s="25">
        <f t="shared" si="32"/>
        <v>3092.0000000000036</v>
      </c>
    </row>
    <row r="654" spans="2:6">
      <c r="B654" s="55">
        <v>42028</v>
      </c>
      <c r="C654" s="41">
        <v>75.209999999999994</v>
      </c>
      <c r="D654" s="38">
        <f t="shared" si="30"/>
        <v>-1.2900000000000063</v>
      </c>
      <c r="E654" s="26">
        <f t="shared" si="31"/>
        <v>-1290.0000000000064</v>
      </c>
      <c r="F654" s="25">
        <f t="shared" si="32"/>
        <v>3092.0000000000036</v>
      </c>
    </row>
    <row r="655" spans="2:6">
      <c r="B655" s="55">
        <v>42027</v>
      </c>
      <c r="C655" s="41">
        <v>76.5</v>
      </c>
      <c r="D655" s="38">
        <f t="shared" si="30"/>
        <v>0.42000000000000171</v>
      </c>
      <c r="E655" s="26">
        <f t="shared" si="31"/>
        <v>420.00000000000171</v>
      </c>
      <c r="F655" s="25">
        <f t="shared" si="32"/>
        <v>3092.0000000000036</v>
      </c>
    </row>
    <row r="656" spans="2:6">
      <c r="B656" s="55">
        <v>42026</v>
      </c>
      <c r="C656" s="41">
        <v>76.08</v>
      </c>
      <c r="D656" s="38">
        <f t="shared" si="30"/>
        <v>1.269999999999996</v>
      </c>
      <c r="E656" s="26">
        <f t="shared" si="31"/>
        <v>1269.9999999999959</v>
      </c>
      <c r="F656" s="25">
        <f t="shared" si="32"/>
        <v>3092.0000000000036</v>
      </c>
    </row>
    <row r="657" spans="2:6">
      <c r="B657" s="55">
        <v>42025</v>
      </c>
      <c r="C657" s="41">
        <v>74.81</v>
      </c>
      <c r="D657" s="38">
        <f t="shared" si="30"/>
        <v>2.3400000000000034</v>
      </c>
      <c r="E657" s="26">
        <f t="shared" si="31"/>
        <v>2340.0000000000036</v>
      </c>
      <c r="F657" s="25">
        <f t="shared" si="32"/>
        <v>3092.0000000000036</v>
      </c>
    </row>
    <row r="658" spans="2:6">
      <c r="B658" s="55">
        <v>42024</v>
      </c>
      <c r="C658" s="41">
        <v>72.47</v>
      </c>
      <c r="D658" s="38">
        <f t="shared" si="30"/>
        <v>-0.37000000000000455</v>
      </c>
      <c r="E658" s="26">
        <f t="shared" si="31"/>
        <v>-370.00000000000455</v>
      </c>
      <c r="F658" s="25">
        <f t="shared" si="32"/>
        <v>3092.0000000000036</v>
      </c>
    </row>
    <row r="659" spans="2:6">
      <c r="B659" s="55">
        <v>42023</v>
      </c>
      <c r="C659" s="41">
        <v>72.84</v>
      </c>
      <c r="D659" s="38">
        <f t="shared" si="30"/>
        <v>0.20000000000000284</v>
      </c>
      <c r="E659" s="26">
        <f t="shared" si="31"/>
        <v>200.00000000000284</v>
      </c>
      <c r="F659" s="25">
        <f t="shared" si="32"/>
        <v>3092.0000000000036</v>
      </c>
    </row>
    <row r="660" spans="2:6">
      <c r="B660" s="55">
        <v>42022</v>
      </c>
      <c r="C660" s="41">
        <v>72.64</v>
      </c>
      <c r="D660" s="38">
        <f t="shared" si="30"/>
        <v>-0.68999999999999773</v>
      </c>
      <c r="E660" s="26">
        <f t="shared" si="31"/>
        <v>-689.99999999999773</v>
      </c>
      <c r="F660" s="25">
        <f t="shared" si="32"/>
        <v>3092.0000000000036</v>
      </c>
    </row>
    <row r="661" spans="2:6">
      <c r="B661" s="55">
        <v>42021</v>
      </c>
      <c r="C661" s="41">
        <v>73.33</v>
      </c>
      <c r="D661" s="38">
        <f t="shared" si="30"/>
        <v>-2.5</v>
      </c>
      <c r="E661" s="26">
        <f t="shared" si="31"/>
        <v>-2500</v>
      </c>
      <c r="F661" s="25">
        <f t="shared" si="32"/>
        <v>3092.0000000000036</v>
      </c>
    </row>
    <row r="662" spans="2:6">
      <c r="B662" s="55">
        <v>42020</v>
      </c>
      <c r="C662" s="41">
        <v>75.83</v>
      </c>
      <c r="D662" s="38">
        <f t="shared" si="30"/>
        <v>-0.46999999999999886</v>
      </c>
      <c r="E662" s="26">
        <f t="shared" si="31"/>
        <v>-469.99999999999886</v>
      </c>
      <c r="F662" s="25">
        <f t="shared" si="32"/>
        <v>3092.0000000000036</v>
      </c>
    </row>
    <row r="663" spans="2:6">
      <c r="B663" s="55">
        <v>42019</v>
      </c>
      <c r="C663" s="41">
        <v>76.3</v>
      </c>
      <c r="D663" s="38">
        <f t="shared" si="30"/>
        <v>-2.2999999999999972</v>
      </c>
      <c r="E663" s="26">
        <f t="shared" si="31"/>
        <v>-2299.9999999999973</v>
      </c>
      <c r="F663" s="25">
        <f t="shared" si="32"/>
        <v>3092.0000000000036</v>
      </c>
    </row>
    <row r="664" spans="2:6">
      <c r="B664" s="55">
        <v>42018</v>
      </c>
      <c r="C664" s="41">
        <v>78.599999999999994</v>
      </c>
      <c r="D664" s="38">
        <f t="shared" si="30"/>
        <v>-0.12000000000000455</v>
      </c>
      <c r="E664" s="26">
        <f t="shared" si="31"/>
        <v>-120.00000000000455</v>
      </c>
      <c r="F664" s="25">
        <f t="shared" si="32"/>
        <v>3092.0000000000036</v>
      </c>
    </row>
    <row r="665" spans="2:6">
      <c r="B665" s="55">
        <v>42017</v>
      </c>
      <c r="C665" s="41">
        <v>78.72</v>
      </c>
      <c r="D665" s="38">
        <f t="shared" si="30"/>
        <v>1.8700000000000045</v>
      </c>
      <c r="E665" s="26">
        <f t="shared" si="31"/>
        <v>1870.0000000000045</v>
      </c>
      <c r="F665" s="25">
        <f t="shared" si="32"/>
        <v>3092.0000000000036</v>
      </c>
    </row>
    <row r="666" spans="2:6">
      <c r="B666" s="55">
        <v>42016</v>
      </c>
      <c r="C666" s="41">
        <v>76.849999999999994</v>
      </c>
      <c r="D666" s="38">
        <f t="shared" si="30"/>
        <v>0.18999999999999773</v>
      </c>
      <c r="E666" s="26">
        <f t="shared" si="31"/>
        <v>189.99999999999773</v>
      </c>
      <c r="F666" s="25">
        <f t="shared" si="32"/>
        <v>3092.0000000000036</v>
      </c>
    </row>
    <row r="667" spans="2:6">
      <c r="B667" s="55">
        <v>42015</v>
      </c>
      <c r="C667" s="41">
        <v>76.66</v>
      </c>
      <c r="D667" s="38">
        <f t="shared" si="30"/>
        <v>-1.7600000000000051</v>
      </c>
      <c r="E667" s="26">
        <f t="shared" si="31"/>
        <v>-1760.000000000005</v>
      </c>
      <c r="F667" s="25">
        <f t="shared" si="32"/>
        <v>3092.0000000000036</v>
      </c>
    </row>
    <row r="668" spans="2:6">
      <c r="B668" s="55">
        <v>42014</v>
      </c>
      <c r="C668" s="41">
        <v>78.42</v>
      </c>
      <c r="D668" s="38">
        <f t="shared" si="30"/>
        <v>-0.73000000000000398</v>
      </c>
      <c r="E668" s="26">
        <f t="shared" si="31"/>
        <v>-730.00000000000398</v>
      </c>
      <c r="F668" s="25">
        <f t="shared" si="32"/>
        <v>3092.0000000000036</v>
      </c>
    </row>
    <row r="669" spans="2:6">
      <c r="B669" s="55">
        <v>42013</v>
      </c>
      <c r="C669" s="41">
        <v>79.150000000000006</v>
      </c>
      <c r="D669" s="38">
        <f t="shared" si="30"/>
        <v>0.49000000000000909</v>
      </c>
      <c r="E669" s="26">
        <f t="shared" si="31"/>
        <v>490.00000000000909</v>
      </c>
      <c r="F669" s="25">
        <f t="shared" si="32"/>
        <v>3092.0000000000036</v>
      </c>
    </row>
    <row r="670" spans="2:6">
      <c r="B670" s="55">
        <v>42012</v>
      </c>
      <c r="C670" s="41">
        <v>78.66</v>
      </c>
      <c r="D670" s="38">
        <f t="shared" si="30"/>
        <v>0</v>
      </c>
      <c r="E670" s="26">
        <f t="shared" si="31"/>
        <v>0</v>
      </c>
      <c r="F670" s="25">
        <f t="shared" si="32"/>
        <v>3092.0000000000036</v>
      </c>
    </row>
    <row r="671" spans="2:6">
      <c r="B671" s="55">
        <v>42011</v>
      </c>
      <c r="C671" s="41">
        <v>78.66</v>
      </c>
      <c r="D671" s="38">
        <f t="shared" si="30"/>
        <v>0.11999999999999034</v>
      </c>
      <c r="E671" s="26">
        <f t="shared" si="31"/>
        <v>119.99999999999034</v>
      </c>
      <c r="F671" s="25">
        <f t="shared" si="32"/>
        <v>3092.0000000000036</v>
      </c>
    </row>
    <row r="672" spans="2:6">
      <c r="B672" s="55">
        <v>42010</v>
      </c>
      <c r="C672" s="41">
        <v>78.540000000000006</v>
      </c>
      <c r="D672" s="38">
        <f t="shared" si="30"/>
        <v>1.1900000000000119</v>
      </c>
      <c r="E672" s="26">
        <f t="shared" si="31"/>
        <v>1190.0000000000118</v>
      </c>
      <c r="F672" s="25">
        <f t="shared" si="32"/>
        <v>3092.0000000000036</v>
      </c>
    </row>
    <row r="673" spans="2:6">
      <c r="B673" s="55">
        <v>42009</v>
      </c>
      <c r="C673" s="41">
        <v>77.349999999999994</v>
      </c>
      <c r="D673" s="38">
        <f t="shared" si="30"/>
        <v>1.4699999999999989</v>
      </c>
      <c r="E673" s="26">
        <f t="shared" si="31"/>
        <v>1469.9999999999989</v>
      </c>
      <c r="F673" s="25">
        <f t="shared" si="32"/>
        <v>3092.0000000000036</v>
      </c>
    </row>
    <row r="674" spans="2:6">
      <c r="B674" s="55">
        <v>42008</v>
      </c>
      <c r="C674" s="41">
        <v>75.88</v>
      </c>
      <c r="D674" s="38">
        <f t="shared" si="30"/>
        <v>0.46999999999999886</v>
      </c>
      <c r="E674" s="26">
        <f t="shared" si="31"/>
        <v>469.99999999999886</v>
      </c>
      <c r="F674" s="25">
        <f t="shared" si="32"/>
        <v>3092.0000000000036</v>
      </c>
    </row>
    <row r="675" spans="2:6">
      <c r="B675" s="55">
        <v>42007</v>
      </c>
      <c r="C675" s="41">
        <v>75.41</v>
      </c>
      <c r="D675" s="38">
        <f t="shared" si="30"/>
        <v>-0.96999999999999886</v>
      </c>
      <c r="E675" s="26">
        <f t="shared" si="31"/>
        <v>-969.99999999999886</v>
      </c>
      <c r="F675" s="25">
        <f t="shared" si="32"/>
        <v>3092.0000000000036</v>
      </c>
    </row>
    <row r="676" spans="2:6">
      <c r="B676" s="55">
        <v>42006</v>
      </c>
      <c r="C676" s="41">
        <v>76.38</v>
      </c>
      <c r="D676" s="38">
        <f t="shared" si="30"/>
        <v>1.5799999999999983</v>
      </c>
      <c r="E676" s="26">
        <f t="shared" si="31"/>
        <v>1579.9999999999982</v>
      </c>
      <c r="F676" s="25">
        <f t="shared" si="32"/>
        <v>3092.0000000000036</v>
      </c>
    </row>
    <row r="677" spans="2:6">
      <c r="B677" s="55">
        <v>42005</v>
      </c>
      <c r="C677" s="41">
        <v>74.8</v>
      </c>
      <c r="D677" s="38">
        <f t="shared" si="30"/>
        <v>1.5499999999999972</v>
      </c>
      <c r="E677" s="26">
        <f t="shared" si="31"/>
        <v>1549.9999999999973</v>
      </c>
      <c r="F677" s="25">
        <f t="shared" si="32"/>
        <v>3092.0000000000036</v>
      </c>
    </row>
    <row r="678" spans="2:6">
      <c r="B678" s="55">
        <v>42004</v>
      </c>
      <c r="C678" s="41">
        <v>73.25</v>
      </c>
      <c r="D678" s="38">
        <f t="shared" si="30"/>
        <v>0.46999999999999886</v>
      </c>
      <c r="E678" s="26">
        <f t="shared" si="31"/>
        <v>469.99999999999886</v>
      </c>
      <c r="F678" s="25">
        <f t="shared" si="32"/>
        <v>3092.0000000000036</v>
      </c>
    </row>
    <row r="679" spans="2:6">
      <c r="B679" s="55">
        <v>42003</v>
      </c>
      <c r="C679" s="41">
        <v>72.78</v>
      </c>
      <c r="D679" s="38">
        <f t="shared" si="30"/>
        <v>-7.9999999999998295E-2</v>
      </c>
      <c r="E679" s="26">
        <f t="shared" si="31"/>
        <v>-79.999999999998295</v>
      </c>
      <c r="F679" s="25">
        <f t="shared" si="32"/>
        <v>3092.0000000000036</v>
      </c>
    </row>
    <row r="680" spans="2:6">
      <c r="B680" s="55">
        <v>42002</v>
      </c>
      <c r="C680" s="41">
        <v>72.86</v>
      </c>
      <c r="D680" s="38">
        <f t="shared" si="30"/>
        <v>-3.2600000000000051</v>
      </c>
      <c r="E680" s="26">
        <f t="shared" si="31"/>
        <v>-3260.000000000005</v>
      </c>
      <c r="F680" s="25">
        <f t="shared" si="32"/>
        <v>3092.0000000000036</v>
      </c>
    </row>
    <row r="681" spans="2:6">
      <c r="B681" s="55">
        <v>42001</v>
      </c>
      <c r="C681" s="41">
        <v>76.12</v>
      </c>
      <c r="D681" s="38">
        <f t="shared" si="30"/>
        <v>1.2400000000000091</v>
      </c>
      <c r="E681" s="26">
        <f t="shared" si="31"/>
        <v>1240.0000000000091</v>
      </c>
      <c r="F681" s="25">
        <f t="shared" si="32"/>
        <v>2938.0000000000082</v>
      </c>
    </row>
    <row r="682" spans="2:6">
      <c r="B682" s="55">
        <v>42000</v>
      </c>
      <c r="C682" s="41">
        <v>74.88</v>
      </c>
      <c r="D682" s="38">
        <f t="shared" si="30"/>
        <v>1.519999999999996</v>
      </c>
      <c r="E682" s="26">
        <f t="shared" si="31"/>
        <v>1519.9999999999959</v>
      </c>
      <c r="F682" s="25">
        <f t="shared" si="32"/>
        <v>2938.0000000000082</v>
      </c>
    </row>
    <row r="683" spans="2:6">
      <c r="B683" s="55">
        <v>41999</v>
      </c>
      <c r="C683" s="41">
        <v>73.36</v>
      </c>
      <c r="D683" s="38">
        <f t="shared" si="30"/>
        <v>-1.5100000000000051</v>
      </c>
      <c r="E683" s="26">
        <f t="shared" si="31"/>
        <v>-1510.000000000005</v>
      </c>
      <c r="F683" s="25">
        <f t="shared" si="32"/>
        <v>2938.0000000000082</v>
      </c>
    </row>
    <row r="684" spans="2:6">
      <c r="B684" s="55">
        <v>41998</v>
      </c>
      <c r="C684" s="41">
        <v>74.87</v>
      </c>
      <c r="D684" s="38">
        <f t="shared" si="30"/>
        <v>0.12000000000000455</v>
      </c>
      <c r="E684" s="26">
        <f t="shared" si="31"/>
        <v>120.00000000000455</v>
      </c>
      <c r="F684" s="25">
        <f t="shared" si="32"/>
        <v>2938.0000000000082</v>
      </c>
    </row>
    <row r="685" spans="2:6">
      <c r="B685" s="55">
        <v>41997</v>
      </c>
      <c r="C685" s="41">
        <v>74.75</v>
      </c>
      <c r="D685" s="38">
        <f t="shared" si="30"/>
        <v>-0.51999999999999602</v>
      </c>
      <c r="E685" s="26">
        <f t="shared" si="31"/>
        <v>-519.99999999999602</v>
      </c>
      <c r="F685" s="25">
        <f t="shared" si="32"/>
        <v>2938.0000000000082</v>
      </c>
    </row>
    <row r="686" spans="2:6">
      <c r="B686" s="55">
        <v>41996</v>
      </c>
      <c r="C686" s="41">
        <v>75.27</v>
      </c>
      <c r="D686" s="38">
        <f t="shared" si="30"/>
        <v>3.2399999999999949</v>
      </c>
      <c r="E686" s="26">
        <f t="shared" si="31"/>
        <v>3239.999999999995</v>
      </c>
      <c r="F686" s="25">
        <f t="shared" si="32"/>
        <v>2938.0000000000082</v>
      </c>
    </row>
    <row r="687" spans="2:6">
      <c r="B687" s="55">
        <v>41995</v>
      </c>
      <c r="C687" s="41">
        <v>72.03</v>
      </c>
      <c r="D687" s="38">
        <f t="shared" si="30"/>
        <v>1.4000000000000057</v>
      </c>
      <c r="E687" s="26">
        <f t="shared" si="31"/>
        <v>1400.0000000000057</v>
      </c>
      <c r="F687" s="25">
        <f t="shared" si="32"/>
        <v>2938.0000000000082</v>
      </c>
    </row>
    <row r="688" spans="2:6">
      <c r="B688" s="55">
        <v>41994</v>
      </c>
      <c r="C688" s="41">
        <v>70.63</v>
      </c>
      <c r="D688" s="38">
        <f t="shared" si="30"/>
        <v>0.28000000000000114</v>
      </c>
      <c r="E688" s="26">
        <f t="shared" si="31"/>
        <v>280.00000000000114</v>
      </c>
      <c r="F688" s="25">
        <f t="shared" si="32"/>
        <v>2938.0000000000082</v>
      </c>
    </row>
    <row r="689" spans="2:6">
      <c r="B689" s="55">
        <v>41993</v>
      </c>
      <c r="C689" s="41">
        <v>70.349999999999994</v>
      </c>
      <c r="D689" s="38">
        <f t="shared" si="30"/>
        <v>-1.1800000000000068</v>
      </c>
      <c r="E689" s="26">
        <f t="shared" si="31"/>
        <v>-1180.0000000000068</v>
      </c>
      <c r="F689" s="25">
        <f t="shared" si="32"/>
        <v>2938.0000000000082</v>
      </c>
    </row>
    <row r="690" spans="2:6">
      <c r="B690" s="55">
        <v>41992</v>
      </c>
      <c r="C690" s="41">
        <v>71.53</v>
      </c>
      <c r="D690" s="38">
        <f t="shared" si="30"/>
        <v>0.48000000000000398</v>
      </c>
      <c r="E690" s="26">
        <f t="shared" si="31"/>
        <v>480.00000000000398</v>
      </c>
      <c r="F690" s="25">
        <f t="shared" si="32"/>
        <v>2938.0000000000082</v>
      </c>
    </row>
    <row r="691" spans="2:6">
      <c r="B691" s="55">
        <v>41991</v>
      </c>
      <c r="C691" s="41">
        <v>71.05</v>
      </c>
      <c r="D691" s="38">
        <f t="shared" si="30"/>
        <v>-2.1500000000000057</v>
      </c>
      <c r="E691" s="26">
        <f t="shared" si="31"/>
        <v>-2150.0000000000055</v>
      </c>
      <c r="F691" s="25">
        <f t="shared" si="32"/>
        <v>2938.0000000000082</v>
      </c>
    </row>
    <row r="692" spans="2:6">
      <c r="B692" s="55">
        <v>41990</v>
      </c>
      <c r="C692" s="41">
        <v>73.2</v>
      </c>
      <c r="D692" s="38">
        <f t="shared" si="30"/>
        <v>0</v>
      </c>
      <c r="E692" s="26">
        <f t="shared" si="31"/>
        <v>0</v>
      </c>
      <c r="F692" s="25">
        <f t="shared" si="32"/>
        <v>2938.0000000000082</v>
      </c>
    </row>
    <row r="693" spans="2:6">
      <c r="B693" s="55">
        <v>41989</v>
      </c>
      <c r="C693" s="41">
        <v>73.2</v>
      </c>
      <c r="D693" s="38">
        <f t="shared" si="30"/>
        <v>-1.019999999999996</v>
      </c>
      <c r="E693" s="26">
        <f t="shared" si="31"/>
        <v>-1019.999999999996</v>
      </c>
      <c r="F693" s="25">
        <f t="shared" si="32"/>
        <v>2938.0000000000082</v>
      </c>
    </row>
    <row r="694" spans="2:6">
      <c r="B694" s="55">
        <v>41988</v>
      </c>
      <c r="C694" s="41">
        <v>74.22</v>
      </c>
      <c r="D694" s="38">
        <f t="shared" si="30"/>
        <v>-2.2600000000000051</v>
      </c>
      <c r="E694" s="26">
        <f t="shared" si="31"/>
        <v>-2260.000000000005</v>
      </c>
      <c r="F694" s="25">
        <f t="shared" si="32"/>
        <v>2938.0000000000082</v>
      </c>
    </row>
    <row r="695" spans="2:6">
      <c r="B695" s="55">
        <v>41987</v>
      </c>
      <c r="C695" s="41">
        <v>76.48</v>
      </c>
      <c r="D695" s="38">
        <f t="shared" si="30"/>
        <v>-2.8299999999999983</v>
      </c>
      <c r="E695" s="26">
        <f t="shared" si="31"/>
        <v>-2829.9999999999982</v>
      </c>
      <c r="F695" s="25">
        <f t="shared" si="32"/>
        <v>2938.0000000000082</v>
      </c>
    </row>
    <row r="696" spans="2:6">
      <c r="B696" s="55">
        <v>41986</v>
      </c>
      <c r="C696" s="41">
        <v>79.31</v>
      </c>
      <c r="D696" s="38">
        <f t="shared" si="30"/>
        <v>-1.289999999999992</v>
      </c>
      <c r="E696" s="26">
        <f t="shared" si="31"/>
        <v>-1289.999999999992</v>
      </c>
      <c r="F696" s="25">
        <f t="shared" si="32"/>
        <v>2938.0000000000082</v>
      </c>
    </row>
    <row r="697" spans="2:6">
      <c r="B697" s="55">
        <v>41985</v>
      </c>
      <c r="C697" s="41">
        <v>80.599999999999994</v>
      </c>
      <c r="D697" s="38">
        <f t="shared" si="30"/>
        <v>0.35999999999999943</v>
      </c>
      <c r="E697" s="26">
        <f t="shared" si="31"/>
        <v>359.99999999999943</v>
      </c>
      <c r="F697" s="25">
        <f t="shared" si="32"/>
        <v>2938.0000000000082</v>
      </c>
    </row>
    <row r="698" spans="2:6">
      <c r="B698" s="55">
        <v>41984</v>
      </c>
      <c r="C698" s="41">
        <v>80.239999999999995</v>
      </c>
      <c r="D698" s="38">
        <f t="shared" si="30"/>
        <v>-0.24000000000000909</v>
      </c>
      <c r="E698" s="26">
        <f t="shared" si="31"/>
        <v>-240.00000000000909</v>
      </c>
      <c r="F698" s="25">
        <f t="shared" si="32"/>
        <v>2938.0000000000082</v>
      </c>
    </row>
    <row r="699" spans="2:6">
      <c r="B699" s="55">
        <v>41983</v>
      </c>
      <c r="C699" s="41">
        <v>80.48</v>
      </c>
      <c r="D699" s="38">
        <f t="shared" si="30"/>
        <v>1.980000000000004</v>
      </c>
      <c r="E699" s="26">
        <f t="shared" si="31"/>
        <v>1980.0000000000041</v>
      </c>
      <c r="F699" s="25">
        <f t="shared" si="32"/>
        <v>2938.0000000000082</v>
      </c>
    </row>
    <row r="700" spans="2:6">
      <c r="B700" s="55">
        <v>41982</v>
      </c>
      <c r="C700" s="41">
        <v>78.5</v>
      </c>
      <c r="D700" s="38">
        <f t="shared" si="30"/>
        <v>-1.5</v>
      </c>
      <c r="E700" s="26">
        <f t="shared" si="31"/>
        <v>-1500</v>
      </c>
      <c r="F700" s="25">
        <f t="shared" si="32"/>
        <v>2938.0000000000082</v>
      </c>
    </row>
    <row r="701" spans="2:6">
      <c r="B701" s="55">
        <v>41981</v>
      </c>
      <c r="C701" s="41">
        <v>80</v>
      </c>
      <c r="D701" s="38">
        <f t="shared" si="30"/>
        <v>-2.8199999999999932</v>
      </c>
      <c r="E701" s="26">
        <f t="shared" si="31"/>
        <v>-2819.9999999999932</v>
      </c>
      <c r="F701" s="25">
        <f t="shared" si="32"/>
        <v>2938.0000000000082</v>
      </c>
    </row>
    <row r="702" spans="2:6">
      <c r="B702" s="55">
        <v>41980</v>
      </c>
      <c r="C702" s="41">
        <v>82.82</v>
      </c>
      <c r="D702" s="38">
        <f t="shared" si="30"/>
        <v>-2.8800000000000097</v>
      </c>
      <c r="E702" s="26">
        <f t="shared" si="31"/>
        <v>-2880.0000000000095</v>
      </c>
      <c r="F702" s="25">
        <f t="shared" si="32"/>
        <v>2938.0000000000082</v>
      </c>
    </row>
    <row r="703" spans="2:6">
      <c r="B703" s="55">
        <v>41979</v>
      </c>
      <c r="C703" s="41">
        <v>85.7</v>
      </c>
      <c r="D703" s="38">
        <f t="shared" si="30"/>
        <v>-2.980000000000004</v>
      </c>
      <c r="E703" s="26">
        <f t="shared" si="31"/>
        <v>-2980.0000000000041</v>
      </c>
      <c r="F703" s="25">
        <f t="shared" si="32"/>
        <v>2938.0000000000082</v>
      </c>
    </row>
    <row r="704" spans="2:6">
      <c r="B704" s="55">
        <v>41978</v>
      </c>
      <c r="C704" s="41">
        <v>88.68</v>
      </c>
      <c r="D704" s="38">
        <f t="shared" si="30"/>
        <v>1</v>
      </c>
      <c r="E704" s="26">
        <f t="shared" si="31"/>
        <v>1000</v>
      </c>
      <c r="F704" s="25">
        <f t="shared" si="32"/>
        <v>2904.0000000000077</v>
      </c>
    </row>
    <row r="705" spans="2:6">
      <c r="B705" s="55">
        <v>41977</v>
      </c>
      <c r="C705" s="41">
        <v>87.68</v>
      </c>
      <c r="D705" s="38">
        <f t="shared" si="30"/>
        <v>0.48000000000000398</v>
      </c>
      <c r="E705" s="26">
        <f t="shared" si="31"/>
        <v>480.00000000000398</v>
      </c>
      <c r="F705" s="25">
        <f t="shared" si="32"/>
        <v>2904.0000000000077</v>
      </c>
    </row>
    <row r="706" spans="2:6">
      <c r="B706" s="55">
        <v>41976</v>
      </c>
      <c r="C706" s="41">
        <v>87.2</v>
      </c>
      <c r="D706" s="38">
        <f t="shared" si="30"/>
        <v>1.3200000000000074</v>
      </c>
      <c r="E706" s="26">
        <f t="shared" si="31"/>
        <v>1320.0000000000073</v>
      </c>
      <c r="F706" s="25">
        <f t="shared" si="32"/>
        <v>2904.0000000000077</v>
      </c>
    </row>
    <row r="707" spans="2:6">
      <c r="B707" s="55">
        <v>41975</v>
      </c>
      <c r="C707" s="41">
        <v>85.88</v>
      </c>
      <c r="D707" s="38">
        <f t="shared" si="30"/>
        <v>0.64999999999999147</v>
      </c>
      <c r="E707" s="26">
        <f t="shared" si="31"/>
        <v>649.99999999999147</v>
      </c>
      <c r="F707" s="25">
        <f t="shared" si="32"/>
        <v>2904.0000000000077</v>
      </c>
    </row>
    <row r="708" spans="2:6">
      <c r="B708" s="55">
        <v>41974</v>
      </c>
      <c r="C708" s="41">
        <v>85.23</v>
      </c>
      <c r="D708" s="38">
        <f t="shared" si="30"/>
        <v>-1.7599999999999909</v>
      </c>
      <c r="E708" s="26">
        <f t="shared" si="31"/>
        <v>-1759.9999999999909</v>
      </c>
      <c r="F708" s="25">
        <f t="shared" si="32"/>
        <v>2904.0000000000077</v>
      </c>
    </row>
    <row r="709" spans="2:6">
      <c r="B709" s="55">
        <v>41973</v>
      </c>
      <c r="C709" s="41">
        <v>86.99</v>
      </c>
      <c r="D709" s="38">
        <f t="shared" si="30"/>
        <v>-0.31000000000000227</v>
      </c>
      <c r="E709" s="26">
        <f t="shared" si="31"/>
        <v>-310.00000000000227</v>
      </c>
      <c r="F709" s="25">
        <f t="shared" si="32"/>
        <v>2904.0000000000077</v>
      </c>
    </row>
    <row r="710" spans="2:6">
      <c r="B710" s="55">
        <v>41972</v>
      </c>
      <c r="C710" s="41">
        <v>87.3</v>
      </c>
      <c r="D710" s="38">
        <f t="shared" si="30"/>
        <v>1.5600000000000023</v>
      </c>
      <c r="E710" s="26">
        <f t="shared" si="31"/>
        <v>1560.0000000000023</v>
      </c>
      <c r="F710" s="25">
        <f t="shared" si="32"/>
        <v>2904.0000000000077</v>
      </c>
    </row>
    <row r="711" spans="2:6">
      <c r="B711" s="55">
        <v>41971</v>
      </c>
      <c r="C711" s="41">
        <v>85.74</v>
      </c>
      <c r="D711" s="38">
        <f t="shared" si="30"/>
        <v>0.90999999999999659</v>
      </c>
      <c r="E711" s="26">
        <f t="shared" si="31"/>
        <v>909.99999999999659</v>
      </c>
      <c r="F711" s="25">
        <f t="shared" si="32"/>
        <v>2904.0000000000077</v>
      </c>
    </row>
    <row r="712" spans="2:6">
      <c r="B712" s="55">
        <v>41970</v>
      </c>
      <c r="C712" s="41">
        <v>84.83</v>
      </c>
      <c r="D712" s="38">
        <f t="shared" si="30"/>
        <v>-3.0000000000001137E-2</v>
      </c>
      <c r="E712" s="26">
        <f t="shared" si="31"/>
        <v>-30.000000000001137</v>
      </c>
      <c r="F712" s="25">
        <f t="shared" si="32"/>
        <v>2904.0000000000077</v>
      </c>
    </row>
    <row r="713" spans="2:6">
      <c r="B713" s="55">
        <v>41969</v>
      </c>
      <c r="C713" s="41">
        <v>84.86</v>
      </c>
      <c r="D713" s="38">
        <f t="shared" ref="D713:D776" si="33">C713-C714</f>
        <v>0.87000000000000455</v>
      </c>
      <c r="E713" s="26">
        <f t="shared" si="31"/>
        <v>870.00000000000455</v>
      </c>
      <c r="F713" s="25">
        <f t="shared" si="32"/>
        <v>2904.0000000000077</v>
      </c>
    </row>
    <row r="714" spans="2:6">
      <c r="B714" s="55">
        <v>41968</v>
      </c>
      <c r="C714" s="41">
        <v>83.99</v>
      </c>
      <c r="D714" s="38">
        <f t="shared" si="33"/>
        <v>-1.5900000000000034</v>
      </c>
      <c r="E714" s="26">
        <f t="shared" ref="E714:E777" si="34">D714*$C$5</f>
        <v>-1590.0000000000034</v>
      </c>
      <c r="F714" s="25">
        <f t="shared" ref="F714:F777" si="35">-PERCENTILE(E714:E974,1-$E$5)</f>
        <v>3062.0000000000082</v>
      </c>
    </row>
    <row r="715" spans="2:6">
      <c r="B715" s="55">
        <v>41967</v>
      </c>
      <c r="C715" s="41">
        <v>85.58</v>
      </c>
      <c r="D715" s="38">
        <f t="shared" si="33"/>
        <v>-1.769999999999996</v>
      </c>
      <c r="E715" s="26">
        <f t="shared" si="34"/>
        <v>-1769.9999999999959</v>
      </c>
      <c r="F715" s="25">
        <f t="shared" si="35"/>
        <v>3062.0000000000082</v>
      </c>
    </row>
    <row r="716" spans="2:6">
      <c r="B716" s="55">
        <v>41966</v>
      </c>
      <c r="C716" s="41">
        <v>87.35</v>
      </c>
      <c r="D716" s="38">
        <f t="shared" si="33"/>
        <v>0.51999999999999602</v>
      </c>
      <c r="E716" s="26">
        <f t="shared" si="34"/>
        <v>519.99999999999602</v>
      </c>
      <c r="F716" s="25">
        <f t="shared" si="35"/>
        <v>3062.0000000000082</v>
      </c>
    </row>
    <row r="717" spans="2:6">
      <c r="B717" s="55">
        <v>41965</v>
      </c>
      <c r="C717" s="41">
        <v>86.83</v>
      </c>
      <c r="D717" s="38">
        <f t="shared" si="33"/>
        <v>1.2199999999999989</v>
      </c>
      <c r="E717" s="26">
        <f t="shared" si="34"/>
        <v>1219.9999999999989</v>
      </c>
      <c r="F717" s="25">
        <f t="shared" si="35"/>
        <v>3062.0000000000082</v>
      </c>
    </row>
    <row r="718" spans="2:6">
      <c r="B718" s="55">
        <v>41964</v>
      </c>
      <c r="C718" s="41">
        <v>85.61</v>
      </c>
      <c r="D718" s="38">
        <f t="shared" si="33"/>
        <v>0</v>
      </c>
      <c r="E718" s="26">
        <f t="shared" si="34"/>
        <v>0</v>
      </c>
      <c r="F718" s="25">
        <f t="shared" si="35"/>
        <v>3062.0000000000082</v>
      </c>
    </row>
    <row r="719" spans="2:6">
      <c r="B719" s="55">
        <v>41963</v>
      </c>
      <c r="C719" s="41">
        <v>85.61</v>
      </c>
      <c r="D719" s="38">
        <f t="shared" si="33"/>
        <v>-7.000000000000739E-2</v>
      </c>
      <c r="E719" s="26">
        <f t="shared" si="34"/>
        <v>-70.00000000000739</v>
      </c>
      <c r="F719" s="25">
        <f t="shared" si="35"/>
        <v>3062.0000000000082</v>
      </c>
    </row>
    <row r="720" spans="2:6">
      <c r="B720" s="55">
        <v>41962</v>
      </c>
      <c r="C720" s="41">
        <v>85.68</v>
      </c>
      <c r="D720" s="38">
        <f t="shared" si="33"/>
        <v>-0.19999999999998863</v>
      </c>
      <c r="E720" s="26">
        <f t="shared" si="34"/>
        <v>-199.99999999998863</v>
      </c>
      <c r="F720" s="25">
        <f t="shared" si="35"/>
        <v>3062.0000000000082</v>
      </c>
    </row>
    <row r="721" spans="2:6">
      <c r="B721" s="55">
        <v>41961</v>
      </c>
      <c r="C721" s="41">
        <v>85.88</v>
      </c>
      <c r="D721" s="38">
        <f t="shared" si="33"/>
        <v>-0.35000000000000853</v>
      </c>
      <c r="E721" s="26">
        <f t="shared" si="34"/>
        <v>-350.00000000000853</v>
      </c>
      <c r="F721" s="25">
        <f t="shared" si="35"/>
        <v>3062.0000000000082</v>
      </c>
    </row>
    <row r="722" spans="2:6">
      <c r="B722" s="55">
        <v>41960</v>
      </c>
      <c r="C722" s="41">
        <v>86.23</v>
      </c>
      <c r="D722" s="38">
        <f t="shared" si="33"/>
        <v>-0.72999999999998977</v>
      </c>
      <c r="E722" s="26">
        <f t="shared" si="34"/>
        <v>-729.99999999998977</v>
      </c>
      <c r="F722" s="25">
        <f t="shared" si="35"/>
        <v>3062.0000000000082</v>
      </c>
    </row>
    <row r="723" spans="2:6">
      <c r="B723" s="55">
        <v>41959</v>
      </c>
      <c r="C723" s="41">
        <v>86.96</v>
      </c>
      <c r="D723" s="38">
        <f t="shared" si="33"/>
        <v>0.66999999999998749</v>
      </c>
      <c r="E723" s="26">
        <f t="shared" si="34"/>
        <v>669.99999999998749</v>
      </c>
      <c r="F723" s="25">
        <f t="shared" si="35"/>
        <v>3062.0000000000082</v>
      </c>
    </row>
    <row r="724" spans="2:6">
      <c r="B724" s="55">
        <v>41958</v>
      </c>
      <c r="C724" s="41">
        <v>86.29</v>
      </c>
      <c r="D724" s="38">
        <f t="shared" si="33"/>
        <v>1.3599999999999994</v>
      </c>
      <c r="E724" s="26">
        <f t="shared" si="34"/>
        <v>1359.9999999999995</v>
      </c>
      <c r="F724" s="25">
        <f t="shared" si="35"/>
        <v>3062.0000000000082</v>
      </c>
    </row>
    <row r="725" spans="2:6">
      <c r="B725" s="55">
        <v>41957</v>
      </c>
      <c r="C725" s="41">
        <v>84.93</v>
      </c>
      <c r="D725" s="38">
        <f t="shared" si="33"/>
        <v>0</v>
      </c>
      <c r="E725" s="26">
        <f t="shared" si="34"/>
        <v>0</v>
      </c>
      <c r="F725" s="25">
        <f t="shared" si="35"/>
        <v>3062.0000000000082</v>
      </c>
    </row>
    <row r="726" spans="2:6">
      <c r="B726" s="55">
        <v>41956</v>
      </c>
      <c r="C726" s="41">
        <v>84.93</v>
      </c>
      <c r="D726" s="38">
        <f t="shared" si="33"/>
        <v>1.6200000000000045</v>
      </c>
      <c r="E726" s="26">
        <f t="shared" si="34"/>
        <v>1620.0000000000045</v>
      </c>
      <c r="F726" s="25">
        <f t="shared" si="35"/>
        <v>3062.0000000000082</v>
      </c>
    </row>
    <row r="727" spans="2:6">
      <c r="B727" s="55">
        <v>41955</v>
      </c>
      <c r="C727" s="41">
        <v>83.31</v>
      </c>
      <c r="D727" s="38">
        <f t="shared" si="33"/>
        <v>1.1000000000000085</v>
      </c>
      <c r="E727" s="26">
        <f t="shared" si="34"/>
        <v>1100.0000000000086</v>
      </c>
      <c r="F727" s="25">
        <f t="shared" si="35"/>
        <v>3062.0000000000082</v>
      </c>
    </row>
    <row r="728" spans="2:6">
      <c r="B728" s="55">
        <v>41954</v>
      </c>
      <c r="C728" s="41">
        <v>82.21</v>
      </c>
      <c r="D728" s="38">
        <f t="shared" si="33"/>
        <v>0.12999999999999545</v>
      </c>
      <c r="E728" s="26">
        <f t="shared" si="34"/>
        <v>129.99999999999545</v>
      </c>
      <c r="F728" s="25">
        <f t="shared" si="35"/>
        <v>3062.0000000000082</v>
      </c>
    </row>
    <row r="729" spans="2:6">
      <c r="B729" s="55">
        <v>41953</v>
      </c>
      <c r="C729" s="41">
        <v>82.08</v>
      </c>
      <c r="D729" s="38">
        <f t="shared" si="33"/>
        <v>2.1499999999999915</v>
      </c>
      <c r="E729" s="26">
        <f t="shared" si="34"/>
        <v>2149.9999999999914</v>
      </c>
      <c r="F729" s="25">
        <f t="shared" si="35"/>
        <v>3494.0000000000041</v>
      </c>
    </row>
    <row r="730" spans="2:6">
      <c r="B730" s="55">
        <v>41952</v>
      </c>
      <c r="C730" s="41">
        <v>79.930000000000007</v>
      </c>
      <c r="D730" s="38">
        <f t="shared" si="33"/>
        <v>7.000000000000739E-2</v>
      </c>
      <c r="E730" s="26">
        <f t="shared" si="34"/>
        <v>70.00000000000739</v>
      </c>
      <c r="F730" s="25">
        <f t="shared" si="35"/>
        <v>3494.0000000000041</v>
      </c>
    </row>
    <row r="731" spans="2:6">
      <c r="B731" s="55">
        <v>41951</v>
      </c>
      <c r="C731" s="41">
        <v>79.86</v>
      </c>
      <c r="D731" s="38">
        <f t="shared" si="33"/>
        <v>-0.18999999999999773</v>
      </c>
      <c r="E731" s="26">
        <f t="shared" si="34"/>
        <v>-189.99999999999773</v>
      </c>
      <c r="F731" s="25">
        <f t="shared" si="35"/>
        <v>3494.0000000000041</v>
      </c>
    </row>
    <row r="732" spans="2:6">
      <c r="B732" s="55">
        <v>41950</v>
      </c>
      <c r="C732" s="41">
        <v>80.05</v>
      </c>
      <c r="D732" s="38">
        <f t="shared" si="33"/>
        <v>-1.25</v>
      </c>
      <c r="E732" s="26">
        <f t="shared" si="34"/>
        <v>-1250</v>
      </c>
      <c r="F732" s="25">
        <f t="shared" si="35"/>
        <v>3494.0000000000041</v>
      </c>
    </row>
    <row r="733" spans="2:6">
      <c r="B733" s="55">
        <v>41949</v>
      </c>
      <c r="C733" s="41">
        <v>81.3</v>
      </c>
      <c r="D733" s="38">
        <f t="shared" si="33"/>
        <v>0.14999999999999147</v>
      </c>
      <c r="E733" s="26">
        <f t="shared" si="34"/>
        <v>149.99999999999147</v>
      </c>
      <c r="F733" s="25">
        <f t="shared" si="35"/>
        <v>3494.0000000000041</v>
      </c>
    </row>
    <row r="734" spans="2:6">
      <c r="B734" s="55">
        <v>41948</v>
      </c>
      <c r="C734" s="41">
        <v>81.150000000000006</v>
      </c>
      <c r="D734" s="38">
        <f t="shared" si="33"/>
        <v>0.75</v>
      </c>
      <c r="E734" s="26">
        <f t="shared" si="34"/>
        <v>750</v>
      </c>
      <c r="F734" s="25">
        <f t="shared" si="35"/>
        <v>3494.0000000000041</v>
      </c>
    </row>
    <row r="735" spans="2:6">
      <c r="B735" s="55">
        <v>41947</v>
      </c>
      <c r="C735" s="41">
        <v>80.400000000000006</v>
      </c>
      <c r="D735" s="38">
        <f t="shared" si="33"/>
        <v>-1.5599999999999881</v>
      </c>
      <c r="E735" s="26">
        <f t="shared" si="34"/>
        <v>-1559.9999999999882</v>
      </c>
      <c r="F735" s="25">
        <f t="shared" si="35"/>
        <v>3494.0000000000041</v>
      </c>
    </row>
    <row r="736" spans="2:6">
      <c r="B736" s="55">
        <v>41946</v>
      </c>
      <c r="C736" s="41">
        <v>81.96</v>
      </c>
      <c r="D736" s="38">
        <f t="shared" si="33"/>
        <v>-0.58000000000001251</v>
      </c>
      <c r="E736" s="26">
        <f t="shared" si="34"/>
        <v>-580.00000000001251</v>
      </c>
      <c r="F736" s="25">
        <f t="shared" si="35"/>
        <v>3494.0000000000041</v>
      </c>
    </row>
    <row r="737" spans="2:6">
      <c r="B737" s="55">
        <v>41945</v>
      </c>
      <c r="C737" s="41">
        <v>82.54</v>
      </c>
      <c r="D737" s="38">
        <f t="shared" si="33"/>
        <v>1.1500000000000057</v>
      </c>
      <c r="E737" s="26">
        <f t="shared" si="34"/>
        <v>1150.0000000000057</v>
      </c>
      <c r="F737" s="25">
        <f t="shared" si="35"/>
        <v>3494.0000000000041</v>
      </c>
    </row>
    <row r="738" spans="2:6">
      <c r="B738" s="55">
        <v>41944</v>
      </c>
      <c r="C738" s="41">
        <v>81.39</v>
      </c>
      <c r="D738" s="38">
        <f t="shared" si="33"/>
        <v>1.9699999999999989</v>
      </c>
      <c r="E738" s="26">
        <f t="shared" si="34"/>
        <v>1969.9999999999989</v>
      </c>
      <c r="F738" s="25">
        <f t="shared" si="35"/>
        <v>3494.0000000000041</v>
      </c>
    </row>
    <row r="739" spans="2:6">
      <c r="B739" s="55">
        <v>41943</v>
      </c>
      <c r="C739" s="41">
        <v>79.42</v>
      </c>
      <c r="D739" s="38">
        <f t="shared" si="33"/>
        <v>-1.3199999999999932</v>
      </c>
      <c r="E739" s="26">
        <f t="shared" si="34"/>
        <v>-1319.9999999999932</v>
      </c>
      <c r="F739" s="25">
        <f t="shared" si="35"/>
        <v>3494.0000000000041</v>
      </c>
    </row>
    <row r="740" spans="2:6">
      <c r="B740" s="55">
        <v>41942</v>
      </c>
      <c r="C740" s="41">
        <v>80.739999999999995</v>
      </c>
      <c r="D740" s="38">
        <f t="shared" si="33"/>
        <v>-0.96999999999999886</v>
      </c>
      <c r="E740" s="26">
        <f t="shared" si="34"/>
        <v>-969.99999999999886</v>
      </c>
      <c r="F740" s="25">
        <f t="shared" si="35"/>
        <v>3494.0000000000041</v>
      </c>
    </row>
    <row r="741" spans="2:6">
      <c r="B741" s="55">
        <v>41941</v>
      </c>
      <c r="C741" s="41">
        <v>81.709999999999994</v>
      </c>
      <c r="D741" s="38">
        <f t="shared" si="33"/>
        <v>0.12999999999999545</v>
      </c>
      <c r="E741" s="26">
        <f t="shared" si="34"/>
        <v>129.99999999999545</v>
      </c>
      <c r="F741" s="25">
        <f t="shared" si="35"/>
        <v>3494.0000000000041</v>
      </c>
    </row>
    <row r="742" spans="2:6">
      <c r="B742" s="55">
        <v>41940</v>
      </c>
      <c r="C742" s="41">
        <v>81.58</v>
      </c>
      <c r="D742" s="38">
        <f t="shared" si="33"/>
        <v>0.62000000000000455</v>
      </c>
      <c r="E742" s="26">
        <f t="shared" si="34"/>
        <v>620.00000000000455</v>
      </c>
      <c r="F742" s="25">
        <f t="shared" si="35"/>
        <v>3494.0000000000041</v>
      </c>
    </row>
    <row r="743" spans="2:6">
      <c r="B743" s="55">
        <v>41939</v>
      </c>
      <c r="C743" s="41">
        <v>80.959999999999994</v>
      </c>
      <c r="D743" s="38">
        <f t="shared" si="33"/>
        <v>-0.4100000000000108</v>
      </c>
      <c r="E743" s="26">
        <f t="shared" si="34"/>
        <v>-410.0000000000108</v>
      </c>
      <c r="F743" s="25">
        <f t="shared" si="35"/>
        <v>3494.0000000000041</v>
      </c>
    </row>
    <row r="744" spans="2:6">
      <c r="B744" s="55">
        <v>41938</v>
      </c>
      <c r="C744" s="41">
        <v>81.37</v>
      </c>
      <c r="D744" s="38">
        <f t="shared" si="33"/>
        <v>0.29000000000000625</v>
      </c>
      <c r="E744" s="26">
        <f t="shared" si="34"/>
        <v>290.00000000000625</v>
      </c>
      <c r="F744" s="25">
        <f t="shared" si="35"/>
        <v>3494.0000000000041</v>
      </c>
    </row>
    <row r="745" spans="2:6">
      <c r="B745" s="55">
        <v>41937</v>
      </c>
      <c r="C745" s="41">
        <v>81.08</v>
      </c>
      <c r="D745" s="38">
        <f t="shared" si="33"/>
        <v>1.3199999999999932</v>
      </c>
      <c r="E745" s="26">
        <f t="shared" si="34"/>
        <v>1319.9999999999932</v>
      </c>
      <c r="F745" s="25">
        <f t="shared" si="35"/>
        <v>3494.0000000000041</v>
      </c>
    </row>
    <row r="746" spans="2:6">
      <c r="B746" s="55">
        <v>41936</v>
      </c>
      <c r="C746" s="41">
        <v>79.760000000000005</v>
      </c>
      <c r="D746" s="38">
        <f t="shared" si="33"/>
        <v>-0.64999999999999147</v>
      </c>
      <c r="E746" s="26">
        <f t="shared" si="34"/>
        <v>-649.99999999999147</v>
      </c>
      <c r="F746" s="25">
        <f t="shared" si="35"/>
        <v>3494.0000000000041</v>
      </c>
    </row>
    <row r="747" spans="2:6">
      <c r="B747" s="55">
        <v>41935</v>
      </c>
      <c r="C747" s="41">
        <v>80.41</v>
      </c>
      <c r="D747" s="38">
        <f t="shared" si="33"/>
        <v>1.3400000000000034</v>
      </c>
      <c r="E747" s="26">
        <f t="shared" si="34"/>
        <v>1340.0000000000034</v>
      </c>
      <c r="F747" s="25">
        <f t="shared" si="35"/>
        <v>3494.0000000000041</v>
      </c>
    </row>
    <row r="748" spans="2:6">
      <c r="B748" s="55">
        <v>41934</v>
      </c>
      <c r="C748" s="41">
        <v>79.069999999999993</v>
      </c>
      <c r="D748" s="38">
        <f t="shared" si="33"/>
        <v>1.0699999999999932</v>
      </c>
      <c r="E748" s="26">
        <f t="shared" si="34"/>
        <v>1069.9999999999932</v>
      </c>
      <c r="F748" s="25">
        <f t="shared" si="35"/>
        <v>3494.0000000000041</v>
      </c>
    </row>
    <row r="749" spans="2:6">
      <c r="B749" s="55">
        <v>41933</v>
      </c>
      <c r="C749" s="41">
        <v>78</v>
      </c>
      <c r="D749" s="38">
        <f t="shared" si="33"/>
        <v>-0.73000000000000398</v>
      </c>
      <c r="E749" s="26">
        <f t="shared" si="34"/>
        <v>-730.00000000000398</v>
      </c>
      <c r="F749" s="25">
        <f t="shared" si="35"/>
        <v>3816.0000000000036</v>
      </c>
    </row>
    <row r="750" spans="2:6">
      <c r="B750" s="55">
        <v>41932</v>
      </c>
      <c r="C750" s="41">
        <v>78.73</v>
      </c>
      <c r="D750" s="38">
        <f t="shared" si="33"/>
        <v>1.4200000000000017</v>
      </c>
      <c r="E750" s="26">
        <f t="shared" si="34"/>
        <v>1420.0000000000018</v>
      </c>
      <c r="F750" s="25">
        <f t="shared" si="35"/>
        <v>3816.0000000000036</v>
      </c>
    </row>
    <row r="751" spans="2:6">
      <c r="B751" s="55">
        <v>41931</v>
      </c>
      <c r="C751" s="41">
        <v>77.31</v>
      </c>
      <c r="D751" s="38">
        <f t="shared" si="33"/>
        <v>-1.8299999999999983</v>
      </c>
      <c r="E751" s="26">
        <f t="shared" si="34"/>
        <v>-1829.9999999999982</v>
      </c>
      <c r="F751" s="25">
        <f t="shared" si="35"/>
        <v>3816.0000000000036</v>
      </c>
    </row>
    <row r="752" spans="2:6">
      <c r="B752" s="55">
        <v>41930</v>
      </c>
      <c r="C752" s="41">
        <v>79.14</v>
      </c>
      <c r="D752" s="38">
        <f t="shared" si="33"/>
        <v>1.1599999999999966</v>
      </c>
      <c r="E752" s="26">
        <f t="shared" si="34"/>
        <v>1159.9999999999966</v>
      </c>
      <c r="F752" s="25">
        <f t="shared" si="35"/>
        <v>3816.0000000000036</v>
      </c>
    </row>
    <row r="753" spans="2:6">
      <c r="B753" s="55">
        <v>41929</v>
      </c>
      <c r="C753" s="41">
        <v>77.98</v>
      </c>
      <c r="D753" s="38">
        <f t="shared" si="33"/>
        <v>-1.4599999999999937</v>
      </c>
      <c r="E753" s="26">
        <f t="shared" si="34"/>
        <v>-1459.9999999999936</v>
      </c>
      <c r="F753" s="25">
        <f t="shared" si="35"/>
        <v>3816.0000000000036</v>
      </c>
    </row>
    <row r="754" spans="2:6">
      <c r="B754" s="55">
        <v>41928</v>
      </c>
      <c r="C754" s="41">
        <v>79.44</v>
      </c>
      <c r="D754" s="38">
        <f t="shared" si="33"/>
        <v>0.14000000000000057</v>
      </c>
      <c r="E754" s="26">
        <f t="shared" si="34"/>
        <v>140.00000000000057</v>
      </c>
      <c r="F754" s="25">
        <f t="shared" si="35"/>
        <v>3816.0000000000036</v>
      </c>
    </row>
    <row r="755" spans="2:6">
      <c r="B755" s="55">
        <v>41927</v>
      </c>
      <c r="C755" s="41">
        <v>79.3</v>
      </c>
      <c r="D755" s="38">
        <f t="shared" si="33"/>
        <v>0.78000000000000114</v>
      </c>
      <c r="E755" s="26">
        <f t="shared" si="34"/>
        <v>780.00000000000114</v>
      </c>
      <c r="F755" s="25">
        <f t="shared" si="35"/>
        <v>3816.0000000000036</v>
      </c>
    </row>
    <row r="756" spans="2:6">
      <c r="B756" s="55">
        <v>41926</v>
      </c>
      <c r="C756" s="41">
        <v>78.52</v>
      </c>
      <c r="D756" s="38">
        <f t="shared" si="33"/>
        <v>2.1700000000000017</v>
      </c>
      <c r="E756" s="26">
        <f t="shared" si="34"/>
        <v>2170.0000000000018</v>
      </c>
      <c r="F756" s="25">
        <f t="shared" si="35"/>
        <v>3816.0000000000036</v>
      </c>
    </row>
    <row r="757" spans="2:6">
      <c r="B757" s="55">
        <v>41925</v>
      </c>
      <c r="C757" s="41">
        <v>76.349999999999994</v>
      </c>
      <c r="D757" s="38">
        <f t="shared" si="33"/>
        <v>0.25999999999999091</v>
      </c>
      <c r="E757" s="26">
        <f t="shared" si="34"/>
        <v>259.99999999999091</v>
      </c>
      <c r="F757" s="25">
        <f t="shared" si="35"/>
        <v>3816.0000000000036</v>
      </c>
    </row>
    <row r="758" spans="2:6">
      <c r="B758" s="55">
        <v>41924</v>
      </c>
      <c r="C758" s="41">
        <v>76.09</v>
      </c>
      <c r="D758" s="38">
        <f t="shared" si="33"/>
        <v>2.4399999999999977</v>
      </c>
      <c r="E758" s="26">
        <f t="shared" si="34"/>
        <v>2439.9999999999977</v>
      </c>
      <c r="F758" s="25">
        <f t="shared" si="35"/>
        <v>3816.0000000000036</v>
      </c>
    </row>
    <row r="759" spans="2:6">
      <c r="B759" s="55">
        <v>41923</v>
      </c>
      <c r="C759" s="41">
        <v>73.650000000000006</v>
      </c>
      <c r="D759" s="38">
        <f t="shared" si="33"/>
        <v>-0.14000000000000057</v>
      </c>
      <c r="E759" s="26">
        <f t="shared" si="34"/>
        <v>-140.00000000000057</v>
      </c>
      <c r="F759" s="25">
        <f t="shared" si="35"/>
        <v>3816.0000000000036</v>
      </c>
    </row>
    <row r="760" spans="2:6">
      <c r="B760" s="55">
        <v>41922</v>
      </c>
      <c r="C760" s="41">
        <v>73.790000000000006</v>
      </c>
      <c r="D760" s="38">
        <f t="shared" si="33"/>
        <v>-0.91999999999998749</v>
      </c>
      <c r="E760" s="26">
        <f t="shared" si="34"/>
        <v>-919.99999999998749</v>
      </c>
      <c r="F760" s="25">
        <f t="shared" si="35"/>
        <v>3816.0000000000036</v>
      </c>
    </row>
    <row r="761" spans="2:6">
      <c r="B761" s="55">
        <v>41921</v>
      </c>
      <c r="C761" s="41">
        <v>74.709999999999994</v>
      </c>
      <c r="D761" s="38">
        <f t="shared" si="33"/>
        <v>0.8399999999999892</v>
      </c>
      <c r="E761" s="26">
        <f t="shared" si="34"/>
        <v>839.9999999999892</v>
      </c>
      <c r="F761" s="25">
        <f t="shared" si="35"/>
        <v>3816.0000000000036</v>
      </c>
    </row>
    <row r="762" spans="2:6">
      <c r="B762" s="55">
        <v>41920</v>
      </c>
      <c r="C762" s="41">
        <v>73.87</v>
      </c>
      <c r="D762" s="38">
        <f t="shared" si="33"/>
        <v>0.56000000000000227</v>
      </c>
      <c r="E762" s="26">
        <f t="shared" si="34"/>
        <v>560.00000000000227</v>
      </c>
      <c r="F762" s="25">
        <f t="shared" si="35"/>
        <v>3816.0000000000036</v>
      </c>
    </row>
    <row r="763" spans="2:6">
      <c r="B763" s="55">
        <v>41919</v>
      </c>
      <c r="C763" s="41">
        <v>73.31</v>
      </c>
      <c r="D763" s="38">
        <f t="shared" si="33"/>
        <v>2.0600000000000023</v>
      </c>
      <c r="E763" s="26">
        <f t="shared" si="34"/>
        <v>2060.0000000000023</v>
      </c>
      <c r="F763" s="25">
        <f t="shared" si="35"/>
        <v>3816.0000000000036</v>
      </c>
    </row>
    <row r="764" spans="2:6">
      <c r="B764" s="55">
        <v>41918</v>
      </c>
      <c r="C764" s="41">
        <v>71.25</v>
      </c>
      <c r="D764" s="38">
        <f t="shared" si="33"/>
        <v>0.21999999999999886</v>
      </c>
      <c r="E764" s="26">
        <f t="shared" si="34"/>
        <v>219.99999999999886</v>
      </c>
      <c r="F764" s="25">
        <f t="shared" si="35"/>
        <v>3816.0000000000036</v>
      </c>
    </row>
    <row r="765" spans="2:6">
      <c r="B765" s="55">
        <v>41917</v>
      </c>
      <c r="C765" s="41">
        <v>71.03</v>
      </c>
      <c r="D765" s="38">
        <f t="shared" si="33"/>
        <v>-1.789999999999992</v>
      </c>
      <c r="E765" s="26">
        <f t="shared" si="34"/>
        <v>-1789.999999999992</v>
      </c>
      <c r="F765" s="25">
        <f t="shared" si="35"/>
        <v>3816.0000000000036</v>
      </c>
    </row>
    <row r="766" spans="2:6">
      <c r="B766" s="55">
        <v>41916</v>
      </c>
      <c r="C766" s="41">
        <v>72.819999999999993</v>
      </c>
      <c r="D766" s="38">
        <f t="shared" si="33"/>
        <v>-3.960000000000008</v>
      </c>
      <c r="E766" s="26">
        <f t="shared" si="34"/>
        <v>-3960.0000000000082</v>
      </c>
      <c r="F766" s="25">
        <f t="shared" si="35"/>
        <v>3816.0000000000036</v>
      </c>
    </row>
    <row r="767" spans="2:6">
      <c r="B767" s="55">
        <v>41915</v>
      </c>
      <c r="C767" s="41">
        <v>76.78</v>
      </c>
      <c r="D767" s="38">
        <f t="shared" si="33"/>
        <v>-0.12000000000000455</v>
      </c>
      <c r="E767" s="26">
        <f t="shared" si="34"/>
        <v>-120.00000000000455</v>
      </c>
      <c r="F767" s="25">
        <f t="shared" si="35"/>
        <v>3500.0000000000027</v>
      </c>
    </row>
    <row r="768" spans="2:6">
      <c r="B768" s="55">
        <v>41914</v>
      </c>
      <c r="C768" s="41">
        <v>76.900000000000006</v>
      </c>
      <c r="D768" s="38">
        <f t="shared" si="33"/>
        <v>2.6099999999999994</v>
      </c>
      <c r="E768" s="26">
        <f t="shared" si="34"/>
        <v>2609.9999999999995</v>
      </c>
      <c r="F768" s="25">
        <f t="shared" si="35"/>
        <v>3500.0000000000027</v>
      </c>
    </row>
    <row r="769" spans="2:6">
      <c r="B769" s="55">
        <v>41913</v>
      </c>
      <c r="C769" s="41">
        <v>74.290000000000006</v>
      </c>
      <c r="D769" s="38">
        <f t="shared" si="33"/>
        <v>2.0700000000000074</v>
      </c>
      <c r="E769" s="26">
        <f t="shared" si="34"/>
        <v>2070.0000000000073</v>
      </c>
      <c r="F769" s="25">
        <f t="shared" si="35"/>
        <v>3500.0000000000027</v>
      </c>
    </row>
    <row r="770" spans="2:6">
      <c r="B770" s="55">
        <v>41912</v>
      </c>
      <c r="C770" s="41">
        <v>72.22</v>
      </c>
      <c r="D770" s="38">
        <f t="shared" si="33"/>
        <v>-0.87000000000000455</v>
      </c>
      <c r="E770" s="26">
        <f t="shared" si="34"/>
        <v>-870.00000000000455</v>
      </c>
      <c r="F770" s="25">
        <f t="shared" si="35"/>
        <v>3500.0000000000027</v>
      </c>
    </row>
    <row r="771" spans="2:6">
      <c r="B771" s="55">
        <v>41911</v>
      </c>
      <c r="C771" s="41">
        <v>73.09</v>
      </c>
      <c r="D771" s="38">
        <f t="shared" si="33"/>
        <v>-9.9999999999909051E-3</v>
      </c>
      <c r="E771" s="26">
        <f t="shared" si="34"/>
        <v>-9.9999999999909051</v>
      </c>
      <c r="F771" s="25">
        <f t="shared" si="35"/>
        <v>3500.0000000000027</v>
      </c>
    </row>
    <row r="772" spans="2:6">
      <c r="B772" s="55">
        <v>41910</v>
      </c>
      <c r="C772" s="41">
        <v>73.099999999999994</v>
      </c>
      <c r="D772" s="38">
        <f t="shared" si="33"/>
        <v>-1.3100000000000023</v>
      </c>
      <c r="E772" s="26">
        <f t="shared" si="34"/>
        <v>-1310.0000000000023</v>
      </c>
      <c r="F772" s="25">
        <f t="shared" si="35"/>
        <v>3500.0000000000027</v>
      </c>
    </row>
    <row r="773" spans="2:6">
      <c r="B773" s="55">
        <v>41909</v>
      </c>
      <c r="C773" s="41">
        <v>74.41</v>
      </c>
      <c r="D773" s="38">
        <f t="shared" si="33"/>
        <v>-0.38000000000000966</v>
      </c>
      <c r="E773" s="26">
        <f t="shared" si="34"/>
        <v>-380.00000000000966</v>
      </c>
      <c r="F773" s="25">
        <f t="shared" si="35"/>
        <v>3566.0000000000027</v>
      </c>
    </row>
    <row r="774" spans="2:6">
      <c r="B774" s="55">
        <v>41908</v>
      </c>
      <c r="C774" s="41">
        <v>74.790000000000006</v>
      </c>
      <c r="D774" s="38">
        <f t="shared" si="33"/>
        <v>0.90000000000000568</v>
      </c>
      <c r="E774" s="26">
        <f t="shared" si="34"/>
        <v>900.00000000000568</v>
      </c>
      <c r="F774" s="25">
        <f t="shared" si="35"/>
        <v>3566.0000000000027</v>
      </c>
    </row>
    <row r="775" spans="2:6">
      <c r="B775" s="55">
        <v>41907</v>
      </c>
      <c r="C775" s="41">
        <v>73.89</v>
      </c>
      <c r="D775" s="38">
        <f t="shared" si="33"/>
        <v>-2.0400000000000063</v>
      </c>
      <c r="E775" s="26">
        <f t="shared" si="34"/>
        <v>-2040.0000000000064</v>
      </c>
      <c r="F775" s="25">
        <f t="shared" si="35"/>
        <v>3566.0000000000027</v>
      </c>
    </row>
    <row r="776" spans="2:6">
      <c r="B776" s="55">
        <v>41906</v>
      </c>
      <c r="C776" s="41">
        <v>75.930000000000007</v>
      </c>
      <c r="D776" s="38">
        <f t="shared" si="33"/>
        <v>-1.7099999999999937</v>
      </c>
      <c r="E776" s="26">
        <f t="shared" si="34"/>
        <v>-1709.9999999999936</v>
      </c>
      <c r="F776" s="25">
        <f t="shared" si="35"/>
        <v>3566.0000000000027</v>
      </c>
    </row>
    <row r="777" spans="2:6">
      <c r="B777" s="55">
        <v>41905</v>
      </c>
      <c r="C777" s="41">
        <v>77.64</v>
      </c>
      <c r="D777" s="38">
        <f t="shared" ref="D777:D840" si="36">C777-C778</f>
        <v>-1.519999999999996</v>
      </c>
      <c r="E777" s="26">
        <f t="shared" si="34"/>
        <v>-1519.9999999999959</v>
      </c>
      <c r="F777" s="25">
        <f t="shared" si="35"/>
        <v>3566.0000000000027</v>
      </c>
    </row>
    <row r="778" spans="2:6">
      <c r="B778" s="55">
        <v>41904</v>
      </c>
      <c r="C778" s="41">
        <v>79.16</v>
      </c>
      <c r="D778" s="38">
        <f t="shared" si="36"/>
        <v>0.86999999999999034</v>
      </c>
      <c r="E778" s="26">
        <f t="shared" ref="E778:E841" si="37">D778*$C$5</f>
        <v>869.99999999999034</v>
      </c>
      <c r="F778" s="25">
        <f t="shared" ref="F778:F841" si="38">-PERCENTILE(E778:E1038,1-$E$5)</f>
        <v>3566.0000000000027</v>
      </c>
    </row>
    <row r="779" spans="2:6">
      <c r="B779" s="55">
        <v>41903</v>
      </c>
      <c r="C779" s="41">
        <v>78.290000000000006</v>
      </c>
      <c r="D779" s="38">
        <f t="shared" si="36"/>
        <v>-0.11999999999999034</v>
      </c>
      <c r="E779" s="26">
        <f t="shared" si="37"/>
        <v>-119.99999999999034</v>
      </c>
      <c r="F779" s="25">
        <f t="shared" si="38"/>
        <v>3566.0000000000027</v>
      </c>
    </row>
    <row r="780" spans="2:6">
      <c r="B780" s="55">
        <v>41902</v>
      </c>
      <c r="C780" s="41">
        <v>78.41</v>
      </c>
      <c r="D780" s="38">
        <f t="shared" si="36"/>
        <v>-1.2400000000000091</v>
      </c>
      <c r="E780" s="26">
        <f t="shared" si="37"/>
        <v>-1240.0000000000091</v>
      </c>
      <c r="F780" s="25">
        <f t="shared" si="38"/>
        <v>3566.0000000000027</v>
      </c>
    </row>
    <row r="781" spans="2:6">
      <c r="B781" s="55">
        <v>41901</v>
      </c>
      <c r="C781" s="41">
        <v>79.650000000000006</v>
      </c>
      <c r="D781" s="38">
        <f t="shared" si="36"/>
        <v>-0.25999999999999091</v>
      </c>
      <c r="E781" s="26">
        <f t="shared" si="37"/>
        <v>-259.99999999999091</v>
      </c>
      <c r="F781" s="25">
        <f t="shared" si="38"/>
        <v>3566.0000000000027</v>
      </c>
    </row>
    <row r="782" spans="2:6">
      <c r="B782" s="55">
        <v>41900</v>
      </c>
      <c r="C782" s="41">
        <v>79.91</v>
      </c>
      <c r="D782" s="38">
        <f t="shared" si="36"/>
        <v>-0.79000000000000625</v>
      </c>
      <c r="E782" s="26">
        <f t="shared" si="37"/>
        <v>-790.00000000000625</v>
      </c>
      <c r="F782" s="25">
        <f t="shared" si="38"/>
        <v>3566.0000000000027</v>
      </c>
    </row>
    <row r="783" spans="2:6">
      <c r="B783" s="55">
        <v>41899</v>
      </c>
      <c r="C783" s="41">
        <v>80.7</v>
      </c>
      <c r="D783" s="38">
        <f t="shared" si="36"/>
        <v>-1.7000000000000028</v>
      </c>
      <c r="E783" s="26">
        <f t="shared" si="37"/>
        <v>-1700.0000000000027</v>
      </c>
      <c r="F783" s="25">
        <f t="shared" si="38"/>
        <v>3566.0000000000027</v>
      </c>
    </row>
    <row r="784" spans="2:6">
      <c r="B784" s="55">
        <v>41898</v>
      </c>
      <c r="C784" s="41">
        <v>82.4</v>
      </c>
      <c r="D784" s="38">
        <f t="shared" si="36"/>
        <v>-0.5</v>
      </c>
      <c r="E784" s="26">
        <f t="shared" si="37"/>
        <v>-500</v>
      </c>
      <c r="F784" s="25">
        <f t="shared" si="38"/>
        <v>3566.0000000000027</v>
      </c>
    </row>
    <row r="785" spans="2:6">
      <c r="B785" s="55">
        <v>41897</v>
      </c>
      <c r="C785" s="41">
        <v>82.9</v>
      </c>
      <c r="D785" s="38">
        <f t="shared" si="36"/>
        <v>0.10999999999999943</v>
      </c>
      <c r="E785" s="26">
        <f t="shared" si="37"/>
        <v>109.99999999999943</v>
      </c>
      <c r="F785" s="25">
        <f t="shared" si="38"/>
        <v>3566.0000000000027</v>
      </c>
    </row>
    <row r="786" spans="2:6">
      <c r="B786" s="55">
        <v>41896</v>
      </c>
      <c r="C786" s="41">
        <v>82.79</v>
      </c>
      <c r="D786" s="38">
        <f t="shared" si="36"/>
        <v>-0.68999999999999773</v>
      </c>
      <c r="E786" s="26">
        <f t="shared" si="37"/>
        <v>-689.99999999999773</v>
      </c>
      <c r="F786" s="25">
        <f t="shared" si="38"/>
        <v>3566.0000000000027</v>
      </c>
    </row>
    <row r="787" spans="2:6">
      <c r="B787" s="55">
        <v>41895</v>
      </c>
      <c r="C787" s="41">
        <v>83.48</v>
      </c>
      <c r="D787" s="38">
        <f t="shared" si="36"/>
        <v>1.5100000000000051</v>
      </c>
      <c r="E787" s="26">
        <f t="shared" si="37"/>
        <v>1510.000000000005</v>
      </c>
      <c r="F787" s="25">
        <f t="shared" si="38"/>
        <v>3816.0000000000036</v>
      </c>
    </row>
    <row r="788" spans="2:6">
      <c r="B788" s="55">
        <v>41894</v>
      </c>
      <c r="C788" s="41">
        <v>81.97</v>
      </c>
      <c r="D788" s="38">
        <f t="shared" si="36"/>
        <v>0.17999999999999261</v>
      </c>
      <c r="E788" s="26">
        <f t="shared" si="37"/>
        <v>179.99999999999261</v>
      </c>
      <c r="F788" s="25">
        <f t="shared" si="38"/>
        <v>3816.0000000000036</v>
      </c>
    </row>
    <row r="789" spans="2:6">
      <c r="B789" s="55">
        <v>41893</v>
      </c>
      <c r="C789" s="41">
        <v>81.790000000000006</v>
      </c>
      <c r="D789" s="38">
        <f t="shared" si="36"/>
        <v>2.4100000000000108</v>
      </c>
      <c r="E789" s="26">
        <f t="shared" si="37"/>
        <v>2410.0000000000109</v>
      </c>
      <c r="F789" s="25">
        <f t="shared" si="38"/>
        <v>3816.0000000000036</v>
      </c>
    </row>
    <row r="790" spans="2:6">
      <c r="B790" s="55">
        <v>41892</v>
      </c>
      <c r="C790" s="41">
        <v>79.38</v>
      </c>
      <c r="D790" s="38">
        <f t="shared" si="36"/>
        <v>0</v>
      </c>
      <c r="E790" s="26">
        <f t="shared" si="37"/>
        <v>0</v>
      </c>
      <c r="F790" s="25">
        <f t="shared" si="38"/>
        <v>3816.0000000000036</v>
      </c>
    </row>
    <row r="791" spans="2:6">
      <c r="B791" s="55">
        <v>41891</v>
      </c>
      <c r="C791" s="41">
        <v>79.38</v>
      </c>
      <c r="D791" s="38">
        <f t="shared" si="36"/>
        <v>-9.0000000000003411E-2</v>
      </c>
      <c r="E791" s="26">
        <f t="shared" si="37"/>
        <v>-90.000000000003411</v>
      </c>
      <c r="F791" s="25">
        <f t="shared" si="38"/>
        <v>3816.0000000000036</v>
      </c>
    </row>
    <row r="792" spans="2:6">
      <c r="B792" s="55">
        <v>41890</v>
      </c>
      <c r="C792" s="41">
        <v>79.47</v>
      </c>
      <c r="D792" s="38">
        <f t="shared" si="36"/>
        <v>0.53999999999999204</v>
      </c>
      <c r="E792" s="26">
        <f t="shared" si="37"/>
        <v>539.99999999999204</v>
      </c>
      <c r="F792" s="25">
        <f t="shared" si="38"/>
        <v>3816.0000000000036</v>
      </c>
    </row>
    <row r="793" spans="2:6">
      <c r="B793" s="55">
        <v>41889</v>
      </c>
      <c r="C793" s="41">
        <v>78.930000000000007</v>
      </c>
      <c r="D793" s="38">
        <f t="shared" si="36"/>
        <v>0.74000000000000909</v>
      </c>
      <c r="E793" s="26">
        <f t="shared" si="37"/>
        <v>740.00000000000909</v>
      </c>
      <c r="F793" s="25">
        <f t="shared" si="38"/>
        <v>3816.0000000000036</v>
      </c>
    </row>
    <row r="794" spans="2:6">
      <c r="B794" s="55">
        <v>41888</v>
      </c>
      <c r="C794" s="41">
        <v>78.19</v>
      </c>
      <c r="D794" s="38">
        <f t="shared" si="36"/>
        <v>1.0699999999999932</v>
      </c>
      <c r="E794" s="26">
        <f t="shared" si="37"/>
        <v>1069.9999999999932</v>
      </c>
      <c r="F794" s="25">
        <f t="shared" si="38"/>
        <v>3816.0000000000036</v>
      </c>
    </row>
    <row r="795" spans="2:6">
      <c r="B795" s="55">
        <v>41887</v>
      </c>
      <c r="C795" s="41">
        <v>77.12</v>
      </c>
      <c r="D795" s="38">
        <f t="shared" si="36"/>
        <v>0</v>
      </c>
      <c r="E795" s="26">
        <f t="shared" si="37"/>
        <v>0</v>
      </c>
      <c r="F795" s="25">
        <f t="shared" si="38"/>
        <v>3816.0000000000036</v>
      </c>
    </row>
    <row r="796" spans="2:6">
      <c r="B796" s="55">
        <v>41886</v>
      </c>
      <c r="C796" s="41">
        <v>77.12</v>
      </c>
      <c r="D796" s="38">
        <f t="shared" si="36"/>
        <v>1.1700000000000017</v>
      </c>
      <c r="E796" s="26">
        <f t="shared" si="37"/>
        <v>1170.0000000000018</v>
      </c>
      <c r="F796" s="25">
        <f t="shared" si="38"/>
        <v>3816.0000000000036</v>
      </c>
    </row>
    <row r="797" spans="2:6">
      <c r="B797" s="55">
        <v>41885</v>
      </c>
      <c r="C797" s="41">
        <v>75.95</v>
      </c>
      <c r="D797" s="38">
        <f t="shared" si="36"/>
        <v>2.0100000000000051</v>
      </c>
      <c r="E797" s="26">
        <f t="shared" si="37"/>
        <v>2010.000000000005</v>
      </c>
      <c r="F797" s="25">
        <f t="shared" si="38"/>
        <v>3816.0000000000036</v>
      </c>
    </row>
    <row r="798" spans="2:6">
      <c r="B798" s="55">
        <v>41884</v>
      </c>
      <c r="C798" s="41">
        <v>73.94</v>
      </c>
      <c r="D798" s="38">
        <f t="shared" si="36"/>
        <v>0.60999999999999943</v>
      </c>
      <c r="E798" s="26">
        <f t="shared" si="37"/>
        <v>609.99999999999943</v>
      </c>
      <c r="F798" s="25">
        <f t="shared" si="38"/>
        <v>3816.0000000000036</v>
      </c>
    </row>
    <row r="799" spans="2:6">
      <c r="B799" s="55">
        <v>41883</v>
      </c>
      <c r="C799" s="41">
        <v>73.33</v>
      </c>
      <c r="D799" s="38">
        <f t="shared" si="36"/>
        <v>-0.82000000000000739</v>
      </c>
      <c r="E799" s="26">
        <f t="shared" si="37"/>
        <v>-820.00000000000739</v>
      </c>
      <c r="F799" s="25">
        <f t="shared" si="38"/>
        <v>3816.0000000000036</v>
      </c>
    </row>
    <row r="800" spans="2:6">
      <c r="B800" s="55">
        <v>41882</v>
      </c>
      <c r="C800" s="41">
        <v>74.150000000000006</v>
      </c>
      <c r="D800" s="38">
        <f t="shared" si="36"/>
        <v>0.69000000000001194</v>
      </c>
      <c r="E800" s="26">
        <f t="shared" si="37"/>
        <v>690.00000000001194</v>
      </c>
      <c r="F800" s="25">
        <f t="shared" si="38"/>
        <v>3816.0000000000036</v>
      </c>
    </row>
    <row r="801" spans="2:6">
      <c r="B801" s="55">
        <v>41881</v>
      </c>
      <c r="C801" s="41">
        <v>73.459999999999994</v>
      </c>
      <c r="D801" s="38">
        <f t="shared" si="36"/>
        <v>-0.95000000000000284</v>
      </c>
      <c r="E801" s="26">
        <f t="shared" si="37"/>
        <v>-950.00000000000284</v>
      </c>
      <c r="F801" s="25">
        <f t="shared" si="38"/>
        <v>3816.0000000000036</v>
      </c>
    </row>
    <row r="802" spans="2:6">
      <c r="B802" s="55">
        <v>41880</v>
      </c>
      <c r="C802" s="41">
        <v>74.41</v>
      </c>
      <c r="D802" s="38">
        <f t="shared" si="36"/>
        <v>1.6599999999999966</v>
      </c>
      <c r="E802" s="26">
        <f t="shared" si="37"/>
        <v>1659.9999999999966</v>
      </c>
      <c r="F802" s="25">
        <f t="shared" si="38"/>
        <v>3816.0000000000036</v>
      </c>
    </row>
    <row r="803" spans="2:6">
      <c r="B803" s="55">
        <v>41879</v>
      </c>
      <c r="C803" s="41">
        <v>72.75</v>
      </c>
      <c r="D803" s="38">
        <f t="shared" si="36"/>
        <v>0.64000000000000057</v>
      </c>
      <c r="E803" s="26">
        <f t="shared" si="37"/>
        <v>640.00000000000057</v>
      </c>
      <c r="F803" s="25">
        <f t="shared" si="38"/>
        <v>3816.0000000000036</v>
      </c>
    </row>
    <row r="804" spans="2:6">
      <c r="B804" s="55">
        <v>41878</v>
      </c>
      <c r="C804" s="41">
        <v>72.11</v>
      </c>
      <c r="D804" s="38">
        <f t="shared" si="36"/>
        <v>9.0000000000003411E-2</v>
      </c>
      <c r="E804" s="26">
        <f t="shared" si="37"/>
        <v>90.000000000003411</v>
      </c>
      <c r="F804" s="25">
        <f t="shared" si="38"/>
        <v>3816.0000000000036</v>
      </c>
    </row>
    <row r="805" spans="2:6">
      <c r="B805" s="55">
        <v>41877</v>
      </c>
      <c r="C805" s="41">
        <v>72.02</v>
      </c>
      <c r="D805" s="38">
        <f t="shared" si="36"/>
        <v>-0.37000000000000455</v>
      </c>
      <c r="E805" s="26">
        <f t="shared" si="37"/>
        <v>-370.00000000000455</v>
      </c>
      <c r="F805" s="25">
        <f t="shared" si="38"/>
        <v>3816.0000000000036</v>
      </c>
    </row>
    <row r="806" spans="2:6">
      <c r="B806" s="55">
        <v>41876</v>
      </c>
      <c r="C806" s="41">
        <v>72.39</v>
      </c>
      <c r="D806" s="38">
        <f t="shared" si="36"/>
        <v>-0.65000000000000568</v>
      </c>
      <c r="E806" s="26">
        <f t="shared" si="37"/>
        <v>-650.00000000000568</v>
      </c>
      <c r="F806" s="25">
        <f t="shared" si="38"/>
        <v>3816.0000000000036</v>
      </c>
    </row>
    <row r="807" spans="2:6">
      <c r="B807" s="55">
        <v>41875</v>
      </c>
      <c r="C807" s="41">
        <v>73.040000000000006</v>
      </c>
      <c r="D807" s="38">
        <f t="shared" si="36"/>
        <v>-2.5999999999999943</v>
      </c>
      <c r="E807" s="26">
        <f t="shared" si="37"/>
        <v>-2599.9999999999945</v>
      </c>
      <c r="F807" s="25">
        <f t="shared" si="38"/>
        <v>3816.0000000000036</v>
      </c>
    </row>
    <row r="808" spans="2:6">
      <c r="B808" s="55">
        <v>41874</v>
      </c>
      <c r="C808" s="41">
        <v>75.64</v>
      </c>
      <c r="D808" s="38">
        <f t="shared" si="36"/>
        <v>-0.56000000000000227</v>
      </c>
      <c r="E808" s="26">
        <f t="shared" si="37"/>
        <v>-560.00000000000227</v>
      </c>
      <c r="F808" s="25">
        <f t="shared" si="38"/>
        <v>3816.0000000000036</v>
      </c>
    </row>
    <row r="809" spans="2:6">
      <c r="B809" s="55">
        <v>41873</v>
      </c>
      <c r="C809" s="41">
        <v>76.2</v>
      </c>
      <c r="D809" s="38">
        <f t="shared" si="36"/>
        <v>-1.3999999999999915</v>
      </c>
      <c r="E809" s="26">
        <f t="shared" si="37"/>
        <v>-1399.9999999999914</v>
      </c>
      <c r="F809" s="25">
        <f t="shared" si="38"/>
        <v>3816.0000000000036</v>
      </c>
    </row>
    <row r="810" spans="2:6">
      <c r="B810" s="55">
        <v>41872</v>
      </c>
      <c r="C810" s="41">
        <v>77.599999999999994</v>
      </c>
      <c r="D810" s="38">
        <f t="shared" si="36"/>
        <v>-0.57000000000000739</v>
      </c>
      <c r="E810" s="26">
        <f t="shared" si="37"/>
        <v>-570.00000000000739</v>
      </c>
      <c r="F810" s="25">
        <f t="shared" si="38"/>
        <v>3816.0000000000036</v>
      </c>
    </row>
    <row r="811" spans="2:6">
      <c r="B811" s="55">
        <v>41871</v>
      </c>
      <c r="C811" s="41">
        <v>78.17</v>
      </c>
      <c r="D811" s="38">
        <f t="shared" si="36"/>
        <v>0.10000000000000853</v>
      </c>
      <c r="E811" s="26">
        <f t="shared" si="37"/>
        <v>100.00000000000853</v>
      </c>
      <c r="F811" s="25">
        <f t="shared" si="38"/>
        <v>3816.0000000000036</v>
      </c>
    </row>
    <row r="812" spans="2:6">
      <c r="B812" s="55">
        <v>41870</v>
      </c>
      <c r="C812" s="41">
        <v>78.069999999999993</v>
      </c>
      <c r="D812" s="38">
        <f t="shared" si="36"/>
        <v>-1.7700000000000102</v>
      </c>
      <c r="E812" s="26">
        <f t="shared" si="37"/>
        <v>-1770.0000000000102</v>
      </c>
      <c r="F812" s="25">
        <f t="shared" si="38"/>
        <v>3816.0000000000036</v>
      </c>
    </row>
    <row r="813" spans="2:6">
      <c r="B813" s="55">
        <v>41869</v>
      </c>
      <c r="C813" s="41">
        <v>79.84</v>
      </c>
      <c r="D813" s="38">
        <f t="shared" si="36"/>
        <v>1.1300000000000097</v>
      </c>
      <c r="E813" s="26">
        <f t="shared" si="37"/>
        <v>1130.0000000000095</v>
      </c>
      <c r="F813" s="25">
        <f t="shared" si="38"/>
        <v>3816.0000000000036</v>
      </c>
    </row>
    <row r="814" spans="2:6">
      <c r="B814" s="55">
        <v>41868</v>
      </c>
      <c r="C814" s="41">
        <v>78.709999999999994</v>
      </c>
      <c r="D814" s="38">
        <f t="shared" si="36"/>
        <v>1.4899999999999949</v>
      </c>
      <c r="E814" s="26">
        <f t="shared" si="37"/>
        <v>1489.999999999995</v>
      </c>
      <c r="F814" s="25">
        <f t="shared" si="38"/>
        <v>3868.0000000000036</v>
      </c>
    </row>
    <row r="815" spans="2:6">
      <c r="B815" s="55">
        <v>41867</v>
      </c>
      <c r="C815" s="41">
        <v>77.22</v>
      </c>
      <c r="D815" s="38">
        <f t="shared" si="36"/>
        <v>-0.56000000000000227</v>
      </c>
      <c r="E815" s="26">
        <f t="shared" si="37"/>
        <v>-560.00000000000227</v>
      </c>
      <c r="F815" s="25">
        <f t="shared" si="38"/>
        <v>3868.0000000000036</v>
      </c>
    </row>
    <row r="816" spans="2:6">
      <c r="B816" s="55">
        <v>41866</v>
      </c>
      <c r="C816" s="41">
        <v>77.78</v>
      </c>
      <c r="D816" s="38">
        <f t="shared" si="36"/>
        <v>-0.5</v>
      </c>
      <c r="E816" s="26">
        <f t="shared" si="37"/>
        <v>-500</v>
      </c>
      <c r="F816" s="25">
        <f t="shared" si="38"/>
        <v>3868.0000000000036</v>
      </c>
    </row>
    <row r="817" spans="2:6">
      <c r="B817" s="55">
        <v>41865</v>
      </c>
      <c r="C817" s="41">
        <v>78.28</v>
      </c>
      <c r="D817" s="38">
        <f t="shared" si="36"/>
        <v>1.980000000000004</v>
      </c>
      <c r="E817" s="26">
        <f t="shared" si="37"/>
        <v>1980.0000000000041</v>
      </c>
      <c r="F817" s="25">
        <f t="shared" si="38"/>
        <v>3868.0000000000036</v>
      </c>
    </row>
    <row r="818" spans="2:6">
      <c r="B818" s="55">
        <v>41864</v>
      </c>
      <c r="C818" s="41">
        <v>76.3</v>
      </c>
      <c r="D818" s="38">
        <f t="shared" si="36"/>
        <v>-1.1500000000000057</v>
      </c>
      <c r="E818" s="26">
        <f t="shared" si="37"/>
        <v>-1150.0000000000057</v>
      </c>
      <c r="F818" s="25">
        <f t="shared" si="38"/>
        <v>3868.0000000000036</v>
      </c>
    </row>
    <row r="819" spans="2:6">
      <c r="B819" s="55">
        <v>41863</v>
      </c>
      <c r="C819" s="41">
        <v>77.45</v>
      </c>
      <c r="D819" s="38">
        <f t="shared" si="36"/>
        <v>-6.0000000000002274E-2</v>
      </c>
      <c r="E819" s="26">
        <f t="shared" si="37"/>
        <v>-60.000000000002274</v>
      </c>
      <c r="F819" s="25">
        <f t="shared" si="38"/>
        <v>3868.0000000000036</v>
      </c>
    </row>
    <row r="820" spans="2:6">
      <c r="B820" s="55">
        <v>41862</v>
      </c>
      <c r="C820" s="41">
        <v>77.510000000000005</v>
      </c>
      <c r="D820" s="38">
        <f t="shared" si="36"/>
        <v>-0.51999999999999602</v>
      </c>
      <c r="E820" s="26">
        <f t="shared" si="37"/>
        <v>-519.99999999999602</v>
      </c>
      <c r="F820" s="25">
        <f t="shared" si="38"/>
        <v>3868.0000000000036</v>
      </c>
    </row>
    <row r="821" spans="2:6">
      <c r="B821" s="55">
        <v>41861</v>
      </c>
      <c r="C821" s="41">
        <v>78.03</v>
      </c>
      <c r="D821" s="38">
        <f t="shared" si="36"/>
        <v>-1.8299999999999983</v>
      </c>
      <c r="E821" s="26">
        <f t="shared" si="37"/>
        <v>-1829.9999999999982</v>
      </c>
      <c r="F821" s="25">
        <f t="shared" si="38"/>
        <v>3909.9999999999991</v>
      </c>
    </row>
    <row r="822" spans="2:6">
      <c r="B822" s="55">
        <v>41860</v>
      </c>
      <c r="C822" s="41">
        <v>79.86</v>
      </c>
      <c r="D822" s="38">
        <f t="shared" si="36"/>
        <v>0.40000000000000568</v>
      </c>
      <c r="E822" s="26">
        <f t="shared" si="37"/>
        <v>400.00000000000568</v>
      </c>
      <c r="F822" s="25">
        <f t="shared" si="38"/>
        <v>3909.9999999999991</v>
      </c>
    </row>
    <row r="823" spans="2:6">
      <c r="B823" s="55">
        <v>41859</v>
      </c>
      <c r="C823" s="41">
        <v>79.459999999999994</v>
      </c>
      <c r="D823" s="38">
        <f t="shared" si="36"/>
        <v>0.3399999999999892</v>
      </c>
      <c r="E823" s="26">
        <f t="shared" si="37"/>
        <v>339.9999999999892</v>
      </c>
      <c r="F823" s="25">
        <f t="shared" si="38"/>
        <v>3909.9999999999991</v>
      </c>
    </row>
    <row r="824" spans="2:6">
      <c r="B824" s="55">
        <v>41858</v>
      </c>
      <c r="C824" s="41">
        <v>79.12</v>
      </c>
      <c r="D824" s="38">
        <f t="shared" si="36"/>
        <v>2.5500000000000114</v>
      </c>
      <c r="E824" s="26">
        <f t="shared" si="37"/>
        <v>2550.0000000000114</v>
      </c>
      <c r="F824" s="25">
        <f t="shared" si="38"/>
        <v>3909.9999999999991</v>
      </c>
    </row>
    <row r="825" spans="2:6">
      <c r="B825" s="55">
        <v>41857</v>
      </c>
      <c r="C825" s="41">
        <v>76.569999999999993</v>
      </c>
      <c r="D825" s="38">
        <f t="shared" si="36"/>
        <v>-0.46000000000000796</v>
      </c>
      <c r="E825" s="26">
        <f t="shared" si="37"/>
        <v>-460.00000000000796</v>
      </c>
      <c r="F825" s="25">
        <f t="shared" si="38"/>
        <v>3909.9999999999991</v>
      </c>
    </row>
    <row r="826" spans="2:6">
      <c r="B826" s="55">
        <v>41856</v>
      </c>
      <c r="C826" s="41">
        <v>77.03</v>
      </c>
      <c r="D826" s="38">
        <f t="shared" si="36"/>
        <v>-2.1899999999999977</v>
      </c>
      <c r="E826" s="26">
        <f t="shared" si="37"/>
        <v>-2189.9999999999977</v>
      </c>
      <c r="F826" s="25">
        <f t="shared" si="38"/>
        <v>3909.9999999999991</v>
      </c>
    </row>
    <row r="827" spans="2:6">
      <c r="B827" s="55">
        <v>41855</v>
      </c>
      <c r="C827" s="41">
        <v>79.22</v>
      </c>
      <c r="D827" s="38">
        <f t="shared" si="36"/>
        <v>0.40000000000000568</v>
      </c>
      <c r="E827" s="26">
        <f t="shared" si="37"/>
        <v>400.00000000000568</v>
      </c>
      <c r="F827" s="25">
        <f t="shared" si="38"/>
        <v>3909.9999999999991</v>
      </c>
    </row>
    <row r="828" spans="2:6">
      <c r="B828" s="55">
        <v>41854</v>
      </c>
      <c r="C828" s="41">
        <v>78.819999999999993</v>
      </c>
      <c r="D828" s="38">
        <f t="shared" si="36"/>
        <v>-0.19000000000001194</v>
      </c>
      <c r="E828" s="26">
        <f t="shared" si="37"/>
        <v>-190.00000000001194</v>
      </c>
      <c r="F828" s="25">
        <f t="shared" si="38"/>
        <v>3909.9999999999991</v>
      </c>
    </row>
    <row r="829" spans="2:6">
      <c r="B829" s="55">
        <v>41853</v>
      </c>
      <c r="C829" s="41">
        <v>79.010000000000005</v>
      </c>
      <c r="D829" s="38">
        <f t="shared" si="36"/>
        <v>1.7400000000000091</v>
      </c>
      <c r="E829" s="26">
        <f t="shared" si="37"/>
        <v>1740.0000000000091</v>
      </c>
      <c r="F829" s="25">
        <f t="shared" si="38"/>
        <v>3909.9999999999991</v>
      </c>
    </row>
    <row r="830" spans="2:6">
      <c r="B830" s="55">
        <v>41852</v>
      </c>
      <c r="C830" s="41">
        <v>77.27</v>
      </c>
      <c r="D830" s="38">
        <f t="shared" si="36"/>
        <v>-1.9300000000000068</v>
      </c>
      <c r="E830" s="26">
        <f t="shared" si="37"/>
        <v>-1930.0000000000068</v>
      </c>
      <c r="F830" s="25">
        <f t="shared" si="38"/>
        <v>3909.9999999999991</v>
      </c>
    </row>
    <row r="831" spans="2:6">
      <c r="B831" s="55">
        <v>41851</v>
      </c>
      <c r="C831" s="41">
        <v>79.2</v>
      </c>
      <c r="D831" s="38">
        <f t="shared" si="36"/>
        <v>-0.67999999999999261</v>
      </c>
      <c r="E831" s="26">
        <f t="shared" si="37"/>
        <v>-679.99999999999261</v>
      </c>
      <c r="F831" s="25">
        <f t="shared" si="38"/>
        <v>3909.9999999999991</v>
      </c>
    </row>
    <row r="832" spans="2:6">
      <c r="B832" s="55">
        <v>41850</v>
      </c>
      <c r="C832" s="41">
        <v>79.88</v>
      </c>
      <c r="D832" s="38">
        <f t="shared" si="36"/>
        <v>0.92000000000000171</v>
      </c>
      <c r="E832" s="26">
        <f t="shared" si="37"/>
        <v>920.00000000000171</v>
      </c>
      <c r="F832" s="25">
        <f t="shared" si="38"/>
        <v>4305.9999999999991</v>
      </c>
    </row>
    <row r="833" spans="2:6">
      <c r="B833" s="55">
        <v>41849</v>
      </c>
      <c r="C833" s="41">
        <v>78.959999999999994</v>
      </c>
      <c r="D833" s="38">
        <f t="shared" si="36"/>
        <v>1.5099999999999909</v>
      </c>
      <c r="E833" s="26">
        <f t="shared" si="37"/>
        <v>1509.9999999999909</v>
      </c>
      <c r="F833" s="25">
        <f t="shared" si="38"/>
        <v>4305.9999999999991</v>
      </c>
    </row>
    <row r="834" spans="2:6">
      <c r="B834" s="55">
        <v>41848</v>
      </c>
      <c r="C834" s="41">
        <v>77.45</v>
      </c>
      <c r="D834" s="38">
        <f t="shared" si="36"/>
        <v>1.0499999999999972</v>
      </c>
      <c r="E834" s="26">
        <f t="shared" si="37"/>
        <v>1049.9999999999973</v>
      </c>
      <c r="F834" s="25">
        <f t="shared" si="38"/>
        <v>4557.9999999999927</v>
      </c>
    </row>
    <row r="835" spans="2:6">
      <c r="B835" s="55">
        <v>41847</v>
      </c>
      <c r="C835" s="41">
        <v>76.400000000000006</v>
      </c>
      <c r="D835" s="38">
        <f t="shared" si="36"/>
        <v>-2.8599999999999994</v>
      </c>
      <c r="E835" s="26">
        <f t="shared" si="37"/>
        <v>-2859.9999999999995</v>
      </c>
      <c r="F835" s="25">
        <f t="shared" si="38"/>
        <v>4557.9999999999927</v>
      </c>
    </row>
    <row r="836" spans="2:6">
      <c r="B836" s="55">
        <v>41846</v>
      </c>
      <c r="C836" s="41">
        <v>79.260000000000005</v>
      </c>
      <c r="D836" s="38">
        <f t="shared" si="36"/>
        <v>2.4200000000000017</v>
      </c>
      <c r="E836" s="26">
        <f t="shared" si="37"/>
        <v>2420.0000000000018</v>
      </c>
      <c r="F836" s="25">
        <f t="shared" si="38"/>
        <v>4557.9999999999927</v>
      </c>
    </row>
    <row r="837" spans="2:6">
      <c r="B837" s="55">
        <v>41845</v>
      </c>
      <c r="C837" s="41">
        <v>76.84</v>
      </c>
      <c r="D837" s="38">
        <f t="shared" si="36"/>
        <v>-2.039999999999992</v>
      </c>
      <c r="E837" s="26">
        <f t="shared" si="37"/>
        <v>-2039.999999999992</v>
      </c>
      <c r="F837" s="25">
        <f t="shared" si="38"/>
        <v>4557.9999999999927</v>
      </c>
    </row>
    <row r="838" spans="2:6">
      <c r="B838" s="55">
        <v>41844</v>
      </c>
      <c r="C838" s="41">
        <v>78.88</v>
      </c>
      <c r="D838" s="38">
        <f t="shared" si="36"/>
        <v>0.92999999999999261</v>
      </c>
      <c r="E838" s="26">
        <f t="shared" si="37"/>
        <v>929.99999999999261</v>
      </c>
      <c r="F838" s="25">
        <f t="shared" si="38"/>
        <v>4557.9999999999927</v>
      </c>
    </row>
    <row r="839" spans="2:6">
      <c r="B839" s="55">
        <v>41843</v>
      </c>
      <c r="C839" s="41">
        <v>77.95</v>
      </c>
      <c r="D839" s="38">
        <f t="shared" si="36"/>
        <v>-1.1599999999999966</v>
      </c>
      <c r="E839" s="26">
        <f t="shared" si="37"/>
        <v>-1159.9999999999966</v>
      </c>
      <c r="F839" s="25">
        <f t="shared" si="38"/>
        <v>4557.9999999999927</v>
      </c>
    </row>
    <row r="840" spans="2:6">
      <c r="B840" s="55">
        <v>41842</v>
      </c>
      <c r="C840" s="41">
        <v>79.11</v>
      </c>
      <c r="D840" s="38">
        <f t="shared" si="36"/>
        <v>-1.0400000000000063</v>
      </c>
      <c r="E840" s="26">
        <f t="shared" si="37"/>
        <v>-1040.0000000000064</v>
      </c>
      <c r="F840" s="25">
        <f t="shared" si="38"/>
        <v>4557.9999999999927</v>
      </c>
    </row>
    <row r="841" spans="2:6">
      <c r="B841" s="55">
        <v>41841</v>
      </c>
      <c r="C841" s="41">
        <v>80.150000000000006</v>
      </c>
      <c r="D841" s="38">
        <f t="shared" ref="D841:D904" si="39">C841-C842</f>
        <v>4.0000000000006253E-2</v>
      </c>
      <c r="E841" s="26">
        <f t="shared" si="37"/>
        <v>40.000000000006253</v>
      </c>
      <c r="F841" s="25">
        <f t="shared" si="38"/>
        <v>4557.9999999999927</v>
      </c>
    </row>
    <row r="842" spans="2:6">
      <c r="B842" s="55">
        <v>41840</v>
      </c>
      <c r="C842" s="41">
        <v>80.11</v>
      </c>
      <c r="D842" s="38">
        <f t="shared" si="39"/>
        <v>2.1400000000000006</v>
      </c>
      <c r="E842" s="26">
        <f t="shared" ref="E842:E905" si="40">D842*$C$5</f>
        <v>2140.0000000000005</v>
      </c>
      <c r="F842" s="25">
        <f t="shared" ref="F842:F905" si="41">-PERCENTILE(E842:E1102,1-$E$5)</f>
        <v>4654.0000000000036</v>
      </c>
    </row>
    <row r="843" spans="2:6">
      <c r="B843" s="55">
        <v>41839</v>
      </c>
      <c r="C843" s="41">
        <v>77.97</v>
      </c>
      <c r="D843" s="38">
        <f t="shared" si="39"/>
        <v>-0.56000000000000227</v>
      </c>
      <c r="E843" s="26">
        <f t="shared" si="40"/>
        <v>-560.00000000000227</v>
      </c>
      <c r="F843" s="25">
        <f t="shared" si="41"/>
        <v>4654.0000000000036</v>
      </c>
    </row>
    <row r="844" spans="2:6">
      <c r="B844" s="55">
        <v>41838</v>
      </c>
      <c r="C844" s="41">
        <v>78.53</v>
      </c>
      <c r="D844" s="38">
        <f t="shared" si="39"/>
        <v>0.76000000000000512</v>
      </c>
      <c r="E844" s="26">
        <f t="shared" si="40"/>
        <v>760.00000000000512</v>
      </c>
      <c r="F844" s="25">
        <f t="shared" si="41"/>
        <v>4654.0000000000036</v>
      </c>
    </row>
    <row r="845" spans="2:6">
      <c r="B845" s="55">
        <v>41837</v>
      </c>
      <c r="C845" s="41">
        <v>77.77</v>
      </c>
      <c r="D845" s="38">
        <f t="shared" si="39"/>
        <v>0.92000000000000171</v>
      </c>
      <c r="E845" s="26">
        <f t="shared" si="40"/>
        <v>920.00000000000171</v>
      </c>
      <c r="F845" s="25">
        <f t="shared" si="41"/>
        <v>4654.0000000000036</v>
      </c>
    </row>
    <row r="846" spans="2:6">
      <c r="B846" s="55">
        <v>41836</v>
      </c>
      <c r="C846" s="41">
        <v>76.849999999999994</v>
      </c>
      <c r="D846" s="38">
        <f t="shared" si="39"/>
        <v>2.3399999999999892</v>
      </c>
      <c r="E846" s="26">
        <f t="shared" si="40"/>
        <v>2339.9999999999891</v>
      </c>
      <c r="F846" s="25">
        <f t="shared" si="41"/>
        <v>4654.0000000000036</v>
      </c>
    </row>
    <row r="847" spans="2:6">
      <c r="B847" s="55">
        <v>41835</v>
      </c>
      <c r="C847" s="41">
        <v>74.510000000000005</v>
      </c>
      <c r="D847" s="38">
        <f t="shared" si="39"/>
        <v>0.89000000000000057</v>
      </c>
      <c r="E847" s="26">
        <f t="shared" si="40"/>
        <v>890.00000000000057</v>
      </c>
      <c r="F847" s="25">
        <f t="shared" si="41"/>
        <v>4654.0000000000036</v>
      </c>
    </row>
    <row r="848" spans="2:6">
      <c r="B848" s="55">
        <v>41834</v>
      </c>
      <c r="C848" s="41">
        <v>73.62</v>
      </c>
      <c r="D848" s="38">
        <f t="shared" si="39"/>
        <v>1.1099999999999994</v>
      </c>
      <c r="E848" s="26">
        <f t="shared" si="40"/>
        <v>1109.9999999999995</v>
      </c>
      <c r="F848" s="25">
        <f t="shared" si="41"/>
        <v>4654.0000000000036</v>
      </c>
    </row>
    <row r="849" spans="2:6">
      <c r="B849" s="55">
        <v>41833</v>
      </c>
      <c r="C849" s="41">
        <v>72.510000000000005</v>
      </c>
      <c r="D849" s="38">
        <f t="shared" si="39"/>
        <v>1.0400000000000063</v>
      </c>
      <c r="E849" s="26">
        <f t="shared" si="40"/>
        <v>1040.0000000000064</v>
      </c>
      <c r="F849" s="25">
        <f t="shared" si="41"/>
        <v>4654.0000000000036</v>
      </c>
    </row>
    <row r="850" spans="2:6">
      <c r="B850" s="55">
        <v>41832</v>
      </c>
      <c r="C850" s="41">
        <v>71.47</v>
      </c>
      <c r="D850" s="38">
        <f t="shared" si="39"/>
        <v>0.70999999999999375</v>
      </c>
      <c r="E850" s="26">
        <f t="shared" si="40"/>
        <v>709.99999999999375</v>
      </c>
      <c r="F850" s="25">
        <f t="shared" si="41"/>
        <v>4911.9999999999991</v>
      </c>
    </row>
    <row r="851" spans="2:6">
      <c r="B851" s="55">
        <v>41831</v>
      </c>
      <c r="C851" s="41">
        <v>70.760000000000005</v>
      </c>
      <c r="D851" s="38">
        <f t="shared" si="39"/>
        <v>1.980000000000004</v>
      </c>
      <c r="E851" s="26">
        <f t="shared" si="40"/>
        <v>1980.0000000000041</v>
      </c>
      <c r="F851" s="25">
        <f t="shared" si="41"/>
        <v>4911.9999999999991</v>
      </c>
    </row>
    <row r="852" spans="2:6">
      <c r="B852" s="55">
        <v>41830</v>
      </c>
      <c r="C852" s="41">
        <v>68.78</v>
      </c>
      <c r="D852" s="38">
        <f t="shared" si="39"/>
        <v>-1.1599999999999966</v>
      </c>
      <c r="E852" s="26">
        <f t="shared" si="40"/>
        <v>-1159.9999999999966</v>
      </c>
      <c r="F852" s="25">
        <f t="shared" si="41"/>
        <v>4911.9999999999991</v>
      </c>
    </row>
    <row r="853" spans="2:6">
      <c r="B853" s="55">
        <v>41829</v>
      </c>
      <c r="C853" s="41">
        <v>69.94</v>
      </c>
      <c r="D853" s="38">
        <f t="shared" si="39"/>
        <v>0.57999999999999829</v>
      </c>
      <c r="E853" s="26">
        <f t="shared" si="40"/>
        <v>579.99999999999829</v>
      </c>
      <c r="F853" s="25">
        <f t="shared" si="41"/>
        <v>4911.9999999999991</v>
      </c>
    </row>
    <row r="854" spans="2:6">
      <c r="B854" s="55">
        <v>41828</v>
      </c>
      <c r="C854" s="41">
        <v>69.36</v>
      </c>
      <c r="D854" s="38">
        <f t="shared" si="39"/>
        <v>0.34999999999999432</v>
      </c>
      <c r="E854" s="26">
        <f t="shared" si="40"/>
        <v>349.99999999999432</v>
      </c>
      <c r="F854" s="25">
        <f t="shared" si="41"/>
        <v>5045.9999999999991</v>
      </c>
    </row>
    <row r="855" spans="2:6">
      <c r="B855" s="55">
        <v>41827</v>
      </c>
      <c r="C855" s="41">
        <v>69.010000000000005</v>
      </c>
      <c r="D855" s="38">
        <f t="shared" si="39"/>
        <v>-1</v>
      </c>
      <c r="E855" s="26">
        <f t="shared" si="40"/>
        <v>-1000</v>
      </c>
      <c r="F855" s="25">
        <f t="shared" si="41"/>
        <v>5045.9999999999991</v>
      </c>
    </row>
    <row r="856" spans="2:6">
      <c r="B856" s="55">
        <v>41826</v>
      </c>
      <c r="C856" s="41">
        <v>70.010000000000005</v>
      </c>
      <c r="D856" s="38">
        <f t="shared" si="39"/>
        <v>0.1600000000000108</v>
      </c>
      <c r="E856" s="26">
        <f t="shared" si="40"/>
        <v>160.0000000000108</v>
      </c>
      <c r="F856" s="25">
        <f t="shared" si="41"/>
        <v>5045.9999999999991</v>
      </c>
    </row>
    <row r="857" spans="2:6">
      <c r="B857" s="55">
        <v>41825</v>
      </c>
      <c r="C857" s="41">
        <v>69.849999999999994</v>
      </c>
      <c r="D857" s="38">
        <f t="shared" si="39"/>
        <v>3.5799999999999983</v>
      </c>
      <c r="E857" s="26">
        <f t="shared" si="40"/>
        <v>3579.9999999999982</v>
      </c>
      <c r="F857" s="25">
        <f t="shared" si="41"/>
        <v>5045.9999999999991</v>
      </c>
    </row>
    <row r="858" spans="2:6">
      <c r="B858" s="55">
        <v>41824</v>
      </c>
      <c r="C858" s="41">
        <v>66.27</v>
      </c>
      <c r="D858" s="38">
        <f t="shared" si="39"/>
        <v>-0.34000000000000341</v>
      </c>
      <c r="E858" s="26">
        <f t="shared" si="40"/>
        <v>-340.00000000000341</v>
      </c>
      <c r="F858" s="25">
        <f t="shared" si="41"/>
        <v>5045.9999999999991</v>
      </c>
    </row>
    <row r="859" spans="2:6">
      <c r="B859" s="55">
        <v>41823</v>
      </c>
      <c r="C859" s="41">
        <v>66.61</v>
      </c>
      <c r="D859" s="38">
        <f t="shared" si="39"/>
        <v>0.87000000000000455</v>
      </c>
      <c r="E859" s="26">
        <f t="shared" si="40"/>
        <v>870.00000000000455</v>
      </c>
      <c r="F859" s="25">
        <f t="shared" si="41"/>
        <v>5324</v>
      </c>
    </row>
    <row r="860" spans="2:6">
      <c r="B860" s="55">
        <v>41822</v>
      </c>
      <c r="C860" s="41">
        <v>65.739999999999995</v>
      </c>
      <c r="D860" s="38">
        <f t="shared" si="39"/>
        <v>0.10999999999999943</v>
      </c>
      <c r="E860" s="26">
        <f t="shared" si="40"/>
        <v>109.99999999999943</v>
      </c>
      <c r="F860" s="25">
        <f t="shared" si="41"/>
        <v>5324</v>
      </c>
    </row>
    <row r="861" spans="2:6">
      <c r="B861" s="55">
        <v>41821</v>
      </c>
      <c r="C861" s="41">
        <v>65.63</v>
      </c>
      <c r="D861" s="38">
        <f t="shared" si="39"/>
        <v>-2.75</v>
      </c>
      <c r="E861" s="26">
        <f t="shared" si="40"/>
        <v>-2750</v>
      </c>
      <c r="F861" s="25">
        <f t="shared" si="41"/>
        <v>5324</v>
      </c>
    </row>
    <row r="862" spans="2:6">
      <c r="B862" s="55">
        <v>41820</v>
      </c>
      <c r="C862" s="41">
        <v>68.38</v>
      </c>
      <c r="D862" s="38">
        <f t="shared" si="39"/>
        <v>-2.9100000000000108</v>
      </c>
      <c r="E862" s="26">
        <f t="shared" si="40"/>
        <v>-2910.0000000000109</v>
      </c>
      <c r="F862" s="25">
        <f t="shared" si="41"/>
        <v>5324</v>
      </c>
    </row>
    <row r="863" spans="2:6">
      <c r="B863" s="55">
        <v>41819</v>
      </c>
      <c r="C863" s="41">
        <v>71.290000000000006</v>
      </c>
      <c r="D863" s="38">
        <f t="shared" si="39"/>
        <v>1.9400000000000119</v>
      </c>
      <c r="E863" s="26">
        <f t="shared" si="40"/>
        <v>1940.0000000000118</v>
      </c>
      <c r="F863" s="25">
        <f t="shared" si="41"/>
        <v>5924.0000000000009</v>
      </c>
    </row>
    <row r="864" spans="2:6">
      <c r="B864" s="55">
        <v>41818</v>
      </c>
      <c r="C864" s="41">
        <v>69.349999999999994</v>
      </c>
      <c r="D864" s="38">
        <f t="shared" si="39"/>
        <v>-2.3100000000000023</v>
      </c>
      <c r="E864" s="26">
        <f t="shared" si="40"/>
        <v>-2310.0000000000023</v>
      </c>
      <c r="F864" s="25">
        <f t="shared" si="41"/>
        <v>5924.0000000000009</v>
      </c>
    </row>
    <row r="865" spans="2:6">
      <c r="B865" s="55">
        <v>41817</v>
      </c>
      <c r="C865" s="41">
        <v>71.66</v>
      </c>
      <c r="D865" s="38">
        <f t="shared" si="39"/>
        <v>-0.46000000000000796</v>
      </c>
      <c r="E865" s="26">
        <f t="shared" si="40"/>
        <v>-460.00000000000796</v>
      </c>
      <c r="F865" s="25">
        <f t="shared" si="41"/>
        <v>5924.0000000000009</v>
      </c>
    </row>
    <row r="866" spans="2:6">
      <c r="B866" s="55">
        <v>41816</v>
      </c>
      <c r="C866" s="41">
        <v>72.12</v>
      </c>
      <c r="D866" s="38">
        <f t="shared" si="39"/>
        <v>4.0000000000006253E-2</v>
      </c>
      <c r="E866" s="26">
        <f t="shared" si="40"/>
        <v>40.000000000006253</v>
      </c>
      <c r="F866" s="25">
        <f t="shared" si="41"/>
        <v>5924.0000000000009</v>
      </c>
    </row>
    <row r="867" spans="2:6">
      <c r="B867" s="55">
        <v>41815</v>
      </c>
      <c r="C867" s="41">
        <v>72.08</v>
      </c>
      <c r="D867" s="38">
        <f t="shared" si="39"/>
        <v>1.6799999999999926</v>
      </c>
      <c r="E867" s="26">
        <f t="shared" si="40"/>
        <v>1679.9999999999927</v>
      </c>
      <c r="F867" s="25">
        <f t="shared" si="41"/>
        <v>5924.0000000000009</v>
      </c>
    </row>
    <row r="868" spans="2:6">
      <c r="B868" s="55">
        <v>41814</v>
      </c>
      <c r="C868" s="41">
        <v>70.400000000000006</v>
      </c>
      <c r="D868" s="38">
        <f t="shared" si="39"/>
        <v>1.6600000000000108</v>
      </c>
      <c r="E868" s="26">
        <f t="shared" si="40"/>
        <v>1660.0000000000109</v>
      </c>
      <c r="F868" s="25">
        <f t="shared" si="41"/>
        <v>5924.0000000000009</v>
      </c>
    </row>
    <row r="869" spans="2:6">
      <c r="B869" s="55">
        <v>41813</v>
      </c>
      <c r="C869" s="41">
        <v>68.739999999999995</v>
      </c>
      <c r="D869" s="38">
        <f t="shared" si="39"/>
        <v>-0.29000000000000625</v>
      </c>
      <c r="E869" s="26">
        <f t="shared" si="40"/>
        <v>-290.00000000000625</v>
      </c>
      <c r="F869" s="25">
        <f t="shared" si="41"/>
        <v>5995.9999999999964</v>
      </c>
    </row>
    <row r="870" spans="2:6">
      <c r="B870" s="55">
        <v>41812</v>
      </c>
      <c r="C870" s="41">
        <v>69.03</v>
      </c>
      <c r="D870" s="38">
        <f t="shared" si="39"/>
        <v>-2.5799999999999983</v>
      </c>
      <c r="E870" s="26">
        <f t="shared" si="40"/>
        <v>-2579.9999999999982</v>
      </c>
      <c r="F870" s="25">
        <f t="shared" si="41"/>
        <v>5995.9999999999964</v>
      </c>
    </row>
    <row r="871" spans="2:6">
      <c r="B871" s="55">
        <v>41811</v>
      </c>
      <c r="C871" s="41">
        <v>71.61</v>
      </c>
      <c r="D871" s="38">
        <f t="shared" si="39"/>
        <v>0.42999999999999261</v>
      </c>
      <c r="E871" s="26">
        <f t="shared" si="40"/>
        <v>429.99999999999261</v>
      </c>
      <c r="F871" s="25">
        <f t="shared" si="41"/>
        <v>5995.9999999999964</v>
      </c>
    </row>
    <row r="872" spans="2:6">
      <c r="B872" s="55">
        <v>41810</v>
      </c>
      <c r="C872" s="41">
        <v>71.180000000000007</v>
      </c>
      <c r="D872" s="38">
        <f t="shared" si="39"/>
        <v>0.23000000000000398</v>
      </c>
      <c r="E872" s="26">
        <f t="shared" si="40"/>
        <v>230.00000000000398</v>
      </c>
      <c r="F872" s="25">
        <f t="shared" si="41"/>
        <v>5995.9999999999964</v>
      </c>
    </row>
    <row r="873" spans="2:6">
      <c r="B873" s="55">
        <v>41809</v>
      </c>
      <c r="C873" s="41">
        <v>70.95</v>
      </c>
      <c r="D873" s="38">
        <f t="shared" si="39"/>
        <v>2.9000000000000057</v>
      </c>
      <c r="E873" s="26">
        <f t="shared" si="40"/>
        <v>2900.0000000000055</v>
      </c>
      <c r="F873" s="25">
        <f t="shared" si="41"/>
        <v>5995.9999999999964</v>
      </c>
    </row>
    <row r="874" spans="2:6">
      <c r="B874" s="55">
        <v>41808</v>
      </c>
      <c r="C874" s="41">
        <v>68.05</v>
      </c>
      <c r="D874" s="38">
        <f t="shared" si="39"/>
        <v>0.18999999999999773</v>
      </c>
      <c r="E874" s="26">
        <f t="shared" si="40"/>
        <v>189.99999999999773</v>
      </c>
      <c r="F874" s="25">
        <f t="shared" si="41"/>
        <v>5995.9999999999964</v>
      </c>
    </row>
    <row r="875" spans="2:6">
      <c r="B875" s="55">
        <v>41807</v>
      </c>
      <c r="C875" s="41">
        <v>67.86</v>
      </c>
      <c r="D875" s="38">
        <f t="shared" si="39"/>
        <v>-0.37000000000000455</v>
      </c>
      <c r="E875" s="26">
        <f t="shared" si="40"/>
        <v>-370.00000000000455</v>
      </c>
      <c r="F875" s="25">
        <f t="shared" si="41"/>
        <v>5995.9999999999964</v>
      </c>
    </row>
    <row r="876" spans="2:6">
      <c r="B876" s="55">
        <v>41806</v>
      </c>
      <c r="C876" s="41">
        <v>68.23</v>
      </c>
      <c r="D876" s="38">
        <f t="shared" si="39"/>
        <v>2.0000000000010232E-2</v>
      </c>
      <c r="E876" s="26">
        <f t="shared" si="40"/>
        <v>20.000000000010232</v>
      </c>
      <c r="F876" s="25">
        <f t="shared" si="41"/>
        <v>5995.9999999999964</v>
      </c>
    </row>
    <row r="877" spans="2:6">
      <c r="B877" s="55">
        <v>41805</v>
      </c>
      <c r="C877" s="41">
        <v>68.209999999999994</v>
      </c>
      <c r="D877" s="38">
        <f t="shared" si="39"/>
        <v>-0.32000000000000739</v>
      </c>
      <c r="E877" s="26">
        <f t="shared" si="40"/>
        <v>-320.00000000000739</v>
      </c>
      <c r="F877" s="25">
        <f t="shared" si="41"/>
        <v>5995.9999999999964</v>
      </c>
    </row>
    <row r="878" spans="2:6">
      <c r="B878" s="55">
        <v>41804</v>
      </c>
      <c r="C878" s="41">
        <v>68.53</v>
      </c>
      <c r="D878" s="38">
        <f t="shared" si="39"/>
        <v>-1.5999999999999943</v>
      </c>
      <c r="E878" s="26">
        <f t="shared" si="40"/>
        <v>-1599.9999999999943</v>
      </c>
      <c r="F878" s="25">
        <f t="shared" si="41"/>
        <v>5995.9999999999964</v>
      </c>
    </row>
    <row r="879" spans="2:6">
      <c r="B879" s="55">
        <v>41803</v>
      </c>
      <c r="C879" s="41">
        <v>70.13</v>
      </c>
      <c r="D879" s="38">
        <f t="shared" si="39"/>
        <v>-3.2900000000000063</v>
      </c>
      <c r="E879" s="26">
        <f t="shared" si="40"/>
        <v>-3290.0000000000064</v>
      </c>
      <c r="F879" s="25">
        <f t="shared" si="41"/>
        <v>5995.9999999999964</v>
      </c>
    </row>
    <row r="880" spans="2:6">
      <c r="B880" s="55">
        <v>41802</v>
      </c>
      <c r="C880" s="41">
        <v>73.42</v>
      </c>
      <c r="D880" s="38">
        <f t="shared" si="39"/>
        <v>0.31000000000000227</v>
      </c>
      <c r="E880" s="26">
        <f t="shared" si="40"/>
        <v>310.00000000000227</v>
      </c>
      <c r="F880" s="25">
        <f t="shared" si="41"/>
        <v>5995.9999999999964</v>
      </c>
    </row>
    <row r="881" spans="2:6">
      <c r="B881" s="55">
        <v>41801</v>
      </c>
      <c r="C881" s="41">
        <v>73.11</v>
      </c>
      <c r="D881" s="38">
        <f t="shared" si="39"/>
        <v>0.95000000000000284</v>
      </c>
      <c r="E881" s="26">
        <f t="shared" si="40"/>
        <v>950.00000000000284</v>
      </c>
      <c r="F881" s="25">
        <f t="shared" si="41"/>
        <v>5995.9999999999964</v>
      </c>
    </row>
    <row r="882" spans="2:6">
      <c r="B882" s="55">
        <v>41800</v>
      </c>
      <c r="C882" s="41">
        <v>72.16</v>
      </c>
      <c r="D882" s="38">
        <f t="shared" si="39"/>
        <v>-1.0000000000005116E-2</v>
      </c>
      <c r="E882" s="26">
        <f t="shared" si="40"/>
        <v>-10.000000000005116</v>
      </c>
      <c r="F882" s="25">
        <f t="shared" si="41"/>
        <v>5995.9999999999964</v>
      </c>
    </row>
    <row r="883" spans="2:6">
      <c r="B883" s="55">
        <v>41799</v>
      </c>
      <c r="C883" s="41">
        <v>72.17</v>
      </c>
      <c r="D883" s="38">
        <f t="shared" si="39"/>
        <v>-2.5499999999999972</v>
      </c>
      <c r="E883" s="26">
        <f t="shared" si="40"/>
        <v>-2549.9999999999973</v>
      </c>
      <c r="F883" s="25">
        <f t="shared" si="41"/>
        <v>5995.9999999999964</v>
      </c>
    </row>
    <row r="884" spans="2:6">
      <c r="B884" s="55">
        <v>41798</v>
      </c>
      <c r="C884" s="41">
        <v>74.72</v>
      </c>
      <c r="D884" s="38">
        <f t="shared" si="39"/>
        <v>0.12999999999999545</v>
      </c>
      <c r="E884" s="26">
        <f t="shared" si="40"/>
        <v>129.99999999999545</v>
      </c>
      <c r="F884" s="25">
        <f t="shared" si="41"/>
        <v>5995.9999999999964</v>
      </c>
    </row>
    <row r="885" spans="2:6">
      <c r="B885" s="55">
        <v>41797</v>
      </c>
      <c r="C885" s="41">
        <v>74.59</v>
      </c>
      <c r="D885" s="38">
        <f t="shared" si="39"/>
        <v>0.54999999999999716</v>
      </c>
      <c r="E885" s="26">
        <f t="shared" si="40"/>
        <v>549.99999999999716</v>
      </c>
      <c r="F885" s="25">
        <f t="shared" si="41"/>
        <v>6481.9999999999991</v>
      </c>
    </row>
    <row r="886" spans="2:6">
      <c r="B886" s="55">
        <v>41796</v>
      </c>
      <c r="C886" s="41">
        <v>74.040000000000006</v>
      </c>
      <c r="D886" s="38">
        <f t="shared" si="39"/>
        <v>-0.39999999999999147</v>
      </c>
      <c r="E886" s="26">
        <f t="shared" si="40"/>
        <v>-399.99999999999147</v>
      </c>
      <c r="F886" s="25">
        <f t="shared" si="41"/>
        <v>6481.9999999999991</v>
      </c>
    </row>
    <row r="887" spans="2:6">
      <c r="B887" s="55">
        <v>41795</v>
      </c>
      <c r="C887" s="41">
        <v>74.44</v>
      </c>
      <c r="D887" s="38">
        <f t="shared" si="39"/>
        <v>2.4099999999999966</v>
      </c>
      <c r="E887" s="26">
        <f t="shared" si="40"/>
        <v>2409.9999999999964</v>
      </c>
      <c r="F887" s="25">
        <f t="shared" si="41"/>
        <v>6481.9999999999991</v>
      </c>
    </row>
    <row r="888" spans="2:6">
      <c r="B888" s="55">
        <v>41794</v>
      </c>
      <c r="C888" s="41">
        <v>72.03</v>
      </c>
      <c r="D888" s="38">
        <f t="shared" si="39"/>
        <v>2.4300000000000068</v>
      </c>
      <c r="E888" s="26">
        <f t="shared" si="40"/>
        <v>2430.0000000000068</v>
      </c>
      <c r="F888" s="25">
        <f t="shared" si="41"/>
        <v>6481.9999999999991</v>
      </c>
    </row>
    <row r="889" spans="2:6">
      <c r="B889" s="55">
        <v>41793</v>
      </c>
      <c r="C889" s="41">
        <v>69.599999999999994</v>
      </c>
      <c r="D889" s="38">
        <f t="shared" si="39"/>
        <v>-0.85999999999999943</v>
      </c>
      <c r="E889" s="26">
        <f t="shared" si="40"/>
        <v>-859.99999999999943</v>
      </c>
      <c r="F889" s="25">
        <f t="shared" si="41"/>
        <v>6481.9999999999991</v>
      </c>
    </row>
    <row r="890" spans="2:6">
      <c r="B890" s="55">
        <v>41792</v>
      </c>
      <c r="C890" s="41">
        <v>70.459999999999994</v>
      </c>
      <c r="D890" s="38">
        <f t="shared" si="39"/>
        <v>-2.9000000000000057</v>
      </c>
      <c r="E890" s="26">
        <f t="shared" si="40"/>
        <v>-2900.0000000000055</v>
      </c>
      <c r="F890" s="25">
        <f t="shared" si="41"/>
        <v>6481.9999999999991</v>
      </c>
    </row>
    <row r="891" spans="2:6">
      <c r="B891" s="55">
        <v>41791</v>
      </c>
      <c r="C891" s="41">
        <v>73.36</v>
      </c>
      <c r="D891" s="38">
        <f t="shared" si="39"/>
        <v>0.65999999999999659</v>
      </c>
      <c r="E891" s="26">
        <f t="shared" si="40"/>
        <v>659.99999999999659</v>
      </c>
      <c r="F891" s="25">
        <f t="shared" si="41"/>
        <v>6481.9999999999991</v>
      </c>
    </row>
    <row r="892" spans="2:6">
      <c r="B892" s="55">
        <v>41790</v>
      </c>
      <c r="C892" s="41">
        <v>72.7</v>
      </c>
      <c r="D892" s="38">
        <f t="shared" si="39"/>
        <v>0.60000000000000853</v>
      </c>
      <c r="E892" s="26">
        <f t="shared" si="40"/>
        <v>600.00000000000853</v>
      </c>
      <c r="F892" s="25">
        <f t="shared" si="41"/>
        <v>6481.9999999999991</v>
      </c>
    </row>
    <row r="893" spans="2:6">
      <c r="B893" s="55">
        <v>41789</v>
      </c>
      <c r="C893" s="41">
        <v>72.099999999999994</v>
      </c>
      <c r="D893" s="38">
        <f t="shared" si="39"/>
        <v>-1.2400000000000091</v>
      </c>
      <c r="E893" s="26">
        <f t="shared" si="40"/>
        <v>-1240.0000000000091</v>
      </c>
      <c r="F893" s="25">
        <f t="shared" si="41"/>
        <v>6481.9999999999991</v>
      </c>
    </row>
    <row r="894" spans="2:6">
      <c r="B894" s="55">
        <v>41788</v>
      </c>
      <c r="C894" s="41">
        <v>73.34</v>
      </c>
      <c r="D894" s="38">
        <f t="shared" si="39"/>
        <v>0.12000000000000455</v>
      </c>
      <c r="E894" s="26">
        <f t="shared" si="40"/>
        <v>120.00000000000455</v>
      </c>
      <c r="F894" s="25">
        <f t="shared" si="41"/>
        <v>6481.9999999999991</v>
      </c>
    </row>
    <row r="895" spans="2:6">
      <c r="B895" s="55">
        <v>41787</v>
      </c>
      <c r="C895" s="41">
        <v>73.22</v>
      </c>
      <c r="D895" s="38">
        <f t="shared" si="39"/>
        <v>-1.480000000000004</v>
      </c>
      <c r="E895" s="26">
        <f t="shared" si="40"/>
        <v>-1480.0000000000041</v>
      </c>
      <c r="F895" s="25">
        <f t="shared" si="41"/>
        <v>6481.9999999999991</v>
      </c>
    </row>
    <row r="896" spans="2:6">
      <c r="B896" s="55">
        <v>41786</v>
      </c>
      <c r="C896" s="41">
        <v>74.7</v>
      </c>
      <c r="D896" s="38">
        <f t="shared" si="39"/>
        <v>-0.14000000000000057</v>
      </c>
      <c r="E896" s="26">
        <f t="shared" si="40"/>
        <v>-140.00000000000057</v>
      </c>
      <c r="F896" s="25">
        <f t="shared" si="41"/>
        <v>6481.9999999999991</v>
      </c>
    </row>
    <row r="897" spans="2:6">
      <c r="B897" s="55">
        <v>41785</v>
      </c>
      <c r="C897" s="41">
        <v>74.84</v>
      </c>
      <c r="D897" s="38">
        <f t="shared" si="39"/>
        <v>0.71999999999999886</v>
      </c>
      <c r="E897" s="26">
        <f t="shared" si="40"/>
        <v>719.99999999999886</v>
      </c>
      <c r="F897" s="25">
        <f t="shared" si="41"/>
        <v>6481.9999999999991</v>
      </c>
    </row>
    <row r="898" spans="2:6">
      <c r="B898" s="55">
        <v>41784</v>
      </c>
      <c r="C898" s="41">
        <v>74.12</v>
      </c>
      <c r="D898" s="38">
        <f t="shared" si="39"/>
        <v>0.75</v>
      </c>
      <c r="E898" s="26">
        <f t="shared" si="40"/>
        <v>750</v>
      </c>
      <c r="F898" s="25">
        <f t="shared" si="41"/>
        <v>6481.9999999999991</v>
      </c>
    </row>
    <row r="899" spans="2:6">
      <c r="B899" s="55">
        <v>41783</v>
      </c>
      <c r="C899" s="41">
        <v>73.37</v>
      </c>
      <c r="D899" s="38">
        <f t="shared" si="39"/>
        <v>1.9399999999999977</v>
      </c>
      <c r="E899" s="26">
        <f t="shared" si="40"/>
        <v>1939.9999999999977</v>
      </c>
      <c r="F899" s="25">
        <f t="shared" si="41"/>
        <v>6481.9999999999991</v>
      </c>
    </row>
    <row r="900" spans="2:6">
      <c r="B900" s="55">
        <v>41782</v>
      </c>
      <c r="C900" s="41">
        <v>71.430000000000007</v>
      </c>
      <c r="D900" s="38">
        <f t="shared" si="39"/>
        <v>2.1000000000000085</v>
      </c>
      <c r="E900" s="26">
        <f t="shared" si="40"/>
        <v>2100.0000000000086</v>
      </c>
      <c r="F900" s="25">
        <f t="shared" si="41"/>
        <v>6481.9999999999991</v>
      </c>
    </row>
    <row r="901" spans="2:6">
      <c r="B901" s="55">
        <v>41781</v>
      </c>
      <c r="C901" s="41">
        <v>69.33</v>
      </c>
      <c r="D901" s="38">
        <f t="shared" si="39"/>
        <v>2.7999999999999972</v>
      </c>
      <c r="E901" s="26">
        <f t="shared" si="40"/>
        <v>2799.9999999999973</v>
      </c>
      <c r="F901" s="25">
        <f t="shared" si="41"/>
        <v>6481.9999999999991</v>
      </c>
    </row>
    <row r="902" spans="2:6">
      <c r="B902" s="55">
        <v>41780</v>
      </c>
      <c r="C902" s="41">
        <v>66.53</v>
      </c>
      <c r="D902" s="38">
        <f t="shared" si="39"/>
        <v>-2.6500000000000057</v>
      </c>
      <c r="E902" s="26">
        <f t="shared" si="40"/>
        <v>-2650.0000000000055</v>
      </c>
      <c r="F902" s="25">
        <f t="shared" si="41"/>
        <v>6481.9999999999991</v>
      </c>
    </row>
    <row r="903" spans="2:6">
      <c r="B903" s="55">
        <v>41779</v>
      </c>
      <c r="C903" s="41">
        <v>69.180000000000007</v>
      </c>
      <c r="D903" s="38">
        <f t="shared" si="39"/>
        <v>-1.0599999999999881</v>
      </c>
      <c r="E903" s="26">
        <f t="shared" si="40"/>
        <v>-1059.9999999999882</v>
      </c>
      <c r="F903" s="25">
        <f t="shared" si="41"/>
        <v>6481.9999999999991</v>
      </c>
    </row>
    <row r="904" spans="2:6">
      <c r="B904" s="55">
        <v>41778</v>
      </c>
      <c r="C904" s="41">
        <v>70.239999999999995</v>
      </c>
      <c r="D904" s="38">
        <f t="shared" si="39"/>
        <v>0.8399999999999892</v>
      </c>
      <c r="E904" s="26">
        <f t="shared" si="40"/>
        <v>839.9999999999892</v>
      </c>
      <c r="F904" s="25">
        <f t="shared" si="41"/>
        <v>6481.9999999999991</v>
      </c>
    </row>
    <row r="905" spans="2:6">
      <c r="B905" s="55">
        <v>41777</v>
      </c>
      <c r="C905" s="41">
        <v>69.400000000000006</v>
      </c>
      <c r="D905" s="38">
        <f t="shared" ref="D905:D968" si="42">C905-C906</f>
        <v>1.3700000000000045</v>
      </c>
      <c r="E905" s="26">
        <f t="shared" si="40"/>
        <v>1370.0000000000045</v>
      </c>
      <c r="F905" s="25">
        <f t="shared" si="41"/>
        <v>6481.9999999999991</v>
      </c>
    </row>
    <row r="906" spans="2:6">
      <c r="B906" s="55">
        <v>41776</v>
      </c>
      <c r="C906" s="41">
        <v>68.03</v>
      </c>
      <c r="D906" s="38">
        <f t="shared" si="42"/>
        <v>1.7399999999999949</v>
      </c>
      <c r="E906" s="26">
        <f t="shared" ref="E906:E969" si="43">D906*$C$5</f>
        <v>1739.999999999995</v>
      </c>
      <c r="F906" s="25">
        <f t="shared" ref="F906:F969" si="44">-PERCENTILE(E906:E1166,1-$E$5)</f>
        <v>6481.9999999999991</v>
      </c>
    </row>
    <row r="907" spans="2:6">
      <c r="B907" s="55">
        <v>41775</v>
      </c>
      <c r="C907" s="41">
        <v>66.290000000000006</v>
      </c>
      <c r="D907" s="38">
        <f t="shared" si="42"/>
        <v>3.0000000000001137E-2</v>
      </c>
      <c r="E907" s="26">
        <f t="shared" si="43"/>
        <v>30.000000000001137</v>
      </c>
      <c r="F907" s="25">
        <f t="shared" si="44"/>
        <v>6481.9999999999991</v>
      </c>
    </row>
    <row r="908" spans="2:6">
      <c r="B908" s="55">
        <v>41774</v>
      </c>
      <c r="C908" s="41">
        <v>66.260000000000005</v>
      </c>
      <c r="D908" s="38">
        <f t="shared" si="42"/>
        <v>0.57000000000000739</v>
      </c>
      <c r="E908" s="26">
        <f t="shared" si="43"/>
        <v>570.00000000000739</v>
      </c>
      <c r="F908" s="25">
        <f t="shared" si="44"/>
        <v>6481.9999999999991</v>
      </c>
    </row>
    <row r="909" spans="2:6">
      <c r="B909" s="55">
        <v>41773</v>
      </c>
      <c r="C909" s="41">
        <v>65.69</v>
      </c>
      <c r="D909" s="38">
        <f t="shared" si="42"/>
        <v>0.90999999999999659</v>
      </c>
      <c r="E909" s="26">
        <f t="shared" si="43"/>
        <v>909.99999999999659</v>
      </c>
      <c r="F909" s="25">
        <f t="shared" si="44"/>
        <v>6481.9999999999991</v>
      </c>
    </row>
    <row r="910" spans="2:6">
      <c r="B910" s="55">
        <v>41772</v>
      </c>
      <c r="C910" s="41">
        <v>64.78</v>
      </c>
      <c r="D910" s="38">
        <f t="shared" si="42"/>
        <v>1.4399999999999977</v>
      </c>
      <c r="E910" s="26">
        <f t="shared" si="43"/>
        <v>1439.9999999999977</v>
      </c>
      <c r="F910" s="25">
        <f t="shared" si="44"/>
        <v>6481.9999999999991</v>
      </c>
    </row>
    <row r="911" spans="2:6">
      <c r="B911" s="55">
        <v>41771</v>
      </c>
      <c r="C911" s="41">
        <v>63.34</v>
      </c>
      <c r="D911" s="38">
        <f t="shared" si="42"/>
        <v>0.15000000000000568</v>
      </c>
      <c r="E911" s="26">
        <f t="shared" si="43"/>
        <v>150.00000000000568</v>
      </c>
      <c r="F911" s="25">
        <f t="shared" si="44"/>
        <v>6481.9999999999991</v>
      </c>
    </row>
    <row r="912" spans="2:6">
      <c r="B912" s="55">
        <v>41770</v>
      </c>
      <c r="C912" s="41">
        <v>63.19</v>
      </c>
      <c r="D912" s="38">
        <f t="shared" si="42"/>
        <v>2.519999999999996</v>
      </c>
      <c r="E912" s="26">
        <f t="shared" si="43"/>
        <v>2519.9999999999959</v>
      </c>
      <c r="F912" s="25">
        <f t="shared" si="44"/>
        <v>6481.9999999999991</v>
      </c>
    </row>
    <row r="913" spans="2:6">
      <c r="B913" s="55">
        <v>41769</v>
      </c>
      <c r="C913" s="41">
        <v>60.67</v>
      </c>
      <c r="D913" s="38">
        <f t="shared" si="42"/>
        <v>0.10999999999999943</v>
      </c>
      <c r="E913" s="26">
        <f t="shared" si="43"/>
        <v>109.99999999999943</v>
      </c>
      <c r="F913" s="25">
        <f t="shared" si="44"/>
        <v>6481.9999999999991</v>
      </c>
    </row>
    <row r="914" spans="2:6">
      <c r="B914" s="55">
        <v>41768</v>
      </c>
      <c r="C914" s="41">
        <v>60.56</v>
      </c>
      <c r="D914" s="38">
        <f t="shared" si="42"/>
        <v>5.0000000000004263E-2</v>
      </c>
      <c r="E914" s="26">
        <f t="shared" si="43"/>
        <v>50.000000000004263</v>
      </c>
      <c r="F914" s="25">
        <f t="shared" si="44"/>
        <v>6481.9999999999991</v>
      </c>
    </row>
    <row r="915" spans="2:6">
      <c r="B915" s="55">
        <v>41767</v>
      </c>
      <c r="C915" s="41">
        <v>60.51</v>
      </c>
      <c r="D915" s="38">
        <f t="shared" si="42"/>
        <v>-0.5800000000000054</v>
      </c>
      <c r="E915" s="26">
        <f t="shared" si="43"/>
        <v>-580.00000000000546</v>
      </c>
      <c r="F915" s="25">
        <f t="shared" si="44"/>
        <v>6481.9999999999991</v>
      </c>
    </row>
    <row r="916" spans="2:6">
      <c r="B916" s="55">
        <v>41766</v>
      </c>
      <c r="C916" s="41">
        <v>61.09</v>
      </c>
      <c r="D916" s="38">
        <f t="shared" si="42"/>
        <v>0.40000000000000568</v>
      </c>
      <c r="E916" s="26">
        <f t="shared" si="43"/>
        <v>400.00000000000568</v>
      </c>
      <c r="F916" s="25">
        <f t="shared" si="44"/>
        <v>6481.9999999999991</v>
      </c>
    </row>
    <row r="917" spans="2:6">
      <c r="B917" s="55">
        <v>41765</v>
      </c>
      <c r="C917" s="41">
        <v>60.69</v>
      </c>
      <c r="D917" s="38">
        <f t="shared" si="42"/>
        <v>-2.480000000000004</v>
      </c>
      <c r="E917" s="26">
        <f t="shared" si="43"/>
        <v>-2480.0000000000041</v>
      </c>
      <c r="F917" s="25">
        <f t="shared" si="44"/>
        <v>6481.9999999999991</v>
      </c>
    </row>
    <row r="918" spans="2:6">
      <c r="B918" s="55">
        <v>41764</v>
      </c>
      <c r="C918" s="41">
        <v>63.17</v>
      </c>
      <c r="D918" s="38">
        <f t="shared" si="42"/>
        <v>-1.3100000000000023</v>
      </c>
      <c r="E918" s="26">
        <f t="shared" si="43"/>
        <v>-1310.0000000000023</v>
      </c>
      <c r="F918" s="25">
        <f t="shared" si="44"/>
        <v>6481.9999999999991</v>
      </c>
    </row>
    <row r="919" spans="2:6">
      <c r="B919" s="55">
        <v>41763</v>
      </c>
      <c r="C919" s="41">
        <v>64.48</v>
      </c>
      <c r="D919" s="38">
        <f t="shared" si="42"/>
        <v>-2.25</v>
      </c>
      <c r="E919" s="26">
        <f t="shared" si="43"/>
        <v>-2250</v>
      </c>
      <c r="F919" s="25">
        <f t="shared" si="44"/>
        <v>6481.9999999999991</v>
      </c>
    </row>
    <row r="920" spans="2:6">
      <c r="B920" s="55">
        <v>41762</v>
      </c>
      <c r="C920" s="41">
        <v>66.73</v>
      </c>
      <c r="D920" s="38">
        <f t="shared" si="42"/>
        <v>-0.26999999999999602</v>
      </c>
      <c r="E920" s="26">
        <f t="shared" si="43"/>
        <v>-269.99999999999602</v>
      </c>
      <c r="F920" s="25">
        <f t="shared" si="44"/>
        <v>6481.9999999999991</v>
      </c>
    </row>
    <row r="921" spans="2:6">
      <c r="B921" s="55">
        <v>41761</v>
      </c>
      <c r="C921" s="41">
        <v>67</v>
      </c>
      <c r="D921" s="38">
        <f t="shared" si="42"/>
        <v>-2.4899999999999949</v>
      </c>
      <c r="E921" s="26">
        <f t="shared" si="43"/>
        <v>-2489.999999999995</v>
      </c>
      <c r="F921" s="25">
        <f t="shared" si="44"/>
        <v>6481.9999999999991</v>
      </c>
    </row>
    <row r="922" spans="2:6">
      <c r="B922" s="55">
        <v>41760</v>
      </c>
      <c r="C922" s="41">
        <v>69.489999999999995</v>
      </c>
      <c r="D922" s="38">
        <f t="shared" si="42"/>
        <v>-0.57999999999999829</v>
      </c>
      <c r="E922" s="26">
        <f t="shared" si="43"/>
        <v>-579.99999999999829</v>
      </c>
      <c r="F922" s="25">
        <f t="shared" si="44"/>
        <v>6481.9999999999991</v>
      </c>
    </row>
    <row r="923" spans="2:6">
      <c r="B923" s="55">
        <v>41759</v>
      </c>
      <c r="C923" s="41">
        <v>70.069999999999993</v>
      </c>
      <c r="D923" s="38">
        <f t="shared" si="42"/>
        <v>-1.5700000000000074</v>
      </c>
      <c r="E923" s="26">
        <f t="shared" si="43"/>
        <v>-1570.0000000000073</v>
      </c>
      <c r="F923" s="25">
        <f t="shared" si="44"/>
        <v>6481.9999999999991</v>
      </c>
    </row>
    <row r="924" spans="2:6">
      <c r="B924" s="55">
        <v>41758</v>
      </c>
      <c r="C924" s="41">
        <v>71.64</v>
      </c>
      <c r="D924" s="38">
        <f t="shared" si="42"/>
        <v>2.2600000000000051</v>
      </c>
      <c r="E924" s="26">
        <f t="shared" si="43"/>
        <v>2260.000000000005</v>
      </c>
      <c r="F924" s="25">
        <f t="shared" si="44"/>
        <v>6481.9999999999991</v>
      </c>
    </row>
    <row r="925" spans="2:6">
      <c r="B925" s="55">
        <v>41757</v>
      </c>
      <c r="C925" s="41">
        <v>69.38</v>
      </c>
      <c r="D925" s="38">
        <f t="shared" si="42"/>
        <v>-0.67000000000000171</v>
      </c>
      <c r="E925" s="26">
        <f t="shared" si="43"/>
        <v>-670.00000000000171</v>
      </c>
      <c r="F925" s="25">
        <f t="shared" si="44"/>
        <v>6481.9999999999991</v>
      </c>
    </row>
    <row r="926" spans="2:6">
      <c r="B926" s="55">
        <v>41756</v>
      </c>
      <c r="C926" s="41">
        <v>70.05</v>
      </c>
      <c r="D926" s="38">
        <f t="shared" si="42"/>
        <v>1.519999999999996</v>
      </c>
      <c r="E926" s="26">
        <f t="shared" si="43"/>
        <v>1519.9999999999959</v>
      </c>
      <c r="F926" s="25">
        <f t="shared" si="44"/>
        <v>6481.9999999999991</v>
      </c>
    </row>
    <row r="927" spans="2:6">
      <c r="B927" s="55">
        <v>41755</v>
      </c>
      <c r="C927" s="41">
        <v>68.53</v>
      </c>
      <c r="D927" s="38">
        <f t="shared" si="42"/>
        <v>-0.57999999999999829</v>
      </c>
      <c r="E927" s="26">
        <f t="shared" si="43"/>
        <v>-579.99999999999829</v>
      </c>
      <c r="F927" s="25">
        <f t="shared" si="44"/>
        <v>6481.9999999999991</v>
      </c>
    </row>
    <row r="928" spans="2:6">
      <c r="B928" s="55">
        <v>41754</v>
      </c>
      <c r="C928" s="41">
        <v>69.11</v>
      </c>
      <c r="D928" s="38">
        <f t="shared" si="42"/>
        <v>1.9599999999999937</v>
      </c>
      <c r="E928" s="26">
        <f t="shared" si="43"/>
        <v>1959.9999999999936</v>
      </c>
      <c r="F928" s="25">
        <f t="shared" si="44"/>
        <v>6481.9999999999991</v>
      </c>
    </row>
    <row r="929" spans="2:6">
      <c r="B929" s="55">
        <v>41753</v>
      </c>
      <c r="C929" s="41">
        <v>67.150000000000006</v>
      </c>
      <c r="D929" s="38">
        <f t="shared" si="42"/>
        <v>-2.6199999999999903</v>
      </c>
      <c r="E929" s="26">
        <f t="shared" si="43"/>
        <v>-2619.9999999999905</v>
      </c>
      <c r="F929" s="25">
        <f t="shared" si="44"/>
        <v>6481.9999999999991</v>
      </c>
    </row>
    <row r="930" spans="2:6">
      <c r="B930" s="55">
        <v>41752</v>
      </c>
      <c r="C930" s="41">
        <v>69.77</v>
      </c>
      <c r="D930" s="38">
        <f t="shared" si="42"/>
        <v>-1.6600000000000108</v>
      </c>
      <c r="E930" s="26">
        <f t="shared" si="43"/>
        <v>-1660.0000000000109</v>
      </c>
      <c r="F930" s="25">
        <f t="shared" si="44"/>
        <v>6481.9999999999991</v>
      </c>
    </row>
    <row r="931" spans="2:6">
      <c r="B931" s="55">
        <v>41751</v>
      </c>
      <c r="C931" s="41">
        <v>71.430000000000007</v>
      </c>
      <c r="D931" s="38">
        <f t="shared" si="42"/>
        <v>0.29000000000000625</v>
      </c>
      <c r="E931" s="26">
        <f t="shared" si="43"/>
        <v>290.00000000000625</v>
      </c>
      <c r="F931" s="25">
        <f t="shared" si="44"/>
        <v>6481.9999999999991</v>
      </c>
    </row>
    <row r="932" spans="2:6">
      <c r="B932" s="55">
        <v>41750</v>
      </c>
      <c r="C932" s="41">
        <v>71.14</v>
      </c>
      <c r="D932" s="38">
        <f t="shared" si="42"/>
        <v>0.56000000000000227</v>
      </c>
      <c r="E932" s="26">
        <f t="shared" si="43"/>
        <v>560.00000000000227</v>
      </c>
      <c r="F932" s="25">
        <f t="shared" si="44"/>
        <v>6481.9999999999991</v>
      </c>
    </row>
    <row r="933" spans="2:6">
      <c r="B933" s="55">
        <v>41749</v>
      </c>
      <c r="C933" s="41">
        <v>70.58</v>
      </c>
      <c r="D933" s="38">
        <f t="shared" si="42"/>
        <v>-9.0000000000003411E-2</v>
      </c>
      <c r="E933" s="26">
        <f t="shared" si="43"/>
        <v>-90.000000000003411</v>
      </c>
      <c r="F933" s="25">
        <f t="shared" si="44"/>
        <v>6481.9999999999991</v>
      </c>
    </row>
    <row r="934" spans="2:6">
      <c r="B934" s="55">
        <v>41748</v>
      </c>
      <c r="C934" s="41">
        <v>70.67</v>
      </c>
      <c r="D934" s="38">
        <f t="shared" si="42"/>
        <v>-1.5499999999999972</v>
      </c>
      <c r="E934" s="26">
        <f t="shared" si="43"/>
        <v>-1549.9999999999973</v>
      </c>
      <c r="F934" s="25">
        <f t="shared" si="44"/>
        <v>6481.9999999999991</v>
      </c>
    </row>
    <row r="935" spans="2:6">
      <c r="B935" s="55">
        <v>41747</v>
      </c>
      <c r="C935" s="41">
        <v>72.22</v>
      </c>
      <c r="D935" s="38">
        <f t="shared" si="42"/>
        <v>-0.64000000000000057</v>
      </c>
      <c r="E935" s="26">
        <f t="shared" si="43"/>
        <v>-640.00000000000057</v>
      </c>
      <c r="F935" s="25">
        <f t="shared" si="44"/>
        <v>6481.9999999999991</v>
      </c>
    </row>
    <row r="936" spans="2:6">
      <c r="B936" s="55">
        <v>41746</v>
      </c>
      <c r="C936" s="41">
        <v>72.86</v>
      </c>
      <c r="D936" s="38">
        <f t="shared" si="42"/>
        <v>1.1299999999999955</v>
      </c>
      <c r="E936" s="26">
        <f t="shared" si="43"/>
        <v>1129.9999999999955</v>
      </c>
      <c r="F936" s="25">
        <f t="shared" si="44"/>
        <v>6481.9999999999991</v>
      </c>
    </row>
    <row r="937" spans="2:6">
      <c r="B937" s="55">
        <v>41745</v>
      </c>
      <c r="C937" s="41">
        <v>71.73</v>
      </c>
      <c r="D937" s="38">
        <f t="shared" si="42"/>
        <v>1.1500000000000057</v>
      </c>
      <c r="E937" s="26">
        <f t="shared" si="43"/>
        <v>1150.0000000000057</v>
      </c>
      <c r="F937" s="25">
        <f t="shared" si="44"/>
        <v>6481.9999999999991</v>
      </c>
    </row>
    <row r="938" spans="2:6">
      <c r="B938" s="55">
        <v>41744</v>
      </c>
      <c r="C938" s="41">
        <v>70.58</v>
      </c>
      <c r="D938" s="38">
        <f t="shared" si="42"/>
        <v>1.6299999999999955</v>
      </c>
      <c r="E938" s="26">
        <f t="shared" si="43"/>
        <v>1629.9999999999955</v>
      </c>
      <c r="F938" s="25">
        <f t="shared" si="44"/>
        <v>6481.9999999999991</v>
      </c>
    </row>
    <row r="939" spans="2:6">
      <c r="B939" s="55">
        <v>41743</v>
      </c>
      <c r="C939" s="41">
        <v>68.95</v>
      </c>
      <c r="D939" s="38">
        <f t="shared" si="42"/>
        <v>-1.9999999999996021E-2</v>
      </c>
      <c r="E939" s="26">
        <f t="shared" si="43"/>
        <v>-19.999999999996021</v>
      </c>
      <c r="F939" s="25">
        <f t="shared" si="44"/>
        <v>6481.9999999999991</v>
      </c>
    </row>
    <row r="940" spans="2:6">
      <c r="B940" s="55">
        <v>41742</v>
      </c>
      <c r="C940" s="41">
        <v>68.97</v>
      </c>
      <c r="D940" s="38">
        <f t="shared" si="42"/>
        <v>-0.29000000000000625</v>
      </c>
      <c r="E940" s="26">
        <f t="shared" si="43"/>
        <v>-290.00000000000625</v>
      </c>
      <c r="F940" s="25">
        <f t="shared" si="44"/>
        <v>6481.9999999999991</v>
      </c>
    </row>
    <row r="941" spans="2:6">
      <c r="B941" s="55">
        <v>41741</v>
      </c>
      <c r="C941" s="41">
        <v>69.260000000000005</v>
      </c>
      <c r="D941" s="38">
        <f t="shared" si="42"/>
        <v>2.5600000000000023</v>
      </c>
      <c r="E941" s="26">
        <f t="shared" si="43"/>
        <v>2560.0000000000023</v>
      </c>
      <c r="F941" s="25">
        <f t="shared" si="44"/>
        <v>6481.9999999999991</v>
      </c>
    </row>
    <row r="942" spans="2:6">
      <c r="B942" s="55">
        <v>41740</v>
      </c>
      <c r="C942" s="41">
        <v>66.7</v>
      </c>
      <c r="D942" s="38">
        <f t="shared" si="42"/>
        <v>-2.230000000000004</v>
      </c>
      <c r="E942" s="26">
        <f t="shared" si="43"/>
        <v>-2230.0000000000041</v>
      </c>
      <c r="F942" s="25">
        <f t="shared" si="44"/>
        <v>6481.9999999999991</v>
      </c>
    </row>
    <row r="943" spans="2:6">
      <c r="B943" s="55">
        <v>41739</v>
      </c>
      <c r="C943" s="41">
        <v>68.930000000000007</v>
      </c>
      <c r="D943" s="38">
        <f t="shared" si="42"/>
        <v>0.31000000000000227</v>
      </c>
      <c r="E943" s="26">
        <f t="shared" si="43"/>
        <v>310.00000000000227</v>
      </c>
      <c r="F943" s="25">
        <f t="shared" si="44"/>
        <v>6481.9999999999991</v>
      </c>
    </row>
    <row r="944" spans="2:6">
      <c r="B944" s="55">
        <v>41738</v>
      </c>
      <c r="C944" s="41">
        <v>68.62</v>
      </c>
      <c r="D944" s="38">
        <f t="shared" si="42"/>
        <v>2.25</v>
      </c>
      <c r="E944" s="26">
        <f t="shared" si="43"/>
        <v>2250</v>
      </c>
      <c r="F944" s="25">
        <f t="shared" si="44"/>
        <v>6481.9999999999991</v>
      </c>
    </row>
    <row r="945" spans="2:6">
      <c r="B945" s="55">
        <v>41737</v>
      </c>
      <c r="C945" s="41">
        <v>66.37</v>
      </c>
      <c r="D945" s="38">
        <f t="shared" si="42"/>
        <v>1.4200000000000017</v>
      </c>
      <c r="E945" s="26">
        <f t="shared" si="43"/>
        <v>1420.0000000000018</v>
      </c>
      <c r="F945" s="25">
        <f t="shared" si="44"/>
        <v>6481.9999999999991</v>
      </c>
    </row>
    <row r="946" spans="2:6">
      <c r="B946" s="55">
        <v>41736</v>
      </c>
      <c r="C946" s="41">
        <v>64.95</v>
      </c>
      <c r="D946" s="38">
        <f t="shared" si="42"/>
        <v>2.0700000000000003</v>
      </c>
      <c r="E946" s="26">
        <f t="shared" si="43"/>
        <v>2070.0000000000005</v>
      </c>
      <c r="F946" s="25">
        <f t="shared" si="44"/>
        <v>6481.9999999999991</v>
      </c>
    </row>
    <row r="947" spans="2:6">
      <c r="B947" s="55">
        <v>41735</v>
      </c>
      <c r="C947" s="41">
        <v>62.88</v>
      </c>
      <c r="D947" s="38">
        <f t="shared" si="42"/>
        <v>0.90000000000000568</v>
      </c>
      <c r="E947" s="26">
        <f t="shared" si="43"/>
        <v>900.00000000000568</v>
      </c>
      <c r="F947" s="25">
        <f t="shared" si="44"/>
        <v>6481.9999999999991</v>
      </c>
    </row>
    <row r="948" spans="2:6">
      <c r="B948" s="55">
        <v>41734</v>
      </c>
      <c r="C948" s="41">
        <v>61.98</v>
      </c>
      <c r="D948" s="38">
        <f t="shared" si="42"/>
        <v>1.259999999999998</v>
      </c>
      <c r="E948" s="26">
        <f t="shared" si="43"/>
        <v>1259.999999999998</v>
      </c>
      <c r="F948" s="25">
        <f t="shared" si="44"/>
        <v>6481.9999999999991</v>
      </c>
    </row>
    <row r="949" spans="2:6">
      <c r="B949" s="55">
        <v>41733</v>
      </c>
      <c r="C949" s="41">
        <v>60.72</v>
      </c>
      <c r="D949" s="38">
        <f t="shared" si="42"/>
        <v>-0.21999999999999886</v>
      </c>
      <c r="E949" s="26">
        <f t="shared" si="43"/>
        <v>-219.99999999999886</v>
      </c>
      <c r="F949" s="25">
        <f t="shared" si="44"/>
        <v>6481.9999999999991</v>
      </c>
    </row>
    <row r="950" spans="2:6">
      <c r="B950" s="55">
        <v>41732</v>
      </c>
      <c r="C950" s="41">
        <v>60.94</v>
      </c>
      <c r="D950" s="38">
        <f t="shared" si="42"/>
        <v>0.51999999999999602</v>
      </c>
      <c r="E950" s="26">
        <f t="shared" si="43"/>
        <v>519.99999999999602</v>
      </c>
      <c r="F950" s="25">
        <f t="shared" si="44"/>
        <v>6481.9999999999991</v>
      </c>
    </row>
    <row r="951" spans="2:6">
      <c r="B951" s="55">
        <v>41731</v>
      </c>
      <c r="C951" s="41">
        <v>60.42</v>
      </c>
      <c r="D951" s="38">
        <f t="shared" si="42"/>
        <v>-0.73999999999999488</v>
      </c>
      <c r="E951" s="26">
        <f t="shared" si="43"/>
        <v>-739.99999999999488</v>
      </c>
      <c r="F951" s="25">
        <f t="shared" si="44"/>
        <v>6481.9999999999991</v>
      </c>
    </row>
    <row r="952" spans="2:6">
      <c r="B952" s="55">
        <v>41730</v>
      </c>
      <c r="C952" s="41">
        <v>61.16</v>
      </c>
      <c r="D952" s="38">
        <f t="shared" si="42"/>
        <v>1.5499999999999972</v>
      </c>
      <c r="E952" s="26">
        <f t="shared" si="43"/>
        <v>1549.9999999999973</v>
      </c>
      <c r="F952" s="25">
        <f t="shared" si="44"/>
        <v>6481.9999999999991</v>
      </c>
    </row>
    <row r="953" spans="2:6">
      <c r="B953" s="55">
        <v>41729</v>
      </c>
      <c r="C953" s="41">
        <v>59.61</v>
      </c>
      <c r="D953" s="38">
        <f t="shared" si="42"/>
        <v>0.61999999999999744</v>
      </c>
      <c r="E953" s="26">
        <f t="shared" si="43"/>
        <v>619.9999999999975</v>
      </c>
      <c r="F953" s="25">
        <f t="shared" si="44"/>
        <v>6481.9999999999991</v>
      </c>
    </row>
    <row r="954" spans="2:6">
      <c r="B954" s="55">
        <v>41728</v>
      </c>
      <c r="C954" s="41">
        <v>58.99</v>
      </c>
      <c r="D954" s="38">
        <f t="shared" si="42"/>
        <v>2.5500000000000043</v>
      </c>
      <c r="E954" s="26">
        <f t="shared" si="43"/>
        <v>2550.0000000000041</v>
      </c>
      <c r="F954" s="25">
        <f t="shared" si="44"/>
        <v>6481.9999999999991</v>
      </c>
    </row>
    <row r="955" spans="2:6">
      <c r="B955" s="55">
        <v>41727</v>
      </c>
      <c r="C955" s="41">
        <v>56.44</v>
      </c>
      <c r="D955" s="38">
        <f t="shared" si="42"/>
        <v>-2.1500000000000057</v>
      </c>
      <c r="E955" s="26">
        <f t="shared" si="43"/>
        <v>-2150.0000000000055</v>
      </c>
      <c r="F955" s="25">
        <f t="shared" si="44"/>
        <v>6481.9999999999991</v>
      </c>
    </row>
    <row r="956" spans="2:6">
      <c r="B956" s="55">
        <v>41726</v>
      </c>
      <c r="C956" s="41">
        <v>58.59</v>
      </c>
      <c r="D956" s="38">
        <f t="shared" si="42"/>
        <v>0.42000000000000171</v>
      </c>
      <c r="E956" s="26">
        <f t="shared" si="43"/>
        <v>420.00000000000171</v>
      </c>
      <c r="F956" s="25">
        <f t="shared" si="44"/>
        <v>6481.9999999999991</v>
      </c>
    </row>
    <row r="957" spans="2:6">
      <c r="B957" s="55">
        <v>41725</v>
      </c>
      <c r="C957" s="41">
        <v>58.17</v>
      </c>
      <c r="D957" s="38">
        <f t="shared" si="42"/>
        <v>-0.60999999999999943</v>
      </c>
      <c r="E957" s="26">
        <f t="shared" si="43"/>
        <v>-609.99999999999943</v>
      </c>
      <c r="F957" s="25">
        <f t="shared" si="44"/>
        <v>6481.9999999999991</v>
      </c>
    </row>
    <row r="958" spans="2:6">
      <c r="B958" s="55">
        <v>41724</v>
      </c>
      <c r="C958" s="41">
        <v>58.78</v>
      </c>
      <c r="D958" s="38">
        <f t="shared" si="42"/>
        <v>0.57999999999999829</v>
      </c>
      <c r="E958" s="26">
        <f t="shared" si="43"/>
        <v>579.99999999999829</v>
      </c>
      <c r="F958" s="25">
        <f t="shared" si="44"/>
        <v>6481.9999999999991</v>
      </c>
    </row>
    <row r="959" spans="2:6">
      <c r="B959" s="55">
        <v>41723</v>
      </c>
      <c r="C959" s="41">
        <v>58.2</v>
      </c>
      <c r="D959" s="38">
        <f t="shared" si="42"/>
        <v>-0.6699999999999946</v>
      </c>
      <c r="E959" s="26">
        <f t="shared" si="43"/>
        <v>-669.99999999999454</v>
      </c>
      <c r="F959" s="25">
        <f t="shared" si="44"/>
        <v>6481.9999999999991</v>
      </c>
    </row>
    <row r="960" spans="2:6">
      <c r="B960" s="55">
        <v>41722</v>
      </c>
      <c r="C960" s="41">
        <v>58.87</v>
      </c>
      <c r="D960" s="38">
        <f t="shared" si="42"/>
        <v>1.9499999999999957</v>
      </c>
      <c r="E960" s="26">
        <f t="shared" si="43"/>
        <v>1949.9999999999957</v>
      </c>
      <c r="F960" s="25">
        <f t="shared" si="44"/>
        <v>6481.9999999999991</v>
      </c>
    </row>
    <row r="961" spans="2:6">
      <c r="B961" s="55">
        <v>41721</v>
      </c>
      <c r="C961" s="41">
        <v>56.92</v>
      </c>
      <c r="D961" s="38">
        <f t="shared" si="42"/>
        <v>0.28000000000000114</v>
      </c>
      <c r="E961" s="26">
        <f t="shared" si="43"/>
        <v>280.00000000000114</v>
      </c>
      <c r="F961" s="25">
        <f t="shared" si="44"/>
        <v>6481.9999999999991</v>
      </c>
    </row>
    <row r="962" spans="2:6">
      <c r="B962" s="55">
        <v>41720</v>
      </c>
      <c r="C962" s="41">
        <v>56.64</v>
      </c>
      <c r="D962" s="38">
        <f t="shared" si="42"/>
        <v>1.9399999999999977</v>
      </c>
      <c r="E962" s="26">
        <f t="shared" si="43"/>
        <v>1939.9999999999977</v>
      </c>
      <c r="F962" s="25">
        <f t="shared" si="44"/>
        <v>6481.9999999999991</v>
      </c>
    </row>
    <row r="963" spans="2:6">
      <c r="B963" s="55">
        <v>41719</v>
      </c>
      <c r="C963" s="41">
        <v>54.7</v>
      </c>
      <c r="D963" s="38">
        <f t="shared" si="42"/>
        <v>-0.50999999999999801</v>
      </c>
      <c r="E963" s="26">
        <f t="shared" si="43"/>
        <v>-509.99999999999801</v>
      </c>
      <c r="F963" s="25">
        <f t="shared" si="44"/>
        <v>6481.9999999999991</v>
      </c>
    </row>
    <row r="964" spans="2:6">
      <c r="B964" s="55">
        <v>41718</v>
      </c>
      <c r="C964" s="41">
        <v>55.21</v>
      </c>
      <c r="D964" s="38">
        <f t="shared" si="42"/>
        <v>1.9200000000000017</v>
      </c>
      <c r="E964" s="26">
        <f t="shared" si="43"/>
        <v>1920.0000000000018</v>
      </c>
      <c r="F964" s="25">
        <f t="shared" si="44"/>
        <v>6481.9999999999991</v>
      </c>
    </row>
    <row r="965" spans="2:6">
      <c r="B965" s="55">
        <v>41717</v>
      </c>
      <c r="C965" s="41">
        <v>53.29</v>
      </c>
      <c r="D965" s="38">
        <f t="shared" si="42"/>
        <v>2.3500000000000014</v>
      </c>
      <c r="E965" s="26">
        <f t="shared" si="43"/>
        <v>2350.0000000000014</v>
      </c>
      <c r="F965" s="25">
        <f t="shared" si="44"/>
        <v>6481.9999999999991</v>
      </c>
    </row>
    <row r="966" spans="2:6">
      <c r="B966" s="55">
        <v>41716</v>
      </c>
      <c r="C966" s="41">
        <v>50.94</v>
      </c>
      <c r="D966" s="38">
        <f t="shared" si="42"/>
        <v>-7.0000000000000284E-2</v>
      </c>
      <c r="E966" s="26">
        <f t="shared" si="43"/>
        <v>-70.000000000000284</v>
      </c>
      <c r="F966" s="25">
        <f t="shared" si="44"/>
        <v>6481.9999999999991</v>
      </c>
    </row>
    <row r="967" spans="2:6">
      <c r="B967" s="55">
        <v>41715</v>
      </c>
      <c r="C967" s="41">
        <v>51.01</v>
      </c>
      <c r="D967" s="38">
        <f t="shared" si="42"/>
        <v>0.96999999999999886</v>
      </c>
      <c r="E967" s="26">
        <f t="shared" si="43"/>
        <v>969.99999999999886</v>
      </c>
      <c r="F967" s="25">
        <f t="shared" si="44"/>
        <v>6481.9999999999991</v>
      </c>
    </row>
    <row r="968" spans="2:6">
      <c r="B968" s="55">
        <v>41714</v>
      </c>
      <c r="C968" s="41">
        <v>50.04</v>
      </c>
      <c r="D968" s="38">
        <f t="shared" si="42"/>
        <v>-0.36999999999999744</v>
      </c>
      <c r="E968" s="26">
        <f t="shared" si="43"/>
        <v>-369.99999999999744</v>
      </c>
      <c r="F968" s="25">
        <f t="shared" si="44"/>
        <v>6481.9999999999991</v>
      </c>
    </row>
    <row r="969" spans="2:6">
      <c r="B969" s="55">
        <v>41713</v>
      </c>
      <c r="C969" s="41">
        <v>50.41</v>
      </c>
      <c r="D969" s="38">
        <f t="shared" ref="D969:D1032" si="45">C969-C970</f>
        <v>-1.0300000000000011</v>
      </c>
      <c r="E969" s="26">
        <f t="shared" si="43"/>
        <v>-1030.0000000000011</v>
      </c>
      <c r="F969" s="25">
        <f t="shared" si="44"/>
        <v>6481.9999999999991</v>
      </c>
    </row>
    <row r="970" spans="2:6">
      <c r="B970" s="55">
        <v>41712</v>
      </c>
      <c r="C970" s="41">
        <v>51.44</v>
      </c>
      <c r="D970" s="38">
        <f t="shared" si="45"/>
        <v>1.8799999999999955</v>
      </c>
      <c r="E970" s="26">
        <f t="shared" ref="E970:E1033" si="46">D970*$C$5</f>
        <v>1879.9999999999955</v>
      </c>
      <c r="F970" s="25">
        <f t="shared" ref="F970:F1033" si="47">-PERCENTILE(E970:E1230,1-$E$5)</f>
        <v>6481.9999999999991</v>
      </c>
    </row>
    <row r="971" spans="2:6">
      <c r="B971" s="55">
        <v>41711</v>
      </c>
      <c r="C971" s="41">
        <v>49.56</v>
      </c>
      <c r="D971" s="38">
        <f t="shared" si="45"/>
        <v>0.99000000000000199</v>
      </c>
      <c r="E971" s="26">
        <f t="shared" si="46"/>
        <v>990.00000000000205</v>
      </c>
      <c r="F971" s="25">
        <f t="shared" si="47"/>
        <v>6481.9999999999991</v>
      </c>
    </row>
    <row r="972" spans="2:6">
      <c r="B972" s="55">
        <v>41710</v>
      </c>
      <c r="C972" s="41">
        <v>48.57</v>
      </c>
      <c r="D972" s="38">
        <f t="shared" si="45"/>
        <v>-6.0000000000002274E-2</v>
      </c>
      <c r="E972" s="26">
        <f t="shared" si="46"/>
        <v>-60.000000000002274</v>
      </c>
      <c r="F972" s="25">
        <f t="shared" si="47"/>
        <v>6481.9999999999991</v>
      </c>
    </row>
    <row r="973" spans="2:6">
      <c r="B973" s="55">
        <v>41709</v>
      </c>
      <c r="C973" s="41">
        <v>48.63</v>
      </c>
      <c r="D973" s="38">
        <f t="shared" si="45"/>
        <v>8.00000000000054E-2</v>
      </c>
      <c r="E973" s="26">
        <f t="shared" si="46"/>
        <v>80.0000000000054</v>
      </c>
      <c r="F973" s="25">
        <f t="shared" si="47"/>
        <v>6481.9999999999991</v>
      </c>
    </row>
    <row r="974" spans="2:6">
      <c r="B974" s="55">
        <v>41708</v>
      </c>
      <c r="C974" s="41">
        <v>48.55</v>
      </c>
      <c r="D974" s="38">
        <f t="shared" si="45"/>
        <v>-3.9100000000000037</v>
      </c>
      <c r="E974" s="26">
        <f t="shared" si="46"/>
        <v>-3910.0000000000036</v>
      </c>
      <c r="F974" s="25">
        <f t="shared" si="47"/>
        <v>6481.9999999999991</v>
      </c>
    </row>
    <row r="975" spans="2:6">
      <c r="B975" s="55">
        <v>41707</v>
      </c>
      <c r="C975" s="41">
        <v>52.46</v>
      </c>
      <c r="D975" s="38">
        <f t="shared" si="45"/>
        <v>0.23000000000000398</v>
      </c>
      <c r="E975" s="26">
        <f t="shared" si="46"/>
        <v>230.00000000000398</v>
      </c>
      <c r="F975" s="25">
        <f t="shared" si="47"/>
        <v>6481.9999999999991</v>
      </c>
    </row>
    <row r="976" spans="2:6">
      <c r="B976" s="55">
        <v>41706</v>
      </c>
      <c r="C976" s="41">
        <v>52.23</v>
      </c>
      <c r="D976" s="38">
        <f t="shared" si="45"/>
        <v>0.29999999999999716</v>
      </c>
      <c r="E976" s="26">
        <f t="shared" si="46"/>
        <v>299.99999999999716</v>
      </c>
      <c r="F976" s="25">
        <f t="shared" si="47"/>
        <v>6481.9999999999991</v>
      </c>
    </row>
    <row r="977" spans="2:6">
      <c r="B977" s="55">
        <v>41705</v>
      </c>
      <c r="C977" s="41">
        <v>51.93</v>
      </c>
      <c r="D977" s="38">
        <f t="shared" si="45"/>
        <v>0.14000000000000057</v>
      </c>
      <c r="E977" s="26">
        <f t="shared" si="46"/>
        <v>140.00000000000057</v>
      </c>
      <c r="F977" s="25">
        <f t="shared" si="47"/>
        <v>6481.9999999999991</v>
      </c>
    </row>
    <row r="978" spans="2:6">
      <c r="B978" s="55">
        <v>41704</v>
      </c>
      <c r="C978" s="41">
        <v>51.79</v>
      </c>
      <c r="D978" s="38">
        <f t="shared" si="45"/>
        <v>-0.39999999999999858</v>
      </c>
      <c r="E978" s="26">
        <f t="shared" si="46"/>
        <v>-399.99999999999858</v>
      </c>
      <c r="F978" s="25">
        <f t="shared" si="47"/>
        <v>6481.9999999999991</v>
      </c>
    </row>
    <row r="979" spans="2:6">
      <c r="B979" s="55">
        <v>41703</v>
      </c>
      <c r="C979" s="41">
        <v>52.19</v>
      </c>
      <c r="D979" s="38">
        <f t="shared" si="45"/>
        <v>-1.980000000000004</v>
      </c>
      <c r="E979" s="26">
        <f t="shared" si="46"/>
        <v>-1980.0000000000041</v>
      </c>
      <c r="F979" s="25">
        <f t="shared" si="47"/>
        <v>6481.9999999999991</v>
      </c>
    </row>
    <row r="980" spans="2:6">
      <c r="B980" s="55">
        <v>41702</v>
      </c>
      <c r="C980" s="41">
        <v>54.17</v>
      </c>
      <c r="D980" s="38">
        <f t="shared" si="45"/>
        <v>0</v>
      </c>
      <c r="E980" s="26">
        <f t="shared" si="46"/>
        <v>0</v>
      </c>
      <c r="F980" s="25">
        <f t="shared" si="47"/>
        <v>6481.9999999999991</v>
      </c>
    </row>
    <row r="981" spans="2:6">
      <c r="B981" s="55">
        <v>41701</v>
      </c>
      <c r="C981" s="41">
        <v>54.17</v>
      </c>
      <c r="D981" s="38">
        <f t="shared" si="45"/>
        <v>2.0900000000000034</v>
      </c>
      <c r="E981" s="26">
        <f t="shared" si="46"/>
        <v>2090.0000000000036</v>
      </c>
      <c r="F981" s="25">
        <f t="shared" si="47"/>
        <v>6481.9999999999991</v>
      </c>
    </row>
    <row r="982" spans="2:6">
      <c r="B982" s="55">
        <v>41700</v>
      </c>
      <c r="C982" s="41">
        <v>52.08</v>
      </c>
      <c r="D982" s="38">
        <f t="shared" si="45"/>
        <v>0.75</v>
      </c>
      <c r="E982" s="26">
        <f t="shared" si="46"/>
        <v>750</v>
      </c>
      <c r="F982" s="25">
        <f t="shared" si="47"/>
        <v>6481.9999999999991</v>
      </c>
    </row>
    <row r="983" spans="2:6">
      <c r="B983" s="55">
        <v>41699</v>
      </c>
      <c r="C983" s="41">
        <v>51.33</v>
      </c>
      <c r="D983" s="38">
        <f t="shared" si="45"/>
        <v>-1.6400000000000006</v>
      </c>
      <c r="E983" s="26">
        <f t="shared" si="46"/>
        <v>-1640.0000000000005</v>
      </c>
      <c r="F983" s="25">
        <f t="shared" si="47"/>
        <v>6481.9999999999991</v>
      </c>
    </row>
    <row r="984" spans="2:6">
      <c r="B984" s="55">
        <v>41698</v>
      </c>
      <c r="C984" s="41">
        <v>52.97</v>
      </c>
      <c r="D984" s="38">
        <f t="shared" si="45"/>
        <v>-0.68999999999999773</v>
      </c>
      <c r="E984" s="26">
        <f t="shared" si="46"/>
        <v>-689.99999999999773</v>
      </c>
      <c r="F984" s="25">
        <f t="shared" si="47"/>
        <v>6481.9999999999991</v>
      </c>
    </row>
    <row r="985" spans="2:6">
      <c r="B985" s="55">
        <v>41697</v>
      </c>
      <c r="C985" s="41">
        <v>53.66</v>
      </c>
      <c r="D985" s="38">
        <f t="shared" si="45"/>
        <v>0.28999999999999915</v>
      </c>
      <c r="E985" s="26">
        <f t="shared" si="46"/>
        <v>289.99999999999915</v>
      </c>
      <c r="F985" s="25">
        <f t="shared" si="47"/>
        <v>6481.9999999999991</v>
      </c>
    </row>
    <row r="986" spans="2:6">
      <c r="B986" s="55">
        <v>41696</v>
      </c>
      <c r="C986" s="41">
        <v>53.37</v>
      </c>
      <c r="D986" s="38">
        <f t="shared" si="45"/>
        <v>4.3599999999999994</v>
      </c>
      <c r="E986" s="26">
        <f t="shared" si="46"/>
        <v>4359.9999999999991</v>
      </c>
      <c r="F986" s="25">
        <f t="shared" si="47"/>
        <v>6481.9999999999991</v>
      </c>
    </row>
    <row r="987" spans="2:6">
      <c r="B987" s="55">
        <v>41695</v>
      </c>
      <c r="C987" s="41">
        <v>49.01</v>
      </c>
      <c r="D987" s="38">
        <f t="shared" si="45"/>
        <v>-0.42999999999999972</v>
      </c>
      <c r="E987" s="26">
        <f t="shared" si="46"/>
        <v>-429.99999999999972</v>
      </c>
      <c r="F987" s="25">
        <f t="shared" si="47"/>
        <v>6481.9999999999991</v>
      </c>
    </row>
    <row r="988" spans="2:6">
      <c r="B988" s="55">
        <v>41694</v>
      </c>
      <c r="C988" s="41">
        <v>49.44</v>
      </c>
      <c r="D988" s="38">
        <f t="shared" si="45"/>
        <v>0.75</v>
      </c>
      <c r="E988" s="26">
        <f t="shared" si="46"/>
        <v>750</v>
      </c>
      <c r="F988" s="25">
        <f t="shared" si="47"/>
        <v>6481.9999999999991</v>
      </c>
    </row>
    <row r="989" spans="2:6">
      <c r="B989" s="55">
        <v>41693</v>
      </c>
      <c r="C989" s="41">
        <v>48.69</v>
      </c>
      <c r="D989" s="38">
        <f t="shared" si="45"/>
        <v>-3.8000000000000043</v>
      </c>
      <c r="E989" s="26">
        <f t="shared" si="46"/>
        <v>-3800.0000000000041</v>
      </c>
      <c r="F989" s="25">
        <f t="shared" si="47"/>
        <v>6481.9999999999991</v>
      </c>
    </row>
    <row r="990" spans="2:6">
      <c r="B990" s="55">
        <v>41692</v>
      </c>
      <c r="C990" s="41">
        <v>52.49</v>
      </c>
      <c r="D990" s="38">
        <f t="shared" si="45"/>
        <v>-1.6400000000000006</v>
      </c>
      <c r="E990" s="26">
        <f t="shared" si="46"/>
        <v>-1640.0000000000005</v>
      </c>
      <c r="F990" s="25">
        <f t="shared" si="47"/>
        <v>6481.9999999999991</v>
      </c>
    </row>
    <row r="991" spans="2:6">
      <c r="B991" s="55">
        <v>41691</v>
      </c>
      <c r="C991" s="41">
        <v>54.13</v>
      </c>
      <c r="D991" s="38">
        <f t="shared" si="45"/>
        <v>1.7100000000000009</v>
      </c>
      <c r="E991" s="26">
        <f t="shared" si="46"/>
        <v>1710.0000000000009</v>
      </c>
      <c r="F991" s="25">
        <f t="shared" si="47"/>
        <v>6481.9999999999991</v>
      </c>
    </row>
    <row r="992" spans="2:6">
      <c r="B992" s="55">
        <v>41690</v>
      </c>
      <c r="C992" s="41">
        <v>52.42</v>
      </c>
      <c r="D992" s="38">
        <f t="shared" si="45"/>
        <v>-0.64999999999999858</v>
      </c>
      <c r="E992" s="26">
        <f t="shared" si="46"/>
        <v>-649.99999999999864</v>
      </c>
      <c r="F992" s="25">
        <f t="shared" si="47"/>
        <v>6481.9999999999991</v>
      </c>
    </row>
    <row r="993" spans="2:6">
      <c r="B993" s="55">
        <v>41689</v>
      </c>
      <c r="C993" s="41">
        <v>53.07</v>
      </c>
      <c r="D993" s="38">
        <f t="shared" si="45"/>
        <v>-0.39000000000000057</v>
      </c>
      <c r="E993" s="26">
        <f t="shared" si="46"/>
        <v>-390.00000000000057</v>
      </c>
      <c r="F993" s="25">
        <f t="shared" si="47"/>
        <v>6481.9999999999991</v>
      </c>
    </row>
    <row r="994" spans="2:6">
      <c r="B994" s="55">
        <v>41688</v>
      </c>
      <c r="C994" s="41">
        <v>53.46</v>
      </c>
      <c r="D994" s="38">
        <f t="shared" si="45"/>
        <v>2.1799999999999997</v>
      </c>
      <c r="E994" s="26">
        <f t="shared" si="46"/>
        <v>2179.9999999999995</v>
      </c>
      <c r="F994" s="25">
        <f t="shared" si="47"/>
        <v>6481.9999999999991</v>
      </c>
    </row>
    <row r="995" spans="2:6">
      <c r="B995" s="55">
        <v>41687</v>
      </c>
      <c r="C995" s="41">
        <v>51.28</v>
      </c>
      <c r="D995" s="38">
        <f t="shared" si="45"/>
        <v>0.31000000000000227</v>
      </c>
      <c r="E995" s="26">
        <f t="shared" si="46"/>
        <v>310.00000000000227</v>
      </c>
      <c r="F995" s="25">
        <f t="shared" si="47"/>
        <v>6481.9999999999991</v>
      </c>
    </row>
    <row r="996" spans="2:6">
      <c r="B996" s="55">
        <v>41686</v>
      </c>
      <c r="C996" s="41">
        <v>50.97</v>
      </c>
      <c r="D996" s="38">
        <f t="shared" si="45"/>
        <v>2.3900000000000006</v>
      </c>
      <c r="E996" s="26">
        <f t="shared" si="46"/>
        <v>2390.0000000000005</v>
      </c>
      <c r="F996" s="25">
        <f t="shared" si="47"/>
        <v>6481.9999999999991</v>
      </c>
    </row>
    <row r="997" spans="2:6">
      <c r="B997" s="55">
        <v>41685</v>
      </c>
      <c r="C997" s="41">
        <v>48.58</v>
      </c>
      <c r="D997" s="38">
        <f t="shared" si="45"/>
        <v>-1.0000000000005116E-2</v>
      </c>
      <c r="E997" s="26">
        <f t="shared" si="46"/>
        <v>-10.000000000005116</v>
      </c>
      <c r="F997" s="25">
        <f t="shared" si="47"/>
        <v>6481.9999999999991</v>
      </c>
    </row>
    <row r="998" spans="2:6">
      <c r="B998" s="55">
        <v>41684</v>
      </c>
      <c r="C998" s="41">
        <v>48.59</v>
      </c>
      <c r="D998" s="38">
        <f t="shared" si="45"/>
        <v>1.480000000000004</v>
      </c>
      <c r="E998" s="26">
        <f t="shared" si="46"/>
        <v>1480.0000000000041</v>
      </c>
      <c r="F998" s="25">
        <f t="shared" si="47"/>
        <v>6481.9999999999991</v>
      </c>
    </row>
    <row r="999" spans="2:6">
      <c r="B999" s="55">
        <v>41683</v>
      </c>
      <c r="C999" s="41">
        <v>47.11</v>
      </c>
      <c r="D999" s="38">
        <f t="shared" si="45"/>
        <v>0.79999999999999716</v>
      </c>
      <c r="E999" s="26">
        <f t="shared" si="46"/>
        <v>799.99999999999716</v>
      </c>
      <c r="F999" s="25">
        <f t="shared" si="47"/>
        <v>6481.9999999999991</v>
      </c>
    </row>
    <row r="1000" spans="2:6">
      <c r="B1000" s="55">
        <v>41682</v>
      </c>
      <c r="C1000" s="41">
        <v>46.31</v>
      </c>
      <c r="D1000" s="38">
        <f t="shared" si="45"/>
        <v>-0.6699999999999946</v>
      </c>
      <c r="E1000" s="26">
        <f t="shared" si="46"/>
        <v>-669.99999999999454</v>
      </c>
      <c r="F1000" s="25">
        <f t="shared" si="47"/>
        <v>6481.9999999999991</v>
      </c>
    </row>
    <row r="1001" spans="2:6">
      <c r="B1001" s="55">
        <v>41681</v>
      </c>
      <c r="C1001" s="41">
        <v>46.98</v>
      </c>
      <c r="D1001" s="38">
        <f t="shared" si="45"/>
        <v>3.5799999999999983</v>
      </c>
      <c r="E1001" s="26">
        <f t="shared" si="46"/>
        <v>3579.9999999999982</v>
      </c>
      <c r="F1001" s="25">
        <f t="shared" si="47"/>
        <v>6481.9999999999991</v>
      </c>
    </row>
    <row r="1002" spans="2:6">
      <c r="B1002" s="55">
        <v>41680</v>
      </c>
      <c r="C1002" s="41">
        <v>43.4</v>
      </c>
      <c r="D1002" s="38">
        <f t="shared" si="45"/>
        <v>-2.6099999999999994</v>
      </c>
      <c r="E1002" s="26">
        <f t="shared" si="46"/>
        <v>-2609.9999999999995</v>
      </c>
      <c r="F1002" s="25">
        <f t="shared" si="47"/>
        <v>6481.9999999999991</v>
      </c>
    </row>
    <row r="1003" spans="2:6">
      <c r="B1003" s="55">
        <v>41679</v>
      </c>
      <c r="C1003" s="41">
        <v>46.01</v>
      </c>
      <c r="D1003" s="38">
        <f t="shared" si="45"/>
        <v>-0.69000000000000483</v>
      </c>
      <c r="E1003" s="26">
        <f t="shared" si="46"/>
        <v>-690.00000000000477</v>
      </c>
      <c r="F1003" s="25">
        <f t="shared" si="47"/>
        <v>6481.9999999999991</v>
      </c>
    </row>
    <row r="1004" spans="2:6">
      <c r="B1004" s="55">
        <v>41678</v>
      </c>
      <c r="C1004" s="41">
        <v>46.7</v>
      </c>
      <c r="D1004" s="38">
        <f t="shared" si="45"/>
        <v>0.16000000000000369</v>
      </c>
      <c r="E1004" s="26">
        <f t="shared" si="46"/>
        <v>160.00000000000369</v>
      </c>
      <c r="F1004" s="25">
        <f t="shared" si="47"/>
        <v>6481.9999999999991</v>
      </c>
    </row>
    <row r="1005" spans="2:6">
      <c r="B1005" s="55">
        <v>41677</v>
      </c>
      <c r="C1005" s="41">
        <v>46.54</v>
      </c>
      <c r="D1005" s="38">
        <f t="shared" si="45"/>
        <v>1.0799999999999983</v>
      </c>
      <c r="E1005" s="26">
        <f t="shared" si="46"/>
        <v>1079.9999999999982</v>
      </c>
      <c r="F1005" s="25">
        <f t="shared" si="47"/>
        <v>6481.9999999999991</v>
      </c>
    </row>
    <row r="1006" spans="2:6">
      <c r="B1006" s="55">
        <v>41676</v>
      </c>
      <c r="C1006" s="41">
        <v>45.46</v>
      </c>
      <c r="D1006" s="38">
        <f t="shared" si="45"/>
        <v>-1.9200000000000017</v>
      </c>
      <c r="E1006" s="26">
        <f t="shared" si="46"/>
        <v>-1920.0000000000018</v>
      </c>
      <c r="F1006" s="25">
        <f t="shared" si="47"/>
        <v>6481.9999999999991</v>
      </c>
    </row>
    <row r="1007" spans="2:6">
      <c r="B1007" s="55">
        <v>41675</v>
      </c>
      <c r="C1007" s="41">
        <v>47.38</v>
      </c>
      <c r="D1007" s="38">
        <f t="shared" si="45"/>
        <v>2.720000000000006</v>
      </c>
      <c r="E1007" s="26">
        <f t="shared" si="46"/>
        <v>2720.0000000000059</v>
      </c>
      <c r="F1007" s="25">
        <f t="shared" si="47"/>
        <v>6481.9999999999991</v>
      </c>
    </row>
    <row r="1008" spans="2:6">
      <c r="B1008" s="55">
        <v>41674</v>
      </c>
      <c r="C1008" s="41">
        <v>44.66</v>
      </c>
      <c r="D1008" s="38">
        <f t="shared" si="45"/>
        <v>1.5499999999999972</v>
      </c>
      <c r="E1008" s="26">
        <f t="shared" si="46"/>
        <v>1549.9999999999973</v>
      </c>
      <c r="F1008" s="25">
        <f t="shared" si="47"/>
        <v>6481.9999999999991</v>
      </c>
    </row>
    <row r="1009" spans="2:6">
      <c r="B1009" s="55">
        <v>41673</v>
      </c>
      <c r="C1009" s="41">
        <v>43.11</v>
      </c>
      <c r="D1009" s="38">
        <f t="shared" si="45"/>
        <v>-3.8400000000000034</v>
      </c>
      <c r="E1009" s="26">
        <f t="shared" si="46"/>
        <v>-3840.0000000000036</v>
      </c>
      <c r="F1009" s="25">
        <f t="shared" si="47"/>
        <v>6481.9999999999991</v>
      </c>
    </row>
    <row r="1010" spans="2:6">
      <c r="B1010" s="55">
        <v>41672</v>
      </c>
      <c r="C1010" s="41">
        <v>46.95</v>
      </c>
      <c r="D1010" s="38">
        <f t="shared" si="45"/>
        <v>-0.14000000000000057</v>
      </c>
      <c r="E1010" s="26">
        <f t="shared" si="46"/>
        <v>-140.00000000000057</v>
      </c>
      <c r="F1010" s="25">
        <f t="shared" si="47"/>
        <v>6481.9999999999991</v>
      </c>
    </row>
    <row r="1011" spans="2:6">
      <c r="B1011" s="55">
        <v>41671</v>
      </c>
      <c r="C1011" s="41">
        <v>47.09</v>
      </c>
      <c r="D1011" s="38">
        <f t="shared" si="45"/>
        <v>2.3100000000000023</v>
      </c>
      <c r="E1011" s="26">
        <f t="shared" si="46"/>
        <v>2310.0000000000023</v>
      </c>
      <c r="F1011" s="25">
        <f t="shared" si="47"/>
        <v>6481.9999999999991</v>
      </c>
    </row>
    <row r="1012" spans="2:6">
      <c r="B1012" s="55">
        <v>41670</v>
      </c>
      <c r="C1012" s="41">
        <v>44.78</v>
      </c>
      <c r="D1012" s="38">
        <f t="shared" si="45"/>
        <v>2.0300000000000011</v>
      </c>
      <c r="E1012" s="26">
        <f t="shared" si="46"/>
        <v>2030.0000000000011</v>
      </c>
      <c r="F1012" s="25">
        <f t="shared" si="47"/>
        <v>6481.9999999999991</v>
      </c>
    </row>
    <row r="1013" spans="2:6">
      <c r="B1013" s="55">
        <v>41669</v>
      </c>
      <c r="C1013" s="41">
        <v>42.75</v>
      </c>
      <c r="D1013" s="38">
        <f t="shared" si="45"/>
        <v>1.8699999999999974</v>
      </c>
      <c r="E1013" s="26">
        <f t="shared" si="46"/>
        <v>1869.9999999999975</v>
      </c>
      <c r="F1013" s="25">
        <f t="shared" si="47"/>
        <v>6481.9999999999991</v>
      </c>
    </row>
    <row r="1014" spans="2:6">
      <c r="B1014" s="55">
        <v>41668</v>
      </c>
      <c r="C1014" s="41">
        <v>40.880000000000003</v>
      </c>
      <c r="D1014" s="38">
        <f t="shared" si="45"/>
        <v>-1.269999999999996</v>
      </c>
      <c r="E1014" s="26">
        <f t="shared" si="46"/>
        <v>-1269.9999999999959</v>
      </c>
      <c r="F1014" s="25">
        <f t="shared" si="47"/>
        <v>6481.9999999999991</v>
      </c>
    </row>
    <row r="1015" spans="2:6">
      <c r="B1015" s="55">
        <v>41667</v>
      </c>
      <c r="C1015" s="41">
        <v>42.15</v>
      </c>
      <c r="D1015" s="38">
        <f t="shared" si="45"/>
        <v>-0.37000000000000455</v>
      </c>
      <c r="E1015" s="26">
        <f t="shared" si="46"/>
        <v>-370.00000000000455</v>
      </c>
      <c r="F1015" s="25">
        <f t="shared" si="47"/>
        <v>6481.9999999999991</v>
      </c>
    </row>
    <row r="1016" spans="2:6">
      <c r="B1016" s="55">
        <v>41666</v>
      </c>
      <c r="C1016" s="41">
        <v>42.52</v>
      </c>
      <c r="D1016" s="38">
        <f t="shared" si="45"/>
        <v>3.1300000000000026</v>
      </c>
      <c r="E1016" s="26">
        <f t="shared" si="46"/>
        <v>3130.0000000000027</v>
      </c>
      <c r="F1016" s="25">
        <f t="shared" si="47"/>
        <v>6481.9999999999991</v>
      </c>
    </row>
    <row r="1017" spans="2:6">
      <c r="B1017" s="55">
        <v>41665</v>
      </c>
      <c r="C1017" s="41">
        <v>39.39</v>
      </c>
      <c r="D1017" s="38">
        <f t="shared" si="45"/>
        <v>2.0000000000003126E-2</v>
      </c>
      <c r="E1017" s="26">
        <f t="shared" si="46"/>
        <v>20.000000000003126</v>
      </c>
      <c r="F1017" s="25">
        <f t="shared" si="47"/>
        <v>6481.9999999999991</v>
      </c>
    </row>
    <row r="1018" spans="2:6">
      <c r="B1018" s="55">
        <v>41664</v>
      </c>
      <c r="C1018" s="41">
        <v>39.369999999999997</v>
      </c>
      <c r="D1018" s="38">
        <f t="shared" si="45"/>
        <v>-3.3000000000000043</v>
      </c>
      <c r="E1018" s="26">
        <f t="shared" si="46"/>
        <v>-3300.0000000000041</v>
      </c>
      <c r="F1018" s="25">
        <f t="shared" si="47"/>
        <v>6481.9999999999991</v>
      </c>
    </row>
    <row r="1019" spans="2:6">
      <c r="B1019" s="55">
        <v>41663</v>
      </c>
      <c r="C1019" s="41">
        <v>42.67</v>
      </c>
      <c r="D1019" s="38">
        <f t="shared" si="45"/>
        <v>-0.25999999999999801</v>
      </c>
      <c r="E1019" s="26">
        <f t="shared" si="46"/>
        <v>-259.99999999999801</v>
      </c>
      <c r="F1019" s="25">
        <f t="shared" si="47"/>
        <v>6481.9999999999991</v>
      </c>
    </row>
    <row r="1020" spans="2:6">
      <c r="B1020" s="55">
        <v>41662</v>
      </c>
      <c r="C1020" s="41">
        <v>42.93</v>
      </c>
      <c r="D1020" s="38">
        <f t="shared" si="45"/>
        <v>0.33999999999999631</v>
      </c>
      <c r="E1020" s="26">
        <f t="shared" si="46"/>
        <v>339.99999999999631</v>
      </c>
      <c r="F1020" s="25">
        <f t="shared" si="47"/>
        <v>6481.9999999999991</v>
      </c>
    </row>
    <row r="1021" spans="2:6">
      <c r="B1021" s="55">
        <v>41661</v>
      </c>
      <c r="C1021" s="41">
        <v>42.59</v>
      </c>
      <c r="D1021" s="38">
        <f t="shared" si="45"/>
        <v>-0.31999999999999318</v>
      </c>
      <c r="E1021" s="26">
        <f t="shared" si="46"/>
        <v>-319.99999999999318</v>
      </c>
      <c r="F1021" s="25">
        <f t="shared" si="47"/>
        <v>6481.9999999999991</v>
      </c>
    </row>
    <row r="1022" spans="2:6">
      <c r="B1022" s="55">
        <v>41660</v>
      </c>
      <c r="C1022" s="41">
        <v>42.91</v>
      </c>
      <c r="D1022" s="38">
        <f t="shared" si="45"/>
        <v>-0.91000000000000369</v>
      </c>
      <c r="E1022" s="26">
        <f t="shared" si="46"/>
        <v>-910.00000000000364</v>
      </c>
      <c r="F1022" s="25">
        <f t="shared" si="47"/>
        <v>6481.9999999999991</v>
      </c>
    </row>
    <row r="1023" spans="2:6">
      <c r="B1023" s="55">
        <v>41659</v>
      </c>
      <c r="C1023" s="41">
        <v>43.82</v>
      </c>
      <c r="D1023" s="38">
        <f t="shared" si="45"/>
        <v>-1.7700000000000031</v>
      </c>
      <c r="E1023" s="26">
        <f t="shared" si="46"/>
        <v>-1770.0000000000032</v>
      </c>
      <c r="F1023" s="25">
        <f t="shared" si="47"/>
        <v>6481.9999999999991</v>
      </c>
    </row>
    <row r="1024" spans="2:6">
      <c r="B1024" s="55">
        <v>41658</v>
      </c>
      <c r="C1024" s="41">
        <v>45.59</v>
      </c>
      <c r="D1024" s="38">
        <f t="shared" si="45"/>
        <v>-0.1699999999999946</v>
      </c>
      <c r="E1024" s="26">
        <f t="shared" si="46"/>
        <v>-169.9999999999946</v>
      </c>
      <c r="F1024" s="25">
        <f t="shared" si="47"/>
        <v>6481.9999999999991</v>
      </c>
    </row>
    <row r="1025" spans="2:6">
      <c r="B1025" s="55">
        <v>41657</v>
      </c>
      <c r="C1025" s="41">
        <v>45.76</v>
      </c>
      <c r="D1025" s="38">
        <f t="shared" si="45"/>
        <v>-0.51000000000000512</v>
      </c>
      <c r="E1025" s="26">
        <f t="shared" si="46"/>
        <v>-510.00000000000512</v>
      </c>
      <c r="F1025" s="25">
        <f t="shared" si="47"/>
        <v>6481.9999999999991</v>
      </c>
    </row>
    <row r="1026" spans="2:6">
      <c r="B1026" s="55">
        <v>41656</v>
      </c>
      <c r="C1026" s="41">
        <v>46.27</v>
      </c>
      <c r="D1026" s="38">
        <f t="shared" si="45"/>
        <v>1.3800000000000026</v>
      </c>
      <c r="E1026" s="26">
        <f t="shared" si="46"/>
        <v>1380.0000000000025</v>
      </c>
      <c r="F1026" s="25">
        <f t="shared" si="47"/>
        <v>6481.9999999999991</v>
      </c>
    </row>
    <row r="1027" spans="2:6">
      <c r="B1027" s="55">
        <v>41655</v>
      </c>
      <c r="C1027" s="41">
        <v>44.89</v>
      </c>
      <c r="D1027" s="38">
        <f t="shared" si="45"/>
        <v>0.10000000000000142</v>
      </c>
      <c r="E1027" s="26">
        <f t="shared" si="46"/>
        <v>100.00000000000142</v>
      </c>
      <c r="F1027" s="25">
        <f t="shared" si="47"/>
        <v>6481.9999999999991</v>
      </c>
    </row>
    <row r="1028" spans="2:6">
      <c r="B1028" s="55">
        <v>41654</v>
      </c>
      <c r="C1028" s="41">
        <v>44.79</v>
      </c>
      <c r="D1028" s="38">
        <f t="shared" si="45"/>
        <v>3.9999999999999147E-2</v>
      </c>
      <c r="E1028" s="26">
        <f t="shared" si="46"/>
        <v>39.999999999999147</v>
      </c>
      <c r="F1028" s="25">
        <f t="shared" si="47"/>
        <v>6481.9999999999991</v>
      </c>
    </row>
    <row r="1029" spans="2:6">
      <c r="B1029" s="55">
        <v>41653</v>
      </c>
      <c r="C1029" s="41">
        <v>44.75</v>
      </c>
      <c r="D1029" s="38">
        <f t="shared" si="45"/>
        <v>-1.2199999999999989</v>
      </c>
      <c r="E1029" s="26">
        <f t="shared" si="46"/>
        <v>-1219.9999999999989</v>
      </c>
      <c r="F1029" s="25">
        <f t="shared" si="47"/>
        <v>6481.9999999999991</v>
      </c>
    </row>
    <row r="1030" spans="2:6">
      <c r="B1030" s="55">
        <v>41652</v>
      </c>
      <c r="C1030" s="41">
        <v>45.97</v>
      </c>
      <c r="D1030" s="38">
        <f t="shared" si="45"/>
        <v>0.5</v>
      </c>
      <c r="E1030" s="26">
        <f t="shared" si="46"/>
        <v>500</v>
      </c>
      <c r="F1030" s="25">
        <f t="shared" si="47"/>
        <v>6481.9999999999991</v>
      </c>
    </row>
    <row r="1031" spans="2:6">
      <c r="B1031" s="55">
        <v>41651</v>
      </c>
      <c r="C1031" s="41">
        <v>45.47</v>
      </c>
      <c r="D1031" s="38">
        <f t="shared" si="45"/>
        <v>0.28000000000000114</v>
      </c>
      <c r="E1031" s="26">
        <f t="shared" si="46"/>
        <v>280.00000000000114</v>
      </c>
      <c r="F1031" s="25">
        <f t="shared" si="47"/>
        <v>6481.9999999999991</v>
      </c>
    </row>
    <row r="1032" spans="2:6">
      <c r="B1032" s="55">
        <v>41650</v>
      </c>
      <c r="C1032" s="41">
        <v>45.19</v>
      </c>
      <c r="D1032" s="38">
        <f t="shared" si="45"/>
        <v>1.009999999999998</v>
      </c>
      <c r="E1032" s="26">
        <f t="shared" si="46"/>
        <v>1009.999999999998</v>
      </c>
      <c r="F1032" s="25">
        <f t="shared" si="47"/>
        <v>6481.9999999999991</v>
      </c>
    </row>
    <row r="1033" spans="2:6">
      <c r="B1033" s="55">
        <v>41649</v>
      </c>
      <c r="C1033" s="41">
        <v>44.18</v>
      </c>
      <c r="D1033" s="38">
        <f t="shared" ref="D1033:D1096" si="48">C1033-C1034</f>
        <v>-3.4100000000000037</v>
      </c>
      <c r="E1033" s="26">
        <f t="shared" si="46"/>
        <v>-3410.0000000000036</v>
      </c>
      <c r="F1033" s="25">
        <f t="shared" si="47"/>
        <v>6481.9999999999991</v>
      </c>
    </row>
    <row r="1034" spans="2:6">
      <c r="B1034" s="55">
        <v>41648</v>
      </c>
      <c r="C1034" s="41">
        <v>47.59</v>
      </c>
      <c r="D1034" s="38">
        <f t="shared" si="48"/>
        <v>-0.22999999999999687</v>
      </c>
      <c r="E1034" s="26">
        <f t="shared" ref="E1034:E1097" si="49">D1034*$C$5</f>
        <v>-229.99999999999687</v>
      </c>
      <c r="F1034" s="25">
        <f t="shared" ref="F1034:F1097" si="50">-PERCENTILE(E1034:E1294,1-$E$5)</f>
        <v>6481.9999999999991</v>
      </c>
    </row>
    <row r="1035" spans="2:6">
      <c r="B1035" s="55">
        <v>41647</v>
      </c>
      <c r="C1035" s="41">
        <v>47.82</v>
      </c>
      <c r="D1035" s="38">
        <f t="shared" si="48"/>
        <v>3.509999999999998</v>
      </c>
      <c r="E1035" s="26">
        <f t="shared" si="49"/>
        <v>3509.9999999999982</v>
      </c>
      <c r="F1035" s="25">
        <f t="shared" si="50"/>
        <v>6481.9999999999991</v>
      </c>
    </row>
    <row r="1036" spans="2:6">
      <c r="B1036" s="55">
        <v>41646</v>
      </c>
      <c r="C1036" s="41">
        <v>44.31</v>
      </c>
      <c r="D1036" s="38">
        <f t="shared" si="48"/>
        <v>3.0000000000001137E-2</v>
      </c>
      <c r="E1036" s="26">
        <f t="shared" si="49"/>
        <v>30.000000000001137</v>
      </c>
      <c r="F1036" s="25">
        <f t="shared" si="50"/>
        <v>6481.9999999999991</v>
      </c>
    </row>
    <row r="1037" spans="2:6">
      <c r="B1037" s="55">
        <v>41645</v>
      </c>
      <c r="C1037" s="41">
        <v>44.28</v>
      </c>
      <c r="D1037" s="38">
        <f t="shared" si="48"/>
        <v>1.3700000000000045</v>
      </c>
      <c r="E1037" s="26">
        <f t="shared" si="49"/>
        <v>1370.0000000000045</v>
      </c>
      <c r="F1037" s="25">
        <f t="shared" si="50"/>
        <v>6481.9999999999991</v>
      </c>
    </row>
    <row r="1038" spans="2:6">
      <c r="B1038" s="55">
        <v>41644</v>
      </c>
      <c r="C1038" s="41">
        <v>42.91</v>
      </c>
      <c r="D1038" s="38">
        <f t="shared" si="48"/>
        <v>3.9999999999999147E-2</v>
      </c>
      <c r="E1038" s="26">
        <f t="shared" si="49"/>
        <v>39.999999999999147</v>
      </c>
      <c r="F1038" s="25">
        <f t="shared" si="50"/>
        <v>6481.9999999999991</v>
      </c>
    </row>
    <row r="1039" spans="2:6">
      <c r="B1039" s="55">
        <v>41643</v>
      </c>
      <c r="C1039" s="41">
        <v>42.87</v>
      </c>
      <c r="D1039" s="38">
        <f t="shared" si="48"/>
        <v>0.23999999999999488</v>
      </c>
      <c r="E1039" s="26">
        <f t="shared" si="49"/>
        <v>239.99999999999488</v>
      </c>
      <c r="F1039" s="25">
        <f t="shared" si="50"/>
        <v>6481.9999999999991</v>
      </c>
    </row>
    <row r="1040" spans="2:6">
      <c r="B1040" s="55">
        <v>41642</v>
      </c>
      <c r="C1040" s="41">
        <v>42.63</v>
      </c>
      <c r="D1040" s="38">
        <f t="shared" si="48"/>
        <v>-0.43999999999999773</v>
      </c>
      <c r="E1040" s="26">
        <f t="shared" si="49"/>
        <v>-439.99999999999773</v>
      </c>
      <c r="F1040" s="25">
        <f t="shared" si="50"/>
        <v>6481.9999999999991</v>
      </c>
    </row>
    <row r="1041" spans="2:6">
      <c r="B1041" s="55">
        <v>41641</v>
      </c>
      <c r="C1041" s="41">
        <v>43.07</v>
      </c>
      <c r="D1041" s="38">
        <f t="shared" si="48"/>
        <v>-1.0899999999999963</v>
      </c>
      <c r="E1041" s="26">
        <f t="shared" si="49"/>
        <v>-1089.9999999999964</v>
      </c>
      <c r="F1041" s="25">
        <f t="shared" si="50"/>
        <v>6481.9999999999991</v>
      </c>
    </row>
    <row r="1042" spans="2:6">
      <c r="B1042" s="55">
        <v>41640</v>
      </c>
      <c r="C1042" s="41">
        <v>44.16</v>
      </c>
      <c r="D1042" s="38">
        <f t="shared" si="48"/>
        <v>5.9999999999995168E-2</v>
      </c>
      <c r="E1042" s="26">
        <f t="shared" si="49"/>
        <v>59.999999999995168</v>
      </c>
      <c r="F1042" s="25">
        <f t="shared" si="50"/>
        <v>6481.9999999999991</v>
      </c>
    </row>
    <row r="1043" spans="2:6">
      <c r="B1043" s="55">
        <v>41639</v>
      </c>
      <c r="C1043" s="41">
        <v>44.1</v>
      </c>
      <c r="D1043" s="38">
        <f t="shared" si="48"/>
        <v>1.6900000000000048</v>
      </c>
      <c r="E1043" s="26">
        <f t="shared" si="49"/>
        <v>1690.0000000000048</v>
      </c>
      <c r="F1043" s="25">
        <f t="shared" si="50"/>
        <v>6481.9999999999991</v>
      </c>
    </row>
    <row r="1044" spans="2:6">
      <c r="B1044" s="55">
        <v>41638</v>
      </c>
      <c r="C1044" s="41">
        <v>42.41</v>
      </c>
      <c r="D1044" s="38">
        <f t="shared" si="48"/>
        <v>-1.9600000000000009</v>
      </c>
      <c r="E1044" s="26">
        <f t="shared" si="49"/>
        <v>-1960.0000000000009</v>
      </c>
      <c r="F1044" s="25">
        <f t="shared" si="50"/>
        <v>6481.9999999999991</v>
      </c>
    </row>
    <row r="1045" spans="2:6">
      <c r="B1045" s="55">
        <v>41637</v>
      </c>
      <c r="C1045" s="41">
        <v>44.37</v>
      </c>
      <c r="D1045" s="38">
        <f t="shared" si="48"/>
        <v>-0.60999999999999943</v>
      </c>
      <c r="E1045" s="26">
        <f t="shared" si="49"/>
        <v>-609.99999999999943</v>
      </c>
      <c r="F1045" s="25">
        <f t="shared" si="50"/>
        <v>6481.9999999999991</v>
      </c>
    </row>
    <row r="1046" spans="2:6">
      <c r="B1046" s="55">
        <v>41636</v>
      </c>
      <c r="C1046" s="41">
        <v>44.98</v>
      </c>
      <c r="D1046" s="38">
        <f t="shared" si="48"/>
        <v>-0.77000000000000313</v>
      </c>
      <c r="E1046" s="26">
        <f t="shared" si="49"/>
        <v>-770.00000000000318</v>
      </c>
      <c r="F1046" s="25">
        <f t="shared" si="50"/>
        <v>6481.9999999999991</v>
      </c>
    </row>
    <row r="1047" spans="2:6">
      <c r="B1047" s="55">
        <v>41635</v>
      </c>
      <c r="C1047" s="41">
        <v>45.75</v>
      </c>
      <c r="D1047" s="38">
        <f t="shared" si="48"/>
        <v>-4.8999999999999986</v>
      </c>
      <c r="E1047" s="26">
        <f t="shared" si="49"/>
        <v>-4899.9999999999982</v>
      </c>
      <c r="F1047" s="25">
        <f t="shared" si="50"/>
        <v>6481.9999999999991</v>
      </c>
    </row>
    <row r="1048" spans="2:6">
      <c r="B1048" s="55">
        <v>41634</v>
      </c>
      <c r="C1048" s="41">
        <v>50.65</v>
      </c>
      <c r="D1048" s="38">
        <f t="shared" si="48"/>
        <v>0.82000000000000028</v>
      </c>
      <c r="E1048" s="26">
        <f t="shared" si="49"/>
        <v>820.00000000000023</v>
      </c>
      <c r="F1048" s="25">
        <f t="shared" si="50"/>
        <v>6481.9999999999991</v>
      </c>
    </row>
    <row r="1049" spans="2:6">
      <c r="B1049" s="55">
        <v>41633</v>
      </c>
      <c r="C1049" s="41">
        <v>49.83</v>
      </c>
      <c r="D1049" s="38">
        <f t="shared" si="48"/>
        <v>1.7399999999999949</v>
      </c>
      <c r="E1049" s="26">
        <f t="shared" si="49"/>
        <v>1739.999999999995</v>
      </c>
      <c r="F1049" s="25">
        <f t="shared" si="50"/>
        <v>6481.9999999999991</v>
      </c>
    </row>
    <row r="1050" spans="2:6">
      <c r="B1050" s="55">
        <v>41632</v>
      </c>
      <c r="C1050" s="41">
        <v>48.09</v>
      </c>
      <c r="D1050" s="38">
        <f t="shared" si="48"/>
        <v>3.2700000000000031</v>
      </c>
      <c r="E1050" s="26">
        <f t="shared" si="49"/>
        <v>3270.0000000000032</v>
      </c>
      <c r="F1050" s="25">
        <f t="shared" si="50"/>
        <v>6481.9999999999991</v>
      </c>
    </row>
    <row r="1051" spans="2:6">
      <c r="B1051" s="55">
        <v>41631</v>
      </c>
      <c r="C1051" s="41">
        <v>44.82</v>
      </c>
      <c r="D1051" s="38">
        <f t="shared" si="48"/>
        <v>0</v>
      </c>
      <c r="E1051" s="26">
        <f t="shared" si="49"/>
        <v>0</v>
      </c>
      <c r="F1051" s="25">
        <f t="shared" si="50"/>
        <v>6481.9999999999991</v>
      </c>
    </row>
    <row r="1052" spans="2:6">
      <c r="B1052" s="55">
        <v>41630</v>
      </c>
      <c r="C1052" s="41">
        <v>44.82</v>
      </c>
      <c r="D1052" s="38">
        <f t="shared" si="48"/>
        <v>4.7299999999999969</v>
      </c>
      <c r="E1052" s="26">
        <f t="shared" si="49"/>
        <v>4729.9999999999973</v>
      </c>
      <c r="F1052" s="25">
        <f t="shared" si="50"/>
        <v>6481.9999999999991</v>
      </c>
    </row>
    <row r="1053" spans="2:6">
      <c r="B1053" s="55">
        <v>41629</v>
      </c>
      <c r="C1053" s="41">
        <v>40.090000000000003</v>
      </c>
      <c r="D1053" s="38">
        <f t="shared" si="48"/>
        <v>-0.52999999999999403</v>
      </c>
      <c r="E1053" s="26">
        <f t="shared" si="49"/>
        <v>-529.99999999999409</v>
      </c>
      <c r="F1053" s="25">
        <f t="shared" si="50"/>
        <v>6481.9999999999991</v>
      </c>
    </row>
    <row r="1054" spans="2:6">
      <c r="B1054" s="55">
        <v>41628</v>
      </c>
      <c r="C1054" s="41">
        <v>40.619999999999997</v>
      </c>
      <c r="D1054" s="38">
        <f t="shared" si="48"/>
        <v>4.7899999999999991</v>
      </c>
      <c r="E1054" s="26">
        <f t="shared" si="49"/>
        <v>4789.9999999999991</v>
      </c>
      <c r="F1054" s="25">
        <f t="shared" si="50"/>
        <v>6481.9999999999991</v>
      </c>
    </row>
    <row r="1055" spans="2:6">
      <c r="B1055" s="55">
        <v>41627</v>
      </c>
      <c r="C1055" s="41">
        <v>35.83</v>
      </c>
      <c r="D1055" s="38">
        <f t="shared" si="48"/>
        <v>0.40999999999999659</v>
      </c>
      <c r="E1055" s="26">
        <f t="shared" si="49"/>
        <v>409.99999999999659</v>
      </c>
      <c r="F1055" s="25">
        <f t="shared" si="50"/>
        <v>6481.9999999999991</v>
      </c>
    </row>
    <row r="1056" spans="2:6">
      <c r="B1056" s="55">
        <v>41626</v>
      </c>
      <c r="C1056" s="41">
        <v>35.42</v>
      </c>
      <c r="D1056" s="38">
        <f t="shared" si="48"/>
        <v>0</v>
      </c>
      <c r="E1056" s="26">
        <f t="shared" si="49"/>
        <v>0</v>
      </c>
      <c r="F1056" s="25">
        <f t="shared" si="50"/>
        <v>6481.9999999999991</v>
      </c>
    </row>
    <row r="1057" spans="2:6">
      <c r="B1057" s="55">
        <v>41625</v>
      </c>
      <c r="C1057" s="41">
        <v>35.42</v>
      </c>
      <c r="D1057" s="38">
        <f t="shared" si="48"/>
        <v>-3.009999999999998</v>
      </c>
      <c r="E1057" s="26">
        <f t="shared" si="49"/>
        <v>-3009.9999999999982</v>
      </c>
      <c r="F1057" s="25">
        <f t="shared" si="50"/>
        <v>6481.9999999999991</v>
      </c>
    </row>
    <row r="1058" spans="2:6">
      <c r="B1058" s="55">
        <v>41624</v>
      </c>
      <c r="C1058" s="41">
        <v>38.43</v>
      </c>
      <c r="D1058" s="38">
        <f t="shared" si="48"/>
        <v>1.509999999999998</v>
      </c>
      <c r="E1058" s="26">
        <f t="shared" si="49"/>
        <v>1509.999999999998</v>
      </c>
      <c r="F1058" s="25">
        <f t="shared" si="50"/>
        <v>6481.9999999999991</v>
      </c>
    </row>
    <row r="1059" spans="2:6">
      <c r="B1059" s="55">
        <v>41623</v>
      </c>
      <c r="C1059" s="41">
        <v>36.92</v>
      </c>
      <c r="D1059" s="38">
        <f t="shared" si="48"/>
        <v>-2.6700000000000017</v>
      </c>
      <c r="E1059" s="26">
        <f t="shared" si="49"/>
        <v>-2670.0000000000018</v>
      </c>
      <c r="F1059" s="25">
        <f t="shared" si="50"/>
        <v>6481.9999999999991</v>
      </c>
    </row>
    <row r="1060" spans="2:6">
      <c r="B1060" s="55">
        <v>41622</v>
      </c>
      <c r="C1060" s="41">
        <v>39.590000000000003</v>
      </c>
      <c r="D1060" s="38">
        <f t="shared" si="48"/>
        <v>-0.9199999999999946</v>
      </c>
      <c r="E1060" s="26">
        <f t="shared" si="49"/>
        <v>-919.99999999999454</v>
      </c>
      <c r="F1060" s="25">
        <f t="shared" si="50"/>
        <v>6481.9999999999991</v>
      </c>
    </row>
    <row r="1061" spans="2:6">
      <c r="B1061" s="55">
        <v>41621</v>
      </c>
      <c r="C1061" s="41">
        <v>40.51</v>
      </c>
      <c r="D1061" s="38">
        <f t="shared" si="48"/>
        <v>-2.730000000000004</v>
      </c>
      <c r="E1061" s="26">
        <f t="shared" si="49"/>
        <v>-2730.0000000000041</v>
      </c>
      <c r="F1061" s="25">
        <f t="shared" si="50"/>
        <v>6481.9999999999991</v>
      </c>
    </row>
    <row r="1062" spans="2:6">
      <c r="B1062" s="55">
        <v>41620</v>
      </c>
      <c r="C1062" s="41">
        <v>43.24</v>
      </c>
      <c r="D1062" s="38">
        <f t="shared" si="48"/>
        <v>-1.5799999999999983</v>
      </c>
      <c r="E1062" s="26">
        <f t="shared" si="49"/>
        <v>-1579.9999999999982</v>
      </c>
      <c r="F1062" s="25">
        <f t="shared" si="50"/>
        <v>6481.9999999999991</v>
      </c>
    </row>
    <row r="1063" spans="2:6">
      <c r="B1063" s="55">
        <v>41619</v>
      </c>
      <c r="C1063" s="41">
        <v>44.82</v>
      </c>
      <c r="D1063" s="38">
        <f t="shared" si="48"/>
        <v>-0.50999999999999801</v>
      </c>
      <c r="E1063" s="26">
        <f t="shared" si="49"/>
        <v>-509.99999999999801</v>
      </c>
      <c r="F1063" s="25">
        <f t="shared" si="50"/>
        <v>6481.9999999999991</v>
      </c>
    </row>
    <row r="1064" spans="2:6">
      <c r="B1064" s="55">
        <v>41618</v>
      </c>
      <c r="C1064" s="41">
        <v>45.33</v>
      </c>
      <c r="D1064" s="38">
        <f t="shared" si="48"/>
        <v>-1.980000000000004</v>
      </c>
      <c r="E1064" s="26">
        <f t="shared" si="49"/>
        <v>-1980.0000000000041</v>
      </c>
      <c r="F1064" s="25">
        <f t="shared" si="50"/>
        <v>6481.9999999999991</v>
      </c>
    </row>
    <row r="1065" spans="2:6">
      <c r="B1065" s="55">
        <v>41617</v>
      </c>
      <c r="C1065" s="41">
        <v>47.31</v>
      </c>
      <c r="D1065" s="38">
        <f t="shared" si="48"/>
        <v>-1.3200000000000003</v>
      </c>
      <c r="E1065" s="26">
        <f t="shared" si="49"/>
        <v>-1320.0000000000002</v>
      </c>
      <c r="F1065" s="25">
        <f t="shared" si="50"/>
        <v>6481.9999999999991</v>
      </c>
    </row>
    <row r="1066" spans="2:6">
      <c r="B1066" s="55">
        <v>41616</v>
      </c>
      <c r="C1066" s="41">
        <v>48.63</v>
      </c>
      <c r="D1066" s="38">
        <f t="shared" si="48"/>
        <v>4.240000000000002</v>
      </c>
      <c r="E1066" s="26">
        <f t="shared" si="49"/>
        <v>4240.0000000000018</v>
      </c>
      <c r="F1066" s="25">
        <f t="shared" si="50"/>
        <v>6481.9999999999991</v>
      </c>
    </row>
    <row r="1067" spans="2:6">
      <c r="B1067" s="55">
        <v>41615</v>
      </c>
      <c r="C1067" s="41">
        <v>44.39</v>
      </c>
      <c r="D1067" s="38">
        <f t="shared" si="48"/>
        <v>1.8100000000000023</v>
      </c>
      <c r="E1067" s="26">
        <f t="shared" si="49"/>
        <v>1810.0000000000023</v>
      </c>
      <c r="F1067" s="25">
        <f t="shared" si="50"/>
        <v>6481.9999999999991</v>
      </c>
    </row>
    <row r="1068" spans="2:6">
      <c r="B1068" s="55">
        <v>41614</v>
      </c>
      <c r="C1068" s="41">
        <v>42.58</v>
      </c>
      <c r="D1068" s="38">
        <f t="shared" si="48"/>
        <v>-1.75</v>
      </c>
      <c r="E1068" s="26">
        <f t="shared" si="49"/>
        <v>-1750</v>
      </c>
      <c r="F1068" s="25">
        <f t="shared" si="50"/>
        <v>6481.9999999999991</v>
      </c>
    </row>
    <row r="1069" spans="2:6">
      <c r="B1069" s="55">
        <v>41613</v>
      </c>
      <c r="C1069" s="41">
        <v>44.33</v>
      </c>
      <c r="D1069" s="38">
        <f t="shared" si="48"/>
        <v>3.3699999999999974</v>
      </c>
      <c r="E1069" s="26">
        <f t="shared" si="49"/>
        <v>3369.9999999999973</v>
      </c>
      <c r="F1069" s="25">
        <f t="shared" si="50"/>
        <v>6481.9999999999991</v>
      </c>
    </row>
    <row r="1070" spans="2:6">
      <c r="B1070" s="55">
        <v>41612</v>
      </c>
      <c r="C1070" s="41">
        <v>40.96</v>
      </c>
      <c r="D1070" s="38">
        <f t="shared" si="48"/>
        <v>-2.2999999999999972</v>
      </c>
      <c r="E1070" s="26">
        <f t="shared" si="49"/>
        <v>-2299.9999999999973</v>
      </c>
      <c r="F1070" s="25">
        <f t="shared" si="50"/>
        <v>6481.9999999999991</v>
      </c>
    </row>
    <row r="1071" spans="2:6">
      <c r="B1071" s="55">
        <v>41611</v>
      </c>
      <c r="C1071" s="41">
        <v>43.26</v>
      </c>
      <c r="D1071" s="38">
        <f t="shared" si="48"/>
        <v>-3.25</v>
      </c>
      <c r="E1071" s="26">
        <f t="shared" si="49"/>
        <v>-3250</v>
      </c>
      <c r="F1071" s="25">
        <f t="shared" si="50"/>
        <v>6481.9999999999991</v>
      </c>
    </row>
    <row r="1072" spans="2:6">
      <c r="B1072" s="55">
        <v>41610</v>
      </c>
      <c r="C1072" s="41">
        <v>46.51</v>
      </c>
      <c r="D1072" s="38">
        <f t="shared" si="48"/>
        <v>-0.35999999999999943</v>
      </c>
      <c r="E1072" s="26">
        <f t="shared" si="49"/>
        <v>-359.99999999999943</v>
      </c>
      <c r="F1072" s="25">
        <f t="shared" si="50"/>
        <v>6481.9999999999991</v>
      </c>
    </row>
    <row r="1073" spans="2:6">
      <c r="B1073" s="55">
        <v>41609</v>
      </c>
      <c r="C1073" s="41">
        <v>46.87</v>
      </c>
      <c r="D1073" s="38">
        <f t="shared" si="48"/>
        <v>-1.970000000000006</v>
      </c>
      <c r="E1073" s="26">
        <f t="shared" si="49"/>
        <v>-1970.0000000000059</v>
      </c>
      <c r="F1073" s="25">
        <f t="shared" si="50"/>
        <v>6481.9999999999991</v>
      </c>
    </row>
    <row r="1074" spans="2:6">
      <c r="B1074" s="55">
        <v>41608</v>
      </c>
      <c r="C1074" s="41">
        <v>48.84</v>
      </c>
      <c r="D1074" s="38">
        <f t="shared" si="48"/>
        <v>-5.2199999999999989</v>
      </c>
      <c r="E1074" s="26">
        <f t="shared" si="49"/>
        <v>-5219.9999999999991</v>
      </c>
      <c r="F1074" s="25">
        <f t="shared" si="50"/>
        <v>6481.9999999999991</v>
      </c>
    </row>
    <row r="1075" spans="2:6">
      <c r="B1075" s="55">
        <v>41607</v>
      </c>
      <c r="C1075" s="41">
        <v>54.06</v>
      </c>
      <c r="D1075" s="38">
        <f t="shared" si="48"/>
        <v>0.39000000000000057</v>
      </c>
      <c r="E1075" s="26">
        <f t="shared" si="49"/>
        <v>390.00000000000057</v>
      </c>
      <c r="F1075" s="25">
        <f t="shared" si="50"/>
        <v>6481.9999999999991</v>
      </c>
    </row>
    <row r="1076" spans="2:6">
      <c r="B1076" s="55">
        <v>41606</v>
      </c>
      <c r="C1076" s="41">
        <v>53.67</v>
      </c>
      <c r="D1076" s="38">
        <f t="shared" si="48"/>
        <v>-0.21999999999999886</v>
      </c>
      <c r="E1076" s="26">
        <f t="shared" si="49"/>
        <v>-219.99999999999886</v>
      </c>
      <c r="F1076" s="25">
        <f t="shared" si="50"/>
        <v>6481.9999999999991</v>
      </c>
    </row>
    <row r="1077" spans="2:6">
      <c r="B1077" s="55">
        <v>41605</v>
      </c>
      <c r="C1077" s="41">
        <v>53.89</v>
      </c>
      <c r="D1077" s="38">
        <f t="shared" si="48"/>
        <v>3.7999999999999972</v>
      </c>
      <c r="E1077" s="26">
        <f t="shared" si="49"/>
        <v>3799.9999999999973</v>
      </c>
      <c r="F1077" s="25">
        <f t="shared" si="50"/>
        <v>6481.9999999999991</v>
      </c>
    </row>
    <row r="1078" spans="2:6">
      <c r="B1078" s="55">
        <v>41604</v>
      </c>
      <c r="C1078" s="41">
        <v>50.09</v>
      </c>
      <c r="D1078" s="38">
        <f t="shared" si="48"/>
        <v>-3.6699999999999946</v>
      </c>
      <c r="E1078" s="26">
        <f t="shared" si="49"/>
        <v>-3669.9999999999945</v>
      </c>
      <c r="F1078" s="25">
        <f t="shared" si="50"/>
        <v>6481.9999999999991</v>
      </c>
    </row>
    <row r="1079" spans="2:6">
      <c r="B1079" s="55">
        <v>41603</v>
      </c>
      <c r="C1079" s="41">
        <v>53.76</v>
      </c>
      <c r="D1079" s="38">
        <f t="shared" si="48"/>
        <v>4.7999999999999972</v>
      </c>
      <c r="E1079" s="26">
        <f t="shared" si="49"/>
        <v>4799.9999999999973</v>
      </c>
      <c r="F1079" s="25">
        <f t="shared" si="50"/>
        <v>6481.9999999999991</v>
      </c>
    </row>
    <row r="1080" spans="2:6">
      <c r="B1080" s="55">
        <v>41602</v>
      </c>
      <c r="C1080" s="41">
        <v>48.96</v>
      </c>
      <c r="D1080" s="38">
        <f t="shared" si="48"/>
        <v>0.96000000000000085</v>
      </c>
      <c r="E1080" s="26">
        <f t="shared" si="49"/>
        <v>960.00000000000091</v>
      </c>
      <c r="F1080" s="25">
        <f t="shared" si="50"/>
        <v>6481.9999999999991</v>
      </c>
    </row>
    <row r="1081" spans="2:6">
      <c r="B1081" s="55">
        <v>41601</v>
      </c>
      <c r="C1081" s="41">
        <v>48</v>
      </c>
      <c r="D1081" s="38">
        <f t="shared" si="48"/>
        <v>-3.9099999999999966</v>
      </c>
      <c r="E1081" s="26">
        <f t="shared" si="49"/>
        <v>-3909.9999999999964</v>
      </c>
      <c r="F1081" s="25">
        <f t="shared" si="50"/>
        <v>6481.9999999999991</v>
      </c>
    </row>
    <row r="1082" spans="2:6">
      <c r="B1082" s="55">
        <v>41600</v>
      </c>
      <c r="C1082" s="41">
        <v>51.91</v>
      </c>
      <c r="D1082" s="38">
        <f t="shared" si="48"/>
        <v>-0.78000000000000114</v>
      </c>
      <c r="E1082" s="26">
        <f t="shared" si="49"/>
        <v>-780.00000000000114</v>
      </c>
      <c r="F1082" s="25">
        <f t="shared" si="50"/>
        <v>6481.9999999999991</v>
      </c>
    </row>
    <row r="1083" spans="2:6">
      <c r="B1083" s="55">
        <v>41599</v>
      </c>
      <c r="C1083" s="41">
        <v>52.69</v>
      </c>
      <c r="D1083" s="38">
        <f t="shared" si="48"/>
        <v>-0.40000000000000568</v>
      </c>
      <c r="E1083" s="26">
        <f t="shared" si="49"/>
        <v>-400.00000000000568</v>
      </c>
      <c r="F1083" s="25">
        <f t="shared" si="50"/>
        <v>6481.9999999999991</v>
      </c>
    </row>
    <row r="1084" spans="2:6">
      <c r="B1084" s="55">
        <v>41598</v>
      </c>
      <c r="C1084" s="41">
        <v>53.09</v>
      </c>
      <c r="D1084" s="38">
        <f t="shared" si="48"/>
        <v>-1.7099999999999937</v>
      </c>
      <c r="E1084" s="26">
        <f t="shared" si="49"/>
        <v>-1709.9999999999936</v>
      </c>
      <c r="F1084" s="25">
        <f t="shared" si="50"/>
        <v>6481.9999999999991</v>
      </c>
    </row>
    <row r="1085" spans="2:6">
      <c r="B1085" s="55">
        <v>41597</v>
      </c>
      <c r="C1085" s="41">
        <v>54.8</v>
      </c>
      <c r="D1085" s="38">
        <f t="shared" si="48"/>
        <v>-2.1500000000000057</v>
      </c>
      <c r="E1085" s="26">
        <f t="shared" si="49"/>
        <v>-2150.0000000000055</v>
      </c>
      <c r="F1085" s="25">
        <f t="shared" si="50"/>
        <v>6481.9999999999991</v>
      </c>
    </row>
    <row r="1086" spans="2:6">
      <c r="B1086" s="55">
        <v>41596</v>
      </c>
      <c r="C1086" s="41">
        <v>56.95</v>
      </c>
      <c r="D1086" s="38">
        <f t="shared" si="48"/>
        <v>2.5700000000000003</v>
      </c>
      <c r="E1086" s="26">
        <f t="shared" si="49"/>
        <v>2570.0000000000005</v>
      </c>
      <c r="F1086" s="25">
        <f t="shared" si="50"/>
        <v>6481.9999999999991</v>
      </c>
    </row>
    <row r="1087" spans="2:6">
      <c r="B1087" s="55">
        <v>41595</v>
      </c>
      <c r="C1087" s="41">
        <v>54.38</v>
      </c>
      <c r="D1087" s="38">
        <f t="shared" si="48"/>
        <v>-3.3099999999999952</v>
      </c>
      <c r="E1087" s="26">
        <f t="shared" si="49"/>
        <v>-3309.999999999995</v>
      </c>
      <c r="F1087" s="25">
        <f t="shared" si="50"/>
        <v>6481.9999999999991</v>
      </c>
    </row>
    <row r="1088" spans="2:6">
      <c r="B1088" s="55">
        <v>41594</v>
      </c>
      <c r="C1088" s="41">
        <v>57.69</v>
      </c>
      <c r="D1088" s="38">
        <f t="shared" si="48"/>
        <v>-2.9699999999999989</v>
      </c>
      <c r="E1088" s="26">
        <f t="shared" si="49"/>
        <v>-2969.9999999999991</v>
      </c>
      <c r="F1088" s="25">
        <f t="shared" si="50"/>
        <v>6481.9999999999991</v>
      </c>
    </row>
    <row r="1089" spans="2:6">
      <c r="B1089" s="55">
        <v>41593</v>
      </c>
      <c r="C1089" s="41">
        <v>60.66</v>
      </c>
      <c r="D1089" s="38">
        <f t="shared" si="48"/>
        <v>1.25</v>
      </c>
      <c r="E1089" s="26">
        <f t="shared" si="49"/>
        <v>1250</v>
      </c>
      <c r="F1089" s="25">
        <f t="shared" si="50"/>
        <v>6481.9999999999991</v>
      </c>
    </row>
    <row r="1090" spans="2:6">
      <c r="B1090" s="55">
        <v>41592</v>
      </c>
      <c r="C1090" s="41">
        <v>59.41</v>
      </c>
      <c r="D1090" s="38">
        <f t="shared" si="48"/>
        <v>-0.47000000000000597</v>
      </c>
      <c r="E1090" s="26">
        <f t="shared" si="49"/>
        <v>-470.00000000000597</v>
      </c>
      <c r="F1090" s="25">
        <f t="shared" si="50"/>
        <v>6481.9999999999991</v>
      </c>
    </row>
    <row r="1091" spans="2:6">
      <c r="B1091" s="55">
        <v>41591</v>
      </c>
      <c r="C1091" s="41">
        <v>59.88</v>
      </c>
      <c r="D1091" s="38">
        <f t="shared" si="48"/>
        <v>-3.9099999999999966</v>
      </c>
      <c r="E1091" s="26">
        <f t="shared" si="49"/>
        <v>-3909.9999999999964</v>
      </c>
      <c r="F1091" s="25">
        <f t="shared" si="50"/>
        <v>6481.9999999999991</v>
      </c>
    </row>
    <row r="1092" spans="2:6">
      <c r="B1092" s="55">
        <v>41590</v>
      </c>
      <c r="C1092" s="41">
        <v>63.79</v>
      </c>
      <c r="D1092" s="38">
        <f t="shared" si="48"/>
        <v>-4.93</v>
      </c>
      <c r="E1092" s="26">
        <f t="shared" si="49"/>
        <v>-4930</v>
      </c>
      <c r="F1092" s="25">
        <f t="shared" si="50"/>
        <v>6481.9999999999991</v>
      </c>
    </row>
    <row r="1093" spans="2:6">
      <c r="B1093" s="55">
        <v>41589</v>
      </c>
      <c r="C1093" s="41">
        <v>68.72</v>
      </c>
      <c r="D1093" s="38">
        <f t="shared" si="48"/>
        <v>5.7299999999999969</v>
      </c>
      <c r="E1093" s="26">
        <f t="shared" si="49"/>
        <v>5729.9999999999973</v>
      </c>
      <c r="F1093" s="25">
        <f t="shared" si="50"/>
        <v>6481.9999999999991</v>
      </c>
    </row>
    <row r="1094" spans="2:6">
      <c r="B1094" s="55">
        <v>41588</v>
      </c>
      <c r="C1094" s="41">
        <v>62.99</v>
      </c>
      <c r="D1094" s="38">
        <f t="shared" si="48"/>
        <v>-4.3299999999999912</v>
      </c>
      <c r="E1094" s="26">
        <f t="shared" si="49"/>
        <v>-4329.9999999999909</v>
      </c>
      <c r="F1094" s="25">
        <f t="shared" si="50"/>
        <v>6481.9999999999991</v>
      </c>
    </row>
    <row r="1095" spans="2:6">
      <c r="B1095" s="55">
        <v>41587</v>
      </c>
      <c r="C1095" s="41">
        <v>67.319999999999993</v>
      </c>
      <c r="D1095" s="38">
        <f t="shared" si="48"/>
        <v>2.1799999999999926</v>
      </c>
      <c r="E1095" s="26">
        <f t="shared" si="49"/>
        <v>2179.9999999999927</v>
      </c>
      <c r="F1095" s="25">
        <f t="shared" si="50"/>
        <v>6481.9999999999991</v>
      </c>
    </row>
    <row r="1096" spans="2:6">
      <c r="B1096" s="55">
        <v>41586</v>
      </c>
      <c r="C1096" s="41">
        <v>65.14</v>
      </c>
      <c r="D1096" s="38">
        <f t="shared" si="48"/>
        <v>-2.5300000000000011</v>
      </c>
      <c r="E1096" s="26">
        <f t="shared" si="49"/>
        <v>-2530.0000000000009</v>
      </c>
      <c r="F1096" s="25">
        <f t="shared" si="50"/>
        <v>6481.9999999999991</v>
      </c>
    </row>
    <row r="1097" spans="2:6">
      <c r="B1097" s="55">
        <v>41585</v>
      </c>
      <c r="C1097" s="41">
        <v>67.67</v>
      </c>
      <c r="D1097" s="38">
        <f t="shared" ref="D1097:D1160" si="51">C1097-C1098</f>
        <v>4.8400000000000034</v>
      </c>
      <c r="E1097" s="26">
        <f t="shared" si="49"/>
        <v>4840.0000000000036</v>
      </c>
      <c r="F1097" s="25">
        <f t="shared" si="50"/>
        <v>6481.9999999999991</v>
      </c>
    </row>
    <row r="1098" spans="2:6">
      <c r="B1098" s="55">
        <v>41584</v>
      </c>
      <c r="C1098" s="41">
        <v>62.83</v>
      </c>
      <c r="D1098" s="38">
        <f t="shared" si="51"/>
        <v>0.18999999999999773</v>
      </c>
      <c r="E1098" s="26">
        <f t="shared" ref="E1098:E1161" si="52">D1098*$C$5</f>
        <v>189.99999999999773</v>
      </c>
      <c r="F1098" s="25">
        <f t="shared" ref="F1098:F1161" si="53">-PERCENTILE(E1098:E1358,1-$E$5)</f>
        <v>6481.9999999999991</v>
      </c>
    </row>
    <row r="1099" spans="2:6">
      <c r="B1099" s="55">
        <v>41583</v>
      </c>
      <c r="C1099" s="41">
        <v>62.64</v>
      </c>
      <c r="D1099" s="38">
        <f t="shared" si="51"/>
        <v>-1.1000000000000014</v>
      </c>
      <c r="E1099" s="26">
        <f t="shared" si="52"/>
        <v>-1100.0000000000014</v>
      </c>
      <c r="F1099" s="25">
        <f t="shared" si="53"/>
        <v>6481.9999999999991</v>
      </c>
    </row>
    <row r="1100" spans="2:6">
      <c r="B1100" s="55">
        <v>41582</v>
      </c>
      <c r="C1100" s="41">
        <v>63.74</v>
      </c>
      <c r="D1100" s="38">
        <f t="shared" si="51"/>
        <v>-4.2299999999999969</v>
      </c>
      <c r="E1100" s="26">
        <f t="shared" si="52"/>
        <v>-4229.9999999999973</v>
      </c>
      <c r="F1100" s="25">
        <f t="shared" si="53"/>
        <v>6481.9999999999991</v>
      </c>
    </row>
    <row r="1101" spans="2:6">
      <c r="B1101" s="55">
        <v>41581</v>
      </c>
      <c r="C1101" s="41">
        <v>67.97</v>
      </c>
      <c r="D1101" s="38">
        <f t="shared" si="51"/>
        <v>1.7000000000000028</v>
      </c>
      <c r="E1101" s="26">
        <f t="shared" si="52"/>
        <v>1700.0000000000027</v>
      </c>
      <c r="F1101" s="25">
        <f t="shared" si="53"/>
        <v>6481.9999999999991</v>
      </c>
    </row>
    <row r="1102" spans="2:6">
      <c r="B1102" s="55">
        <v>41580</v>
      </c>
      <c r="C1102" s="41">
        <v>66.27</v>
      </c>
      <c r="D1102" s="38">
        <f t="shared" si="51"/>
        <v>-4.4900000000000091</v>
      </c>
      <c r="E1102" s="26">
        <f t="shared" si="52"/>
        <v>-4490.0000000000091</v>
      </c>
      <c r="F1102" s="25">
        <f t="shared" si="53"/>
        <v>6481.9999999999991</v>
      </c>
    </row>
    <row r="1103" spans="2:6">
      <c r="B1103" s="55">
        <v>41579</v>
      </c>
      <c r="C1103" s="41">
        <v>70.760000000000005</v>
      </c>
      <c r="D1103" s="38">
        <f t="shared" si="51"/>
        <v>-3.5099999999999909</v>
      </c>
      <c r="E1103" s="26">
        <f t="shared" si="52"/>
        <v>-3509.9999999999909</v>
      </c>
      <c r="F1103" s="25">
        <f t="shared" si="53"/>
        <v>6481.9999999999991</v>
      </c>
    </row>
    <row r="1104" spans="2:6">
      <c r="B1104" s="55">
        <v>41578</v>
      </c>
      <c r="C1104" s="41">
        <v>74.27</v>
      </c>
      <c r="D1104" s="38">
        <f t="shared" si="51"/>
        <v>2.9500000000000028</v>
      </c>
      <c r="E1104" s="26">
        <f t="shared" si="52"/>
        <v>2950.0000000000027</v>
      </c>
      <c r="F1104" s="25">
        <f t="shared" si="53"/>
        <v>6481.9999999999991</v>
      </c>
    </row>
    <row r="1105" spans="2:6">
      <c r="B1105" s="55">
        <v>41577</v>
      </c>
      <c r="C1105" s="41">
        <v>71.319999999999993</v>
      </c>
      <c r="D1105" s="38">
        <f t="shared" si="51"/>
        <v>0.88999999999998636</v>
      </c>
      <c r="E1105" s="26">
        <f t="shared" si="52"/>
        <v>889.99999999998636</v>
      </c>
      <c r="F1105" s="25">
        <f t="shared" si="53"/>
        <v>6481.9999999999991</v>
      </c>
    </row>
    <row r="1106" spans="2:6">
      <c r="B1106" s="55">
        <v>41576</v>
      </c>
      <c r="C1106" s="41">
        <v>70.430000000000007</v>
      </c>
      <c r="D1106" s="38">
        <f t="shared" si="51"/>
        <v>-3.2599999999999909</v>
      </c>
      <c r="E1106" s="26">
        <f t="shared" si="52"/>
        <v>-3259.9999999999909</v>
      </c>
      <c r="F1106" s="25">
        <f t="shared" si="53"/>
        <v>6481.9999999999991</v>
      </c>
    </row>
    <row r="1107" spans="2:6">
      <c r="B1107" s="55">
        <v>41575</v>
      </c>
      <c r="C1107" s="41">
        <v>73.69</v>
      </c>
      <c r="D1107" s="38">
        <f t="shared" si="51"/>
        <v>-4.4699999999999989</v>
      </c>
      <c r="E1107" s="26">
        <f t="shared" si="52"/>
        <v>-4469.9999999999991</v>
      </c>
      <c r="F1107" s="25">
        <f t="shared" si="53"/>
        <v>6481.9999999999991</v>
      </c>
    </row>
    <row r="1108" spans="2:6">
      <c r="B1108" s="55">
        <v>41574</v>
      </c>
      <c r="C1108" s="41">
        <v>78.16</v>
      </c>
      <c r="D1108" s="38">
        <f t="shared" si="51"/>
        <v>-2.6800000000000068</v>
      </c>
      <c r="E1108" s="26">
        <f t="shared" si="52"/>
        <v>-2680.0000000000068</v>
      </c>
      <c r="F1108" s="25">
        <f t="shared" si="53"/>
        <v>6481.9999999999991</v>
      </c>
    </row>
    <row r="1109" spans="2:6">
      <c r="B1109" s="55">
        <v>41573</v>
      </c>
      <c r="C1109" s="41">
        <v>80.84</v>
      </c>
      <c r="D1109" s="38">
        <f t="shared" si="51"/>
        <v>2.5</v>
      </c>
      <c r="E1109" s="26">
        <f t="shared" si="52"/>
        <v>2500</v>
      </c>
      <c r="F1109" s="25">
        <f t="shared" si="53"/>
        <v>6481.9999999999991</v>
      </c>
    </row>
    <row r="1110" spans="2:6">
      <c r="B1110" s="55">
        <v>41572</v>
      </c>
      <c r="C1110" s="41">
        <v>78.34</v>
      </c>
      <c r="D1110" s="38">
        <f t="shared" si="51"/>
        <v>-6.5900000000000034</v>
      </c>
      <c r="E1110" s="26">
        <f t="shared" si="52"/>
        <v>-6590.0000000000036</v>
      </c>
      <c r="F1110" s="25">
        <f t="shared" si="53"/>
        <v>6481.9999999999991</v>
      </c>
    </row>
    <row r="1111" spans="2:6">
      <c r="B1111" s="55">
        <v>41571</v>
      </c>
      <c r="C1111" s="41">
        <v>84.93</v>
      </c>
      <c r="D1111" s="38">
        <f t="shared" si="51"/>
        <v>-2.9199999999999875</v>
      </c>
      <c r="E1111" s="26">
        <f t="shared" si="52"/>
        <v>-2919.9999999999873</v>
      </c>
      <c r="F1111" s="25">
        <f t="shared" si="53"/>
        <v>6049.9999999999982</v>
      </c>
    </row>
    <row r="1112" spans="2:6">
      <c r="B1112" s="55">
        <v>41570</v>
      </c>
      <c r="C1112" s="41">
        <v>87.85</v>
      </c>
      <c r="D1112" s="38">
        <f t="shared" si="51"/>
        <v>-0.60999999999999943</v>
      </c>
      <c r="E1112" s="26">
        <f t="shared" si="52"/>
        <v>-609.99999999999943</v>
      </c>
      <c r="F1112" s="25">
        <f t="shared" si="53"/>
        <v>6049.9999999999982</v>
      </c>
    </row>
    <row r="1113" spans="2:6">
      <c r="B1113" s="55">
        <v>41569</v>
      </c>
      <c r="C1113" s="41">
        <v>88.46</v>
      </c>
      <c r="D1113" s="38">
        <f t="shared" si="51"/>
        <v>0.82999999999999829</v>
      </c>
      <c r="E1113" s="26">
        <f t="shared" si="52"/>
        <v>829.99999999999829</v>
      </c>
      <c r="F1113" s="25">
        <f t="shared" si="53"/>
        <v>6049.9999999999982</v>
      </c>
    </row>
    <row r="1114" spans="2:6">
      <c r="B1114" s="55">
        <v>41568</v>
      </c>
      <c r="C1114" s="41">
        <v>87.63</v>
      </c>
      <c r="D1114" s="38">
        <f t="shared" si="51"/>
        <v>-5.480000000000004</v>
      </c>
      <c r="E1114" s="26">
        <f t="shared" si="52"/>
        <v>-5480.0000000000036</v>
      </c>
      <c r="F1114" s="25">
        <f t="shared" si="53"/>
        <v>6049.9999999999982</v>
      </c>
    </row>
    <row r="1115" spans="2:6">
      <c r="B1115" s="55">
        <v>41567</v>
      </c>
      <c r="C1115" s="41">
        <v>93.11</v>
      </c>
      <c r="D1115" s="38">
        <f t="shared" si="51"/>
        <v>-0.53000000000000114</v>
      </c>
      <c r="E1115" s="26">
        <f t="shared" si="52"/>
        <v>-530.00000000000114</v>
      </c>
      <c r="F1115" s="25">
        <f t="shared" si="53"/>
        <v>6049.9999999999982</v>
      </c>
    </row>
    <row r="1116" spans="2:6">
      <c r="B1116" s="55">
        <v>41566</v>
      </c>
      <c r="C1116" s="41">
        <v>93.64</v>
      </c>
      <c r="D1116" s="38">
        <f t="shared" si="51"/>
        <v>-4.75</v>
      </c>
      <c r="E1116" s="26">
        <f t="shared" si="52"/>
        <v>-4750</v>
      </c>
      <c r="F1116" s="25">
        <f t="shared" si="53"/>
        <v>6049.9999999999982</v>
      </c>
    </row>
    <row r="1117" spans="2:6">
      <c r="B1117" s="55">
        <v>41565</v>
      </c>
      <c r="C1117" s="41">
        <v>98.39</v>
      </c>
      <c r="D1117" s="38">
        <f t="shared" si="51"/>
        <v>-2.4699999999999989</v>
      </c>
      <c r="E1117" s="26">
        <f t="shared" si="52"/>
        <v>-2469.9999999999991</v>
      </c>
      <c r="F1117" s="25">
        <f t="shared" si="53"/>
        <v>6049.9999999999982</v>
      </c>
    </row>
    <row r="1118" spans="2:6">
      <c r="B1118" s="55">
        <v>41564</v>
      </c>
      <c r="C1118" s="41">
        <v>100.86</v>
      </c>
      <c r="D1118" s="38">
        <f t="shared" si="51"/>
        <v>4.9299999999999926</v>
      </c>
      <c r="E1118" s="26">
        <f t="shared" si="52"/>
        <v>4929.9999999999927</v>
      </c>
      <c r="F1118" s="25">
        <f t="shared" si="53"/>
        <v>6049.9999999999982</v>
      </c>
    </row>
    <row r="1119" spans="2:6">
      <c r="B1119" s="55">
        <v>41563</v>
      </c>
      <c r="C1119" s="41">
        <v>95.93</v>
      </c>
      <c r="D1119" s="38">
        <f t="shared" si="51"/>
        <v>-10.189999999999998</v>
      </c>
      <c r="E1119" s="26">
        <f t="shared" si="52"/>
        <v>-10189.999999999998</v>
      </c>
      <c r="F1119" s="25">
        <f t="shared" si="53"/>
        <v>6049.9999999999982</v>
      </c>
    </row>
    <row r="1120" spans="2:6">
      <c r="B1120" s="55">
        <v>41562</v>
      </c>
      <c r="C1120" s="41">
        <v>106.12</v>
      </c>
      <c r="D1120" s="38">
        <f t="shared" si="51"/>
        <v>-2.2999999999999972</v>
      </c>
      <c r="E1120" s="26">
        <f t="shared" si="52"/>
        <v>-2299.9999999999973</v>
      </c>
      <c r="F1120" s="25">
        <f t="shared" si="53"/>
        <v>5683.9999999999973</v>
      </c>
    </row>
    <row r="1121" spans="2:6">
      <c r="B1121" s="55">
        <v>41561</v>
      </c>
      <c r="C1121" s="41">
        <v>108.42</v>
      </c>
      <c r="D1121" s="38">
        <f t="shared" si="51"/>
        <v>2.1099999999999994</v>
      </c>
      <c r="E1121" s="26">
        <f t="shared" si="52"/>
        <v>2109.9999999999995</v>
      </c>
      <c r="F1121" s="25">
        <f t="shared" si="53"/>
        <v>5683.9999999999973</v>
      </c>
    </row>
    <row r="1122" spans="2:6">
      <c r="B1122" s="55">
        <v>41560</v>
      </c>
      <c r="C1122" s="41">
        <v>106.31</v>
      </c>
      <c r="D1122" s="38">
        <f t="shared" si="51"/>
        <v>-1</v>
      </c>
      <c r="E1122" s="26">
        <f t="shared" si="52"/>
        <v>-1000</v>
      </c>
      <c r="F1122" s="25">
        <f t="shared" si="53"/>
        <v>5683.9999999999973</v>
      </c>
    </row>
    <row r="1123" spans="2:6">
      <c r="B1123" s="55">
        <v>41559</v>
      </c>
      <c r="C1123" s="41">
        <v>107.31</v>
      </c>
      <c r="D1123" s="38">
        <f t="shared" si="51"/>
        <v>-7.6899999999999977</v>
      </c>
      <c r="E1123" s="26">
        <f t="shared" si="52"/>
        <v>-7689.9999999999982</v>
      </c>
      <c r="F1123" s="25">
        <f t="shared" si="53"/>
        <v>5683.9999999999973</v>
      </c>
    </row>
    <row r="1124" spans="2:6">
      <c r="B1124" s="55">
        <v>41558</v>
      </c>
      <c r="C1124" s="41">
        <v>115</v>
      </c>
      <c r="D1124" s="38">
        <f t="shared" si="51"/>
        <v>11.650000000000006</v>
      </c>
      <c r="E1124" s="26">
        <f t="shared" si="52"/>
        <v>11650.000000000005</v>
      </c>
      <c r="F1124" s="25">
        <f t="shared" si="53"/>
        <v>5516.0000000000027</v>
      </c>
    </row>
    <row r="1125" spans="2:6">
      <c r="B1125" s="55">
        <v>41557</v>
      </c>
      <c r="C1125" s="41">
        <v>103.35</v>
      </c>
      <c r="D1125" s="38">
        <f t="shared" si="51"/>
        <v>5.5999999999999943</v>
      </c>
      <c r="E1125" s="26">
        <f t="shared" si="52"/>
        <v>5599.9999999999945</v>
      </c>
      <c r="F1125" s="25">
        <f t="shared" si="53"/>
        <v>5516.0000000000027</v>
      </c>
    </row>
    <row r="1126" spans="2:6">
      <c r="B1126" s="55">
        <v>41556</v>
      </c>
      <c r="C1126" s="41">
        <v>97.75</v>
      </c>
      <c r="D1126" s="38">
        <f t="shared" si="51"/>
        <v>0.93999999999999773</v>
      </c>
      <c r="E1126" s="26">
        <f t="shared" si="52"/>
        <v>939.99999999999773</v>
      </c>
      <c r="F1126" s="25">
        <f t="shared" si="53"/>
        <v>5516.0000000000027</v>
      </c>
    </row>
    <row r="1127" spans="2:6">
      <c r="B1127" s="55">
        <v>41555</v>
      </c>
      <c r="C1127" s="41">
        <v>96.81</v>
      </c>
      <c r="D1127" s="38">
        <f t="shared" si="51"/>
        <v>4.7900000000000063</v>
      </c>
      <c r="E1127" s="26">
        <f t="shared" si="52"/>
        <v>4790.0000000000064</v>
      </c>
      <c r="F1127" s="25">
        <f t="shared" si="53"/>
        <v>5516.0000000000027</v>
      </c>
    </row>
    <row r="1128" spans="2:6">
      <c r="B1128" s="55">
        <v>41554</v>
      </c>
      <c r="C1128" s="41">
        <v>92.02</v>
      </c>
      <c r="D1128" s="38">
        <f t="shared" si="51"/>
        <v>-2.7000000000000028</v>
      </c>
      <c r="E1128" s="26">
        <f t="shared" si="52"/>
        <v>-2700.0000000000027</v>
      </c>
      <c r="F1128" s="25">
        <f t="shared" si="53"/>
        <v>5516.0000000000027</v>
      </c>
    </row>
    <row r="1129" spans="2:6">
      <c r="B1129" s="55">
        <v>41553</v>
      </c>
      <c r="C1129" s="41">
        <v>94.72</v>
      </c>
      <c r="D1129" s="38">
        <f t="shared" si="51"/>
        <v>-5.5999999999999943</v>
      </c>
      <c r="E1129" s="26">
        <f t="shared" si="52"/>
        <v>-5599.9999999999945</v>
      </c>
      <c r="F1129" s="25">
        <f t="shared" si="53"/>
        <v>5516.0000000000027</v>
      </c>
    </row>
    <row r="1130" spans="2:6">
      <c r="B1130" s="55">
        <v>41552</v>
      </c>
      <c r="C1130" s="41">
        <v>100.32</v>
      </c>
      <c r="D1130" s="38">
        <f t="shared" si="51"/>
        <v>0.10999999999999943</v>
      </c>
      <c r="E1130" s="26">
        <f t="shared" si="52"/>
        <v>109.99999999999943</v>
      </c>
      <c r="F1130" s="25">
        <f t="shared" si="53"/>
        <v>5208.0000000000064</v>
      </c>
    </row>
    <row r="1131" spans="2:6">
      <c r="B1131" s="55">
        <v>41551</v>
      </c>
      <c r="C1131" s="41">
        <v>100.21</v>
      </c>
      <c r="D1131" s="38">
        <f t="shared" si="51"/>
        <v>-1.8000000000000114</v>
      </c>
      <c r="E1131" s="26">
        <f t="shared" si="52"/>
        <v>-1800.0000000000114</v>
      </c>
      <c r="F1131" s="25">
        <f t="shared" si="53"/>
        <v>5208.0000000000064</v>
      </c>
    </row>
    <row r="1132" spans="2:6">
      <c r="B1132" s="55">
        <v>41550</v>
      </c>
      <c r="C1132" s="41">
        <v>102.01</v>
      </c>
      <c r="D1132" s="38">
        <f t="shared" si="51"/>
        <v>-0.87999999999999545</v>
      </c>
      <c r="E1132" s="26">
        <f t="shared" si="52"/>
        <v>-879.99999999999545</v>
      </c>
      <c r="F1132" s="25">
        <f t="shared" si="53"/>
        <v>5208.0000000000064</v>
      </c>
    </row>
    <row r="1133" spans="2:6">
      <c r="B1133" s="55">
        <v>41549</v>
      </c>
      <c r="C1133" s="41">
        <v>102.89</v>
      </c>
      <c r="D1133" s="38">
        <f t="shared" si="51"/>
        <v>-2.9299999999999926</v>
      </c>
      <c r="E1133" s="26">
        <f t="shared" si="52"/>
        <v>-2929.9999999999927</v>
      </c>
      <c r="F1133" s="25">
        <f t="shared" si="53"/>
        <v>5208.0000000000064</v>
      </c>
    </row>
    <row r="1134" spans="2:6">
      <c r="B1134" s="55">
        <v>41548</v>
      </c>
      <c r="C1134" s="41">
        <v>105.82</v>
      </c>
      <c r="D1134" s="38">
        <f t="shared" si="51"/>
        <v>-0.1600000000000108</v>
      </c>
      <c r="E1134" s="26">
        <f t="shared" si="52"/>
        <v>-160.0000000000108</v>
      </c>
      <c r="F1134" s="25">
        <f t="shared" si="53"/>
        <v>5208.0000000000064</v>
      </c>
    </row>
    <row r="1135" spans="2:6">
      <c r="B1135" s="55">
        <v>41547</v>
      </c>
      <c r="C1135" s="41">
        <v>105.98</v>
      </c>
      <c r="D1135" s="38">
        <f t="shared" si="51"/>
        <v>-1.6799999999999926</v>
      </c>
      <c r="E1135" s="26">
        <f t="shared" si="52"/>
        <v>-1679.9999999999927</v>
      </c>
      <c r="F1135" s="25">
        <f t="shared" si="53"/>
        <v>5208.0000000000064</v>
      </c>
    </row>
    <row r="1136" spans="2:6">
      <c r="B1136" s="55">
        <v>41546</v>
      </c>
      <c r="C1136" s="41">
        <v>107.66</v>
      </c>
      <c r="D1136" s="38">
        <f t="shared" si="51"/>
        <v>-1.480000000000004</v>
      </c>
      <c r="E1136" s="26">
        <f t="shared" si="52"/>
        <v>-1480.0000000000041</v>
      </c>
      <c r="F1136" s="25">
        <f t="shared" si="53"/>
        <v>5208.0000000000064</v>
      </c>
    </row>
    <row r="1137" spans="2:6">
      <c r="B1137" s="55">
        <v>41545</v>
      </c>
      <c r="C1137" s="41">
        <v>109.14</v>
      </c>
      <c r="D1137" s="38">
        <f t="shared" si="51"/>
        <v>-0.65999999999999659</v>
      </c>
      <c r="E1137" s="26">
        <f t="shared" si="52"/>
        <v>-659.99999999999659</v>
      </c>
      <c r="F1137" s="25">
        <f t="shared" si="53"/>
        <v>5208.0000000000064</v>
      </c>
    </row>
    <row r="1138" spans="2:6">
      <c r="B1138" s="55">
        <v>41544</v>
      </c>
      <c r="C1138" s="41">
        <v>109.8</v>
      </c>
      <c r="D1138" s="38">
        <f t="shared" si="51"/>
        <v>-4.0100000000000051</v>
      </c>
      <c r="E1138" s="26">
        <f t="shared" si="52"/>
        <v>-4010.000000000005</v>
      </c>
      <c r="F1138" s="25">
        <f t="shared" si="53"/>
        <v>5208.0000000000064</v>
      </c>
    </row>
    <row r="1139" spans="2:6">
      <c r="B1139" s="55">
        <v>41543</v>
      </c>
      <c r="C1139" s="41">
        <v>113.81</v>
      </c>
      <c r="D1139" s="38">
        <f t="shared" si="51"/>
        <v>-1.1599999999999966</v>
      </c>
      <c r="E1139" s="26">
        <f t="shared" si="52"/>
        <v>-1159.9999999999966</v>
      </c>
      <c r="F1139" s="25">
        <f t="shared" si="53"/>
        <v>5208.0000000000064</v>
      </c>
    </row>
    <row r="1140" spans="2:6">
      <c r="B1140" s="55">
        <v>41542</v>
      </c>
      <c r="C1140" s="41">
        <v>114.97</v>
      </c>
      <c r="D1140" s="38">
        <f t="shared" si="51"/>
        <v>1.9999999999996021E-2</v>
      </c>
      <c r="E1140" s="26">
        <f t="shared" si="52"/>
        <v>19.999999999996021</v>
      </c>
      <c r="F1140" s="25">
        <f t="shared" si="53"/>
        <v>5208.0000000000064</v>
      </c>
    </row>
    <row r="1141" spans="2:6">
      <c r="B1141" s="55">
        <v>41541</v>
      </c>
      <c r="C1141" s="41">
        <v>114.95</v>
      </c>
      <c r="D1141" s="38">
        <f t="shared" si="51"/>
        <v>-2.2399999999999949</v>
      </c>
      <c r="E1141" s="26">
        <f t="shared" si="52"/>
        <v>-2239.999999999995</v>
      </c>
      <c r="F1141" s="25">
        <f t="shared" si="53"/>
        <v>5208.0000000000064</v>
      </c>
    </row>
    <row r="1142" spans="2:6">
      <c r="B1142" s="55">
        <v>41540</v>
      </c>
      <c r="C1142" s="41">
        <v>117.19</v>
      </c>
      <c r="D1142" s="38">
        <f t="shared" si="51"/>
        <v>1.3900000000000006</v>
      </c>
      <c r="E1142" s="26">
        <f t="shared" si="52"/>
        <v>1390.0000000000005</v>
      </c>
      <c r="F1142" s="25">
        <f t="shared" si="53"/>
        <v>5208.0000000000064</v>
      </c>
    </row>
    <row r="1143" spans="2:6">
      <c r="B1143" s="55">
        <v>41539</v>
      </c>
      <c r="C1143" s="41">
        <v>115.8</v>
      </c>
      <c r="D1143" s="38">
        <f t="shared" si="51"/>
        <v>1.2999999999999972</v>
      </c>
      <c r="E1143" s="26">
        <f t="shared" si="52"/>
        <v>1299.9999999999973</v>
      </c>
      <c r="F1143" s="25">
        <f t="shared" si="53"/>
        <v>5208.0000000000064</v>
      </c>
    </row>
    <row r="1144" spans="2:6">
      <c r="B1144" s="55">
        <v>41538</v>
      </c>
      <c r="C1144" s="41">
        <v>114.5</v>
      </c>
      <c r="D1144" s="38">
        <f t="shared" si="51"/>
        <v>6.9999999999993179E-2</v>
      </c>
      <c r="E1144" s="26">
        <f t="shared" si="52"/>
        <v>69.999999999993179</v>
      </c>
      <c r="F1144" s="25">
        <f t="shared" si="53"/>
        <v>5208.0000000000064</v>
      </c>
    </row>
    <row r="1145" spans="2:6">
      <c r="B1145" s="55">
        <v>41537</v>
      </c>
      <c r="C1145" s="41">
        <v>114.43</v>
      </c>
      <c r="D1145" s="38">
        <f t="shared" si="51"/>
        <v>-6.4099999999999966</v>
      </c>
      <c r="E1145" s="26">
        <f t="shared" si="52"/>
        <v>-6409.9999999999964</v>
      </c>
      <c r="F1145" s="25">
        <f t="shared" si="53"/>
        <v>5208.0000000000064</v>
      </c>
    </row>
    <row r="1146" spans="2:6">
      <c r="B1146" s="55">
        <v>41536</v>
      </c>
      <c r="C1146" s="41">
        <v>120.84</v>
      </c>
      <c r="D1146" s="38">
        <f t="shared" si="51"/>
        <v>4.9000000000000057</v>
      </c>
      <c r="E1146" s="26">
        <f t="shared" si="52"/>
        <v>4900.0000000000055</v>
      </c>
      <c r="F1146" s="25">
        <f t="shared" si="53"/>
        <v>4938.0000000000045</v>
      </c>
    </row>
    <row r="1147" spans="2:6">
      <c r="B1147" s="55">
        <v>41535</v>
      </c>
      <c r="C1147" s="41">
        <v>115.94</v>
      </c>
      <c r="D1147" s="38">
        <f t="shared" si="51"/>
        <v>0.78999999999999204</v>
      </c>
      <c r="E1147" s="26">
        <f t="shared" si="52"/>
        <v>789.99999999999204</v>
      </c>
      <c r="F1147" s="25">
        <f t="shared" si="53"/>
        <v>4938.0000000000045</v>
      </c>
    </row>
    <row r="1148" spans="2:6">
      <c r="B1148" s="55">
        <v>41534</v>
      </c>
      <c r="C1148" s="41">
        <v>115.15</v>
      </c>
      <c r="D1148" s="38">
        <f t="shared" si="51"/>
        <v>1.1800000000000068</v>
      </c>
      <c r="E1148" s="26">
        <f t="shared" si="52"/>
        <v>1180.0000000000068</v>
      </c>
      <c r="F1148" s="25">
        <f t="shared" si="53"/>
        <v>4938.0000000000045</v>
      </c>
    </row>
    <row r="1149" spans="2:6">
      <c r="B1149" s="55">
        <v>41533</v>
      </c>
      <c r="C1149" s="41">
        <v>113.97</v>
      </c>
      <c r="D1149" s="38">
        <f t="shared" si="51"/>
        <v>-0.40999999999999659</v>
      </c>
      <c r="E1149" s="26">
        <f t="shared" si="52"/>
        <v>-409.99999999999659</v>
      </c>
      <c r="F1149" s="25">
        <f t="shared" si="53"/>
        <v>4938.0000000000045</v>
      </c>
    </row>
    <row r="1150" spans="2:6">
      <c r="B1150" s="55">
        <v>41532</v>
      </c>
      <c r="C1150" s="41">
        <v>114.38</v>
      </c>
      <c r="D1150" s="38">
        <f t="shared" si="51"/>
        <v>-0.20000000000000284</v>
      </c>
      <c r="E1150" s="26">
        <f t="shared" si="52"/>
        <v>-200.00000000000284</v>
      </c>
      <c r="F1150" s="25">
        <f t="shared" si="53"/>
        <v>4938.0000000000045</v>
      </c>
    </row>
    <row r="1151" spans="2:6">
      <c r="B1151" s="55">
        <v>41531</v>
      </c>
      <c r="C1151" s="41">
        <v>114.58</v>
      </c>
      <c r="D1151" s="38">
        <f t="shared" si="51"/>
        <v>-0.82000000000000739</v>
      </c>
      <c r="E1151" s="26">
        <f t="shared" si="52"/>
        <v>-820.00000000000739</v>
      </c>
      <c r="F1151" s="25">
        <f t="shared" si="53"/>
        <v>4938.0000000000045</v>
      </c>
    </row>
    <row r="1152" spans="2:6">
      <c r="B1152" s="55">
        <v>41530</v>
      </c>
      <c r="C1152" s="41">
        <v>115.4</v>
      </c>
      <c r="D1152" s="38">
        <f t="shared" si="51"/>
        <v>2.5600000000000023</v>
      </c>
      <c r="E1152" s="26">
        <f t="shared" si="52"/>
        <v>2560.0000000000023</v>
      </c>
      <c r="F1152" s="25">
        <f t="shared" si="53"/>
        <v>4938.0000000000045</v>
      </c>
    </row>
    <row r="1153" spans="2:6">
      <c r="B1153" s="55">
        <v>41529</v>
      </c>
      <c r="C1153" s="41">
        <v>112.84</v>
      </c>
      <c r="D1153" s="38">
        <f t="shared" si="51"/>
        <v>-1.1599999999999966</v>
      </c>
      <c r="E1153" s="26">
        <f t="shared" si="52"/>
        <v>-1159.9999999999966</v>
      </c>
      <c r="F1153" s="25">
        <f t="shared" si="53"/>
        <v>4938.0000000000045</v>
      </c>
    </row>
    <row r="1154" spans="2:6">
      <c r="B1154" s="55">
        <v>41528</v>
      </c>
      <c r="C1154" s="41">
        <v>114</v>
      </c>
      <c r="D1154" s="38">
        <f t="shared" si="51"/>
        <v>-1.0999999999999943</v>
      </c>
      <c r="E1154" s="26">
        <f t="shared" si="52"/>
        <v>-1099.9999999999943</v>
      </c>
      <c r="F1154" s="25">
        <f t="shared" si="53"/>
        <v>4938.0000000000045</v>
      </c>
    </row>
    <row r="1155" spans="2:6">
      <c r="B1155" s="55">
        <v>41527</v>
      </c>
      <c r="C1155" s="41">
        <v>115.1</v>
      </c>
      <c r="D1155" s="38">
        <f t="shared" si="51"/>
        <v>-4.4200000000000017</v>
      </c>
      <c r="E1155" s="26">
        <f t="shared" si="52"/>
        <v>-4420.0000000000018</v>
      </c>
      <c r="F1155" s="25">
        <f t="shared" si="53"/>
        <v>4938.0000000000045</v>
      </c>
    </row>
    <row r="1156" spans="2:6">
      <c r="B1156" s="55">
        <v>41526</v>
      </c>
      <c r="C1156" s="41">
        <v>119.52</v>
      </c>
      <c r="D1156" s="38">
        <f t="shared" si="51"/>
        <v>0.87999999999999545</v>
      </c>
      <c r="E1156" s="26">
        <f t="shared" si="52"/>
        <v>879.99999999999545</v>
      </c>
      <c r="F1156" s="25">
        <f t="shared" si="53"/>
        <v>4938.0000000000045</v>
      </c>
    </row>
    <row r="1157" spans="2:6">
      <c r="B1157" s="55">
        <v>41525</v>
      </c>
      <c r="C1157" s="41">
        <v>118.64</v>
      </c>
      <c r="D1157" s="38">
        <f t="shared" si="51"/>
        <v>-0.93999999999999773</v>
      </c>
      <c r="E1157" s="26">
        <f t="shared" si="52"/>
        <v>-939.99999999999773</v>
      </c>
      <c r="F1157" s="25">
        <f t="shared" si="53"/>
        <v>4938.0000000000045</v>
      </c>
    </row>
    <row r="1158" spans="2:6">
      <c r="B1158" s="55">
        <v>41524</v>
      </c>
      <c r="C1158" s="41">
        <v>119.58</v>
      </c>
      <c r="D1158" s="38">
        <f t="shared" si="51"/>
        <v>-2.6200000000000045</v>
      </c>
      <c r="E1158" s="26">
        <f t="shared" si="52"/>
        <v>-2620.0000000000045</v>
      </c>
      <c r="F1158" s="25">
        <f t="shared" si="53"/>
        <v>4938.0000000000045</v>
      </c>
    </row>
    <row r="1159" spans="2:6">
      <c r="B1159" s="55">
        <v>41523</v>
      </c>
      <c r="C1159" s="41">
        <v>122.2</v>
      </c>
      <c r="D1159" s="38">
        <f t="shared" si="51"/>
        <v>-3.7599999999999909</v>
      </c>
      <c r="E1159" s="26">
        <f t="shared" si="52"/>
        <v>-3759.9999999999909</v>
      </c>
      <c r="F1159" s="25">
        <f t="shared" si="53"/>
        <v>4938.0000000000045</v>
      </c>
    </row>
    <row r="1160" spans="2:6">
      <c r="B1160" s="55">
        <v>41522</v>
      </c>
      <c r="C1160" s="41">
        <v>125.96</v>
      </c>
      <c r="D1160" s="38">
        <f t="shared" si="51"/>
        <v>0.40999999999999659</v>
      </c>
      <c r="E1160" s="26">
        <f t="shared" si="52"/>
        <v>409.99999999999659</v>
      </c>
      <c r="F1160" s="25">
        <f t="shared" si="53"/>
        <v>4938.0000000000045</v>
      </c>
    </row>
    <row r="1161" spans="2:6">
      <c r="B1161" s="55">
        <v>41521</v>
      </c>
      <c r="C1161" s="41">
        <v>125.55</v>
      </c>
      <c r="D1161" s="38">
        <f t="shared" ref="D1161:D1224" si="54">C1161-C1162</f>
        <v>-2.7099999999999937</v>
      </c>
      <c r="E1161" s="26">
        <f t="shared" si="52"/>
        <v>-2709.9999999999936</v>
      </c>
      <c r="F1161" s="25">
        <f t="shared" si="53"/>
        <v>4938.0000000000045</v>
      </c>
    </row>
    <row r="1162" spans="2:6">
      <c r="B1162" s="55">
        <v>41520</v>
      </c>
      <c r="C1162" s="41">
        <v>128.26</v>
      </c>
      <c r="D1162" s="38">
        <f t="shared" si="54"/>
        <v>4.1899999999999977</v>
      </c>
      <c r="E1162" s="26">
        <f t="shared" ref="E1162:E1225" si="55">D1162*$C$5</f>
        <v>4189.9999999999982</v>
      </c>
      <c r="F1162" s="25">
        <f t="shared" ref="F1162:F1225" si="56">-PERCENTILE(E1162:E1422,1-$E$5)</f>
        <v>4938.0000000000045</v>
      </c>
    </row>
    <row r="1163" spans="2:6">
      <c r="B1163" s="55">
        <v>41519</v>
      </c>
      <c r="C1163" s="41">
        <v>124.07</v>
      </c>
      <c r="D1163" s="38">
        <f t="shared" si="54"/>
        <v>-2.6900000000000119</v>
      </c>
      <c r="E1163" s="26">
        <f t="shared" si="55"/>
        <v>-2690.0000000000118</v>
      </c>
      <c r="F1163" s="25">
        <f t="shared" si="56"/>
        <v>4938.0000000000045</v>
      </c>
    </row>
    <row r="1164" spans="2:6">
      <c r="B1164" s="55">
        <v>41518</v>
      </c>
      <c r="C1164" s="41">
        <v>126.76</v>
      </c>
      <c r="D1164" s="38">
        <f t="shared" si="54"/>
        <v>2.1099999999999994</v>
      </c>
      <c r="E1164" s="26">
        <f t="shared" si="55"/>
        <v>2109.9999999999995</v>
      </c>
      <c r="F1164" s="25">
        <f t="shared" si="56"/>
        <v>4938.0000000000045</v>
      </c>
    </row>
    <row r="1165" spans="2:6">
      <c r="B1165" s="55">
        <v>41517</v>
      </c>
      <c r="C1165" s="41">
        <v>124.65</v>
      </c>
      <c r="D1165" s="38">
        <f t="shared" si="54"/>
        <v>-2.1199999999999903</v>
      </c>
      <c r="E1165" s="26">
        <f t="shared" si="55"/>
        <v>-2119.9999999999905</v>
      </c>
      <c r="F1165" s="25">
        <f t="shared" si="56"/>
        <v>4938.0000000000045</v>
      </c>
    </row>
    <row r="1166" spans="2:6">
      <c r="B1166" s="55">
        <v>41516</v>
      </c>
      <c r="C1166" s="41">
        <v>126.77</v>
      </c>
      <c r="D1166" s="38">
        <f t="shared" si="54"/>
        <v>0.35999999999999943</v>
      </c>
      <c r="E1166" s="26">
        <f t="shared" si="55"/>
        <v>359.99999999999943</v>
      </c>
      <c r="F1166" s="25">
        <f t="shared" si="56"/>
        <v>4938.0000000000045</v>
      </c>
    </row>
    <row r="1167" spans="2:6">
      <c r="B1167" s="55">
        <v>41515</v>
      </c>
      <c r="C1167" s="41">
        <v>126.41</v>
      </c>
      <c r="D1167" s="38">
        <f t="shared" si="54"/>
        <v>-4.2400000000000091</v>
      </c>
      <c r="E1167" s="26">
        <f t="shared" si="55"/>
        <v>-4240.0000000000091</v>
      </c>
      <c r="F1167" s="25">
        <f t="shared" si="56"/>
        <v>4938.0000000000045</v>
      </c>
    </row>
    <row r="1168" spans="2:6">
      <c r="B1168" s="55">
        <v>41514</v>
      </c>
      <c r="C1168" s="41">
        <v>130.65</v>
      </c>
      <c r="D1168" s="38">
        <f t="shared" si="54"/>
        <v>-2.5</v>
      </c>
      <c r="E1168" s="26">
        <f t="shared" si="55"/>
        <v>-2500</v>
      </c>
      <c r="F1168" s="25">
        <f t="shared" si="56"/>
        <v>4938.0000000000045</v>
      </c>
    </row>
    <row r="1169" spans="2:6">
      <c r="B1169" s="55">
        <v>41513</v>
      </c>
      <c r="C1169" s="41">
        <v>133.15</v>
      </c>
      <c r="D1169" s="38">
        <f t="shared" si="54"/>
        <v>1.8900000000000148</v>
      </c>
      <c r="E1169" s="26">
        <f t="shared" si="55"/>
        <v>1890.0000000000148</v>
      </c>
      <c r="F1169" s="25">
        <f t="shared" si="56"/>
        <v>4938.0000000000045</v>
      </c>
    </row>
    <row r="1170" spans="2:6">
      <c r="B1170" s="55">
        <v>41512</v>
      </c>
      <c r="C1170" s="41">
        <v>131.26</v>
      </c>
      <c r="D1170" s="38">
        <f t="shared" si="54"/>
        <v>-0.48000000000001819</v>
      </c>
      <c r="E1170" s="26">
        <f t="shared" si="55"/>
        <v>-480.00000000001819</v>
      </c>
      <c r="F1170" s="25">
        <f t="shared" si="56"/>
        <v>4938.0000000000045</v>
      </c>
    </row>
    <row r="1171" spans="2:6">
      <c r="B1171" s="55">
        <v>41511</v>
      </c>
      <c r="C1171" s="41">
        <v>131.74</v>
      </c>
      <c r="D1171" s="38">
        <f t="shared" si="54"/>
        <v>-4.8700000000000045</v>
      </c>
      <c r="E1171" s="26">
        <f t="shared" si="55"/>
        <v>-4870.0000000000045</v>
      </c>
      <c r="F1171" s="25">
        <f t="shared" si="56"/>
        <v>4938.0000000000045</v>
      </c>
    </row>
    <row r="1172" spans="2:6">
      <c r="B1172" s="55">
        <v>41510</v>
      </c>
      <c r="C1172" s="41">
        <v>136.61000000000001</v>
      </c>
      <c r="D1172" s="38">
        <f t="shared" si="54"/>
        <v>-3.9299999999999784</v>
      </c>
      <c r="E1172" s="26">
        <f t="shared" si="55"/>
        <v>-3929.9999999999782</v>
      </c>
      <c r="F1172" s="25">
        <f t="shared" si="56"/>
        <v>4859.9999999999982</v>
      </c>
    </row>
    <row r="1173" spans="2:6">
      <c r="B1173" s="55">
        <v>41509</v>
      </c>
      <c r="C1173" s="41">
        <v>140.54</v>
      </c>
      <c r="D1173" s="38">
        <f t="shared" si="54"/>
        <v>-5.8100000000000023</v>
      </c>
      <c r="E1173" s="26">
        <f t="shared" si="55"/>
        <v>-5810.0000000000018</v>
      </c>
      <c r="F1173" s="25">
        <f t="shared" si="56"/>
        <v>4859.9999999999982</v>
      </c>
    </row>
    <row r="1174" spans="2:6">
      <c r="B1174" s="55">
        <v>41508</v>
      </c>
      <c r="C1174" s="41">
        <v>146.35</v>
      </c>
      <c r="D1174" s="38">
        <f t="shared" si="54"/>
        <v>-0.37000000000000455</v>
      </c>
      <c r="E1174" s="26">
        <f t="shared" si="55"/>
        <v>-370.00000000000455</v>
      </c>
      <c r="F1174" s="25">
        <f t="shared" si="56"/>
        <v>4559.9999999999964</v>
      </c>
    </row>
    <row r="1175" spans="2:6">
      <c r="B1175" s="55">
        <v>41507</v>
      </c>
      <c r="C1175" s="41">
        <v>146.72</v>
      </c>
      <c r="D1175" s="38">
        <f t="shared" si="54"/>
        <v>3.4799999999999898</v>
      </c>
      <c r="E1175" s="26">
        <f t="shared" si="55"/>
        <v>3479.99999999999</v>
      </c>
      <c r="F1175" s="25">
        <f t="shared" si="56"/>
        <v>4559.9999999999964</v>
      </c>
    </row>
    <row r="1176" spans="2:6">
      <c r="B1176" s="55">
        <v>41506</v>
      </c>
      <c r="C1176" s="41">
        <v>143.24</v>
      </c>
      <c r="D1176" s="38">
        <f t="shared" si="54"/>
        <v>4.9800000000000182</v>
      </c>
      <c r="E1176" s="26">
        <f t="shared" si="55"/>
        <v>4980.0000000000182</v>
      </c>
      <c r="F1176" s="25">
        <f t="shared" si="56"/>
        <v>4559.9999999999964</v>
      </c>
    </row>
    <row r="1177" spans="2:6">
      <c r="B1177" s="55">
        <v>41505</v>
      </c>
      <c r="C1177" s="41">
        <v>138.26</v>
      </c>
      <c r="D1177" s="38">
        <f t="shared" si="54"/>
        <v>-2.0000000000010232E-2</v>
      </c>
      <c r="E1177" s="26">
        <f t="shared" si="55"/>
        <v>-20.000000000010232</v>
      </c>
      <c r="F1177" s="25">
        <f t="shared" si="56"/>
        <v>4559.9999999999964</v>
      </c>
    </row>
    <row r="1178" spans="2:6">
      <c r="B1178" s="55">
        <v>41504</v>
      </c>
      <c r="C1178" s="41">
        <v>138.28</v>
      </c>
      <c r="D1178" s="38">
        <f t="shared" si="54"/>
        <v>-5.460000000000008</v>
      </c>
      <c r="E1178" s="26">
        <f t="shared" si="55"/>
        <v>-5460.0000000000082</v>
      </c>
      <c r="F1178" s="25">
        <f t="shared" si="56"/>
        <v>4559.9999999999964</v>
      </c>
    </row>
    <row r="1179" spans="2:6">
      <c r="B1179" s="55">
        <v>41503</v>
      </c>
      <c r="C1179" s="41">
        <v>143.74</v>
      </c>
      <c r="D1179" s="38">
        <f t="shared" si="54"/>
        <v>-3.2399999999999807</v>
      </c>
      <c r="E1179" s="26">
        <f t="shared" si="55"/>
        <v>-3239.9999999999809</v>
      </c>
      <c r="F1179" s="25">
        <f t="shared" si="56"/>
        <v>4188.0000000000045</v>
      </c>
    </row>
    <row r="1180" spans="2:6">
      <c r="B1180" s="55">
        <v>41502</v>
      </c>
      <c r="C1180" s="41">
        <v>146.97999999999999</v>
      </c>
      <c r="D1180" s="38">
        <f t="shared" si="54"/>
        <v>-0.74000000000000909</v>
      </c>
      <c r="E1180" s="26">
        <f t="shared" si="55"/>
        <v>-740.00000000000909</v>
      </c>
      <c r="F1180" s="25">
        <f t="shared" si="56"/>
        <v>4188.0000000000045</v>
      </c>
    </row>
    <row r="1181" spans="2:6">
      <c r="B1181" s="55">
        <v>41501</v>
      </c>
      <c r="C1181" s="41">
        <v>147.72</v>
      </c>
      <c r="D1181" s="38">
        <f t="shared" si="54"/>
        <v>1.5</v>
      </c>
      <c r="E1181" s="26">
        <f t="shared" si="55"/>
        <v>1500</v>
      </c>
      <c r="F1181" s="25">
        <f t="shared" si="56"/>
        <v>4188.0000000000045</v>
      </c>
    </row>
    <row r="1182" spans="2:6">
      <c r="B1182" s="55">
        <v>41500</v>
      </c>
      <c r="C1182" s="41">
        <v>146.22</v>
      </c>
      <c r="D1182" s="38">
        <f t="shared" si="54"/>
        <v>3.4499999999999886</v>
      </c>
      <c r="E1182" s="26">
        <f t="shared" si="55"/>
        <v>3449.9999999999886</v>
      </c>
      <c r="F1182" s="25">
        <f t="shared" si="56"/>
        <v>4188.0000000000045</v>
      </c>
    </row>
    <row r="1183" spans="2:6">
      <c r="B1183" s="55">
        <v>41499</v>
      </c>
      <c r="C1183" s="41">
        <v>142.77000000000001</v>
      </c>
      <c r="D1183" s="38">
        <f t="shared" si="54"/>
        <v>0.88000000000002387</v>
      </c>
      <c r="E1183" s="26">
        <f t="shared" si="55"/>
        <v>880.00000000002387</v>
      </c>
      <c r="F1183" s="25">
        <f t="shared" si="56"/>
        <v>4188.0000000000045</v>
      </c>
    </row>
    <row r="1184" spans="2:6">
      <c r="B1184" s="55">
        <v>41498</v>
      </c>
      <c r="C1184" s="41">
        <v>141.88999999999999</v>
      </c>
      <c r="D1184" s="38">
        <f t="shared" si="54"/>
        <v>-0.86000000000001364</v>
      </c>
      <c r="E1184" s="26">
        <f t="shared" si="55"/>
        <v>-860.00000000001364</v>
      </c>
      <c r="F1184" s="25">
        <f t="shared" si="56"/>
        <v>4188.0000000000045</v>
      </c>
    </row>
    <row r="1185" spans="2:6">
      <c r="B1185" s="55">
        <v>41497</v>
      </c>
      <c r="C1185" s="41">
        <v>142.75</v>
      </c>
      <c r="D1185" s="38">
        <f t="shared" si="54"/>
        <v>1.1699999999999875</v>
      </c>
      <c r="E1185" s="26">
        <f t="shared" si="55"/>
        <v>1169.9999999999875</v>
      </c>
      <c r="F1185" s="25">
        <f t="shared" si="56"/>
        <v>4188.0000000000045</v>
      </c>
    </row>
    <row r="1186" spans="2:6">
      <c r="B1186" s="55">
        <v>41496</v>
      </c>
      <c r="C1186" s="41">
        <v>141.58000000000001</v>
      </c>
      <c r="D1186" s="38">
        <f t="shared" si="54"/>
        <v>5.8200000000000216</v>
      </c>
      <c r="E1186" s="26">
        <f t="shared" si="55"/>
        <v>5820.0000000000218</v>
      </c>
      <c r="F1186" s="25">
        <f t="shared" si="56"/>
        <v>4188.0000000000045</v>
      </c>
    </row>
    <row r="1187" spans="2:6">
      <c r="B1187" s="55">
        <v>41495</v>
      </c>
      <c r="C1187" s="41">
        <v>135.76</v>
      </c>
      <c r="D1187" s="38">
        <f t="shared" si="54"/>
        <v>-2.2199999999999989</v>
      </c>
      <c r="E1187" s="26">
        <f t="shared" si="55"/>
        <v>-2219.9999999999991</v>
      </c>
      <c r="F1187" s="25">
        <f t="shared" si="56"/>
        <v>4188.0000000000045</v>
      </c>
    </row>
    <row r="1188" spans="2:6">
      <c r="B1188" s="55">
        <v>41494</v>
      </c>
      <c r="C1188" s="41">
        <v>137.97999999999999</v>
      </c>
      <c r="D1188" s="38">
        <f t="shared" si="54"/>
        <v>9.0000000000003411E-2</v>
      </c>
      <c r="E1188" s="26">
        <f t="shared" si="55"/>
        <v>90.000000000003411</v>
      </c>
      <c r="F1188" s="25">
        <f t="shared" si="56"/>
        <v>4188.0000000000045</v>
      </c>
    </row>
    <row r="1189" spans="2:6">
      <c r="B1189" s="55">
        <v>41493</v>
      </c>
      <c r="C1189" s="41">
        <v>137.88999999999999</v>
      </c>
      <c r="D1189" s="38">
        <f t="shared" si="54"/>
        <v>1.2999999999999829</v>
      </c>
      <c r="E1189" s="26">
        <f t="shared" si="55"/>
        <v>1299.9999999999829</v>
      </c>
      <c r="F1189" s="25">
        <f t="shared" si="56"/>
        <v>4188.0000000000045</v>
      </c>
    </row>
    <row r="1190" spans="2:6">
      <c r="B1190" s="55">
        <v>41492</v>
      </c>
      <c r="C1190" s="41">
        <v>136.59</v>
      </c>
      <c r="D1190" s="38">
        <f t="shared" si="54"/>
        <v>2.8400000000000034</v>
      </c>
      <c r="E1190" s="26">
        <f t="shared" si="55"/>
        <v>2840.0000000000036</v>
      </c>
      <c r="F1190" s="25">
        <f t="shared" si="56"/>
        <v>4188.0000000000045</v>
      </c>
    </row>
    <row r="1191" spans="2:6">
      <c r="B1191" s="55">
        <v>41491</v>
      </c>
      <c r="C1191" s="41">
        <v>133.75</v>
      </c>
      <c r="D1191" s="38">
        <f t="shared" si="54"/>
        <v>-4.4399999999999977</v>
      </c>
      <c r="E1191" s="26">
        <f t="shared" si="55"/>
        <v>-4439.9999999999982</v>
      </c>
      <c r="F1191" s="25">
        <f t="shared" si="56"/>
        <v>4188.0000000000045</v>
      </c>
    </row>
    <row r="1192" spans="2:6">
      <c r="B1192" s="55">
        <v>41490</v>
      </c>
      <c r="C1192" s="41">
        <v>138.19</v>
      </c>
      <c r="D1192" s="38">
        <f t="shared" si="54"/>
        <v>3.0600000000000023</v>
      </c>
      <c r="E1192" s="26">
        <f t="shared" si="55"/>
        <v>3060.0000000000023</v>
      </c>
      <c r="F1192" s="25">
        <f t="shared" si="56"/>
        <v>3930.0000000000064</v>
      </c>
    </row>
    <row r="1193" spans="2:6">
      <c r="B1193" s="55">
        <v>41489</v>
      </c>
      <c r="C1193" s="41">
        <v>135.13</v>
      </c>
      <c r="D1193" s="38">
        <f t="shared" si="54"/>
        <v>-0.59999999999999432</v>
      </c>
      <c r="E1193" s="26">
        <f t="shared" si="55"/>
        <v>-599.99999999999432</v>
      </c>
      <c r="F1193" s="25">
        <f t="shared" si="56"/>
        <v>3930.0000000000064</v>
      </c>
    </row>
    <row r="1194" spans="2:6">
      <c r="B1194" s="55">
        <v>41488</v>
      </c>
      <c r="C1194" s="41">
        <v>135.72999999999999</v>
      </c>
      <c r="D1194" s="38">
        <f t="shared" si="54"/>
        <v>-1.0900000000000034</v>
      </c>
      <c r="E1194" s="26">
        <f t="shared" si="55"/>
        <v>-1090.0000000000034</v>
      </c>
      <c r="F1194" s="25">
        <f t="shared" si="56"/>
        <v>3930.0000000000064</v>
      </c>
    </row>
    <row r="1195" spans="2:6">
      <c r="B1195" s="55">
        <v>41487</v>
      </c>
      <c r="C1195" s="41">
        <v>136.82</v>
      </c>
      <c r="D1195" s="38">
        <f t="shared" si="54"/>
        <v>-1.9699999999999989</v>
      </c>
      <c r="E1195" s="26">
        <f t="shared" si="55"/>
        <v>-1969.9999999999989</v>
      </c>
      <c r="F1195" s="25">
        <f t="shared" si="56"/>
        <v>3930.0000000000064</v>
      </c>
    </row>
    <row r="1196" spans="2:6">
      <c r="B1196" s="55">
        <v>41486</v>
      </c>
      <c r="C1196" s="41">
        <v>138.79</v>
      </c>
      <c r="D1196" s="38">
        <f t="shared" si="54"/>
        <v>0.75999999999999091</v>
      </c>
      <c r="E1196" s="26">
        <f t="shared" si="55"/>
        <v>759.99999999999091</v>
      </c>
      <c r="F1196" s="25">
        <f t="shared" si="56"/>
        <v>3930.0000000000064</v>
      </c>
    </row>
    <row r="1197" spans="2:6">
      <c r="B1197" s="55">
        <v>41485</v>
      </c>
      <c r="C1197" s="41">
        <v>138.03</v>
      </c>
      <c r="D1197" s="38">
        <f t="shared" si="54"/>
        <v>4.5200000000000102</v>
      </c>
      <c r="E1197" s="26">
        <f t="shared" si="55"/>
        <v>4520.00000000001</v>
      </c>
      <c r="F1197" s="25">
        <f t="shared" si="56"/>
        <v>3930.0000000000064</v>
      </c>
    </row>
    <row r="1198" spans="2:6">
      <c r="B1198" s="55">
        <v>41484</v>
      </c>
      <c r="C1198" s="41">
        <v>133.51</v>
      </c>
      <c r="D1198" s="38">
        <f t="shared" si="54"/>
        <v>-2.8100000000000023</v>
      </c>
      <c r="E1198" s="26">
        <f t="shared" si="55"/>
        <v>-2810.0000000000023</v>
      </c>
      <c r="F1198" s="25">
        <f t="shared" si="56"/>
        <v>3930.0000000000064</v>
      </c>
    </row>
    <row r="1199" spans="2:6">
      <c r="B1199" s="55">
        <v>41483</v>
      </c>
      <c r="C1199" s="41">
        <v>136.32</v>
      </c>
      <c r="D1199" s="38">
        <f t="shared" si="54"/>
        <v>-3.1400000000000148</v>
      </c>
      <c r="E1199" s="26">
        <f t="shared" si="55"/>
        <v>-3140.0000000000146</v>
      </c>
      <c r="F1199" s="25">
        <f t="shared" si="56"/>
        <v>3930.0000000000064</v>
      </c>
    </row>
    <row r="1200" spans="2:6">
      <c r="B1200" s="55">
        <v>41482</v>
      </c>
      <c r="C1200" s="41">
        <v>139.46</v>
      </c>
      <c r="D1200" s="38">
        <f t="shared" si="54"/>
        <v>9.8200000000000216</v>
      </c>
      <c r="E1200" s="26">
        <f t="shared" si="55"/>
        <v>9820.0000000000218</v>
      </c>
      <c r="F1200" s="25">
        <f t="shared" si="56"/>
        <v>3930.0000000000064</v>
      </c>
    </row>
    <row r="1201" spans="2:6">
      <c r="B1201" s="55">
        <v>41481</v>
      </c>
      <c r="C1201" s="41">
        <v>129.63999999999999</v>
      </c>
      <c r="D1201" s="38">
        <f t="shared" si="54"/>
        <v>5.2299999999999898</v>
      </c>
      <c r="E1201" s="26">
        <f t="shared" si="55"/>
        <v>5229.99999999999</v>
      </c>
      <c r="F1201" s="25">
        <f t="shared" si="56"/>
        <v>3930.0000000000064</v>
      </c>
    </row>
    <row r="1202" spans="2:6">
      <c r="B1202" s="55">
        <v>41480</v>
      </c>
      <c r="C1202" s="41">
        <v>124.41</v>
      </c>
      <c r="D1202" s="38">
        <f t="shared" si="54"/>
        <v>-2.25</v>
      </c>
      <c r="E1202" s="26">
        <f t="shared" si="55"/>
        <v>-2250</v>
      </c>
      <c r="F1202" s="25">
        <f t="shared" si="56"/>
        <v>3930.0000000000064</v>
      </c>
    </row>
    <row r="1203" spans="2:6">
      <c r="B1203" s="55">
        <v>41479</v>
      </c>
      <c r="C1203" s="41">
        <v>126.66</v>
      </c>
      <c r="D1203" s="38">
        <f t="shared" si="54"/>
        <v>-3.3799999999999955</v>
      </c>
      <c r="E1203" s="26">
        <f t="shared" si="55"/>
        <v>-3379.9999999999955</v>
      </c>
      <c r="F1203" s="25">
        <f t="shared" si="56"/>
        <v>3930.0000000000064</v>
      </c>
    </row>
    <row r="1204" spans="2:6">
      <c r="B1204" s="55">
        <v>41478</v>
      </c>
      <c r="C1204" s="41">
        <v>130.04</v>
      </c>
      <c r="D1204" s="38">
        <f t="shared" si="54"/>
        <v>0.48999999999998067</v>
      </c>
      <c r="E1204" s="26">
        <f t="shared" si="55"/>
        <v>489.99999999998067</v>
      </c>
      <c r="F1204" s="25">
        <f t="shared" si="56"/>
        <v>3930.0000000000064</v>
      </c>
    </row>
    <row r="1205" spans="2:6">
      <c r="B1205" s="55">
        <v>41477</v>
      </c>
      <c r="C1205" s="41">
        <v>129.55000000000001</v>
      </c>
      <c r="D1205" s="38">
        <f t="shared" si="54"/>
        <v>1.0100000000000193</v>
      </c>
      <c r="E1205" s="26">
        <f t="shared" si="55"/>
        <v>1010.0000000000193</v>
      </c>
      <c r="F1205" s="25">
        <f t="shared" si="56"/>
        <v>3930.0000000000064</v>
      </c>
    </row>
    <row r="1206" spans="2:6">
      <c r="B1206" s="55">
        <v>41476</v>
      </c>
      <c r="C1206" s="41">
        <v>128.54</v>
      </c>
      <c r="D1206" s="38">
        <f t="shared" si="54"/>
        <v>-4.0200000000000102</v>
      </c>
      <c r="E1206" s="26">
        <f t="shared" si="55"/>
        <v>-4020.00000000001</v>
      </c>
      <c r="F1206" s="25">
        <f t="shared" si="56"/>
        <v>3930.0000000000064</v>
      </c>
    </row>
    <row r="1207" spans="2:6">
      <c r="B1207" s="55">
        <v>41475</v>
      </c>
      <c r="C1207" s="41">
        <v>132.56</v>
      </c>
      <c r="D1207" s="38">
        <f t="shared" si="54"/>
        <v>2.5800000000000125</v>
      </c>
      <c r="E1207" s="26">
        <f t="shared" si="55"/>
        <v>2580.0000000000127</v>
      </c>
      <c r="F1207" s="25">
        <f t="shared" si="56"/>
        <v>3654.0000000000041</v>
      </c>
    </row>
    <row r="1208" spans="2:6">
      <c r="B1208" s="55">
        <v>41474</v>
      </c>
      <c r="C1208" s="41">
        <v>129.97999999999999</v>
      </c>
      <c r="D1208" s="38">
        <f t="shared" si="54"/>
        <v>-3.1800000000000068</v>
      </c>
      <c r="E1208" s="26">
        <f t="shared" si="55"/>
        <v>-3180.0000000000068</v>
      </c>
      <c r="F1208" s="25">
        <f t="shared" si="56"/>
        <v>3654.0000000000041</v>
      </c>
    </row>
    <row r="1209" spans="2:6">
      <c r="B1209" s="55">
        <v>41473</v>
      </c>
      <c r="C1209" s="41">
        <v>133.16</v>
      </c>
      <c r="D1209" s="38">
        <f t="shared" si="54"/>
        <v>0.28999999999999204</v>
      </c>
      <c r="E1209" s="26">
        <f t="shared" si="55"/>
        <v>289.99999999999204</v>
      </c>
      <c r="F1209" s="25">
        <f t="shared" si="56"/>
        <v>3654.0000000000041</v>
      </c>
    </row>
    <row r="1210" spans="2:6">
      <c r="B1210" s="55">
        <v>41472</v>
      </c>
      <c r="C1210" s="41">
        <v>132.87</v>
      </c>
      <c r="D1210" s="38">
        <f t="shared" si="54"/>
        <v>1.2300000000000182</v>
      </c>
      <c r="E1210" s="26">
        <f t="shared" si="55"/>
        <v>1230.0000000000182</v>
      </c>
      <c r="F1210" s="25">
        <f t="shared" si="56"/>
        <v>3654.0000000000041</v>
      </c>
    </row>
    <row r="1211" spans="2:6">
      <c r="B1211" s="55">
        <v>41471</v>
      </c>
      <c r="C1211" s="41">
        <v>131.63999999999999</v>
      </c>
      <c r="D1211" s="38">
        <f t="shared" si="54"/>
        <v>-1.8500000000000227</v>
      </c>
      <c r="E1211" s="26">
        <f t="shared" si="55"/>
        <v>-1850.0000000000227</v>
      </c>
      <c r="F1211" s="25">
        <f t="shared" si="56"/>
        <v>3654.0000000000041</v>
      </c>
    </row>
    <row r="1212" spans="2:6">
      <c r="B1212" s="55">
        <v>41470</v>
      </c>
      <c r="C1212" s="41">
        <v>133.49</v>
      </c>
      <c r="D1212" s="38">
        <f t="shared" si="54"/>
        <v>4.1500000000000057</v>
      </c>
      <c r="E1212" s="26">
        <f t="shared" si="55"/>
        <v>4150.0000000000055</v>
      </c>
      <c r="F1212" s="25">
        <f t="shared" si="56"/>
        <v>3654.0000000000041</v>
      </c>
    </row>
    <row r="1213" spans="2:6">
      <c r="B1213" s="55">
        <v>41469</v>
      </c>
      <c r="C1213" s="41">
        <v>129.34</v>
      </c>
      <c r="D1213" s="38">
        <f t="shared" si="54"/>
        <v>2.2900000000000063</v>
      </c>
      <c r="E1213" s="26">
        <f t="shared" si="55"/>
        <v>2290.0000000000064</v>
      </c>
      <c r="F1213" s="25">
        <f t="shared" si="56"/>
        <v>3654.0000000000041</v>
      </c>
    </row>
    <row r="1214" spans="2:6">
      <c r="B1214" s="55">
        <v>41468</v>
      </c>
      <c r="C1214" s="41">
        <v>127.05</v>
      </c>
      <c r="D1214" s="38">
        <f t="shared" si="54"/>
        <v>9.9999999999994316E-2</v>
      </c>
      <c r="E1214" s="26">
        <f t="shared" si="55"/>
        <v>99.999999999994316</v>
      </c>
      <c r="F1214" s="25">
        <f t="shared" si="56"/>
        <v>3654.0000000000041</v>
      </c>
    </row>
    <row r="1215" spans="2:6">
      <c r="B1215" s="55">
        <v>41467</v>
      </c>
      <c r="C1215" s="41">
        <v>126.95</v>
      </c>
      <c r="D1215" s="38">
        <f t="shared" si="54"/>
        <v>2.25</v>
      </c>
      <c r="E1215" s="26">
        <f t="shared" si="55"/>
        <v>2250</v>
      </c>
      <c r="F1215" s="25">
        <f t="shared" si="56"/>
        <v>3654.0000000000041</v>
      </c>
    </row>
    <row r="1216" spans="2:6">
      <c r="B1216" s="55">
        <v>41466</v>
      </c>
      <c r="C1216" s="41">
        <v>124.7</v>
      </c>
      <c r="D1216" s="38">
        <f t="shared" si="54"/>
        <v>1.0000000000005116E-2</v>
      </c>
      <c r="E1216" s="26">
        <f t="shared" si="55"/>
        <v>10.000000000005116</v>
      </c>
      <c r="F1216" s="25">
        <f t="shared" si="56"/>
        <v>3654.0000000000041</v>
      </c>
    </row>
    <row r="1217" spans="2:6">
      <c r="B1217" s="55">
        <v>41465</v>
      </c>
      <c r="C1217" s="41">
        <v>124.69</v>
      </c>
      <c r="D1217" s="38">
        <f t="shared" si="54"/>
        <v>-1.6400000000000006</v>
      </c>
      <c r="E1217" s="26">
        <f t="shared" si="55"/>
        <v>-1640.0000000000005</v>
      </c>
      <c r="F1217" s="25">
        <f t="shared" si="56"/>
        <v>3654.0000000000041</v>
      </c>
    </row>
    <row r="1218" spans="2:6">
      <c r="B1218" s="55">
        <v>41464</v>
      </c>
      <c r="C1218" s="41">
        <v>126.33</v>
      </c>
      <c r="D1218" s="38">
        <f t="shared" si="54"/>
        <v>1.0300000000000011</v>
      </c>
      <c r="E1218" s="26">
        <f t="shared" si="55"/>
        <v>1030.0000000000011</v>
      </c>
      <c r="F1218" s="25">
        <f t="shared" si="56"/>
        <v>3654.0000000000041</v>
      </c>
    </row>
    <row r="1219" spans="2:6">
      <c r="B1219" s="55">
        <v>41463</v>
      </c>
      <c r="C1219" s="41">
        <v>125.3</v>
      </c>
      <c r="D1219" s="38">
        <f t="shared" si="54"/>
        <v>-1.9200000000000017</v>
      </c>
      <c r="E1219" s="26">
        <f t="shared" si="55"/>
        <v>-1920.0000000000018</v>
      </c>
      <c r="F1219" s="25">
        <f t="shared" si="56"/>
        <v>3654.0000000000041</v>
      </c>
    </row>
    <row r="1220" spans="2:6">
      <c r="B1220" s="55">
        <v>41462</v>
      </c>
      <c r="C1220" s="41">
        <v>127.22</v>
      </c>
      <c r="D1220" s="38">
        <f t="shared" si="54"/>
        <v>2.6299999999999955</v>
      </c>
      <c r="E1220" s="26">
        <f t="shared" si="55"/>
        <v>2629.9999999999955</v>
      </c>
      <c r="F1220" s="25">
        <f t="shared" si="56"/>
        <v>3654.0000000000041</v>
      </c>
    </row>
    <row r="1221" spans="2:6">
      <c r="B1221" s="55">
        <v>41461</v>
      </c>
      <c r="C1221" s="41">
        <v>124.59</v>
      </c>
      <c r="D1221" s="38">
        <f t="shared" si="54"/>
        <v>0.17000000000000171</v>
      </c>
      <c r="E1221" s="26">
        <f t="shared" si="55"/>
        <v>170.00000000000171</v>
      </c>
      <c r="F1221" s="25">
        <f t="shared" si="56"/>
        <v>3654.0000000000041</v>
      </c>
    </row>
    <row r="1222" spans="2:6">
      <c r="B1222" s="55">
        <v>41460</v>
      </c>
      <c r="C1222" s="41">
        <v>124.42</v>
      </c>
      <c r="D1222" s="38">
        <f t="shared" si="54"/>
        <v>1.8700000000000045</v>
      </c>
      <c r="E1222" s="26">
        <f t="shared" si="55"/>
        <v>1870.0000000000045</v>
      </c>
      <c r="F1222" s="25">
        <f t="shared" si="56"/>
        <v>3654.0000000000041</v>
      </c>
    </row>
    <row r="1223" spans="2:6">
      <c r="B1223" s="55">
        <v>41459</v>
      </c>
      <c r="C1223" s="41">
        <v>122.55</v>
      </c>
      <c r="D1223" s="38">
        <f t="shared" si="54"/>
        <v>2.6599999999999966</v>
      </c>
      <c r="E1223" s="26">
        <f t="shared" si="55"/>
        <v>2659.9999999999964</v>
      </c>
      <c r="F1223" s="25">
        <f t="shared" si="56"/>
        <v>3654.0000000000041</v>
      </c>
    </row>
    <row r="1224" spans="2:6">
      <c r="B1224" s="55">
        <v>41458</v>
      </c>
      <c r="C1224" s="41">
        <v>119.89</v>
      </c>
      <c r="D1224" s="38">
        <f t="shared" si="54"/>
        <v>3.0600000000000023</v>
      </c>
      <c r="E1224" s="26">
        <f t="shared" si="55"/>
        <v>3060.0000000000023</v>
      </c>
      <c r="F1224" s="25">
        <f t="shared" si="56"/>
        <v>3654.0000000000041</v>
      </c>
    </row>
    <row r="1225" spans="2:6">
      <c r="B1225" s="55">
        <v>41457</v>
      </c>
      <c r="C1225" s="41">
        <v>116.83</v>
      </c>
      <c r="D1225" s="38">
        <f t="shared" ref="D1225:D1288" si="57">C1225-C1226</f>
        <v>3.8700000000000045</v>
      </c>
      <c r="E1225" s="26">
        <f t="shared" si="55"/>
        <v>3870.0000000000045</v>
      </c>
      <c r="F1225" s="25">
        <f t="shared" si="56"/>
        <v>3654.0000000000041</v>
      </c>
    </row>
    <row r="1226" spans="2:6">
      <c r="B1226" s="55">
        <v>41456</v>
      </c>
      <c r="C1226" s="41">
        <v>112.96</v>
      </c>
      <c r="D1226" s="38">
        <f t="shared" si="57"/>
        <v>-0.89000000000000057</v>
      </c>
      <c r="E1226" s="26">
        <f t="shared" ref="E1226:E1289" si="58">D1226*$C$5</f>
        <v>-890.00000000000057</v>
      </c>
      <c r="F1226" s="25">
        <f t="shared" ref="F1226:F1289" si="59">-PERCENTILE(E1226:E1486,1-$E$5)</f>
        <v>3654.0000000000041</v>
      </c>
    </row>
    <row r="1227" spans="2:6">
      <c r="B1227" s="55">
        <v>41455</v>
      </c>
      <c r="C1227" s="41">
        <v>113.85</v>
      </c>
      <c r="D1227" s="38">
        <f t="shared" si="57"/>
        <v>-2.4100000000000108</v>
      </c>
      <c r="E1227" s="26">
        <f t="shared" si="58"/>
        <v>-2410.0000000000109</v>
      </c>
      <c r="F1227" s="25">
        <f t="shared" si="59"/>
        <v>3654.0000000000041</v>
      </c>
    </row>
    <row r="1228" spans="2:6">
      <c r="B1228" s="55">
        <v>41454</v>
      </c>
      <c r="C1228" s="41">
        <v>116.26</v>
      </c>
      <c r="D1228" s="38">
        <f t="shared" si="57"/>
        <v>-3.2800000000000011</v>
      </c>
      <c r="E1228" s="26">
        <f t="shared" si="58"/>
        <v>-3280.0000000000009</v>
      </c>
      <c r="F1228" s="25">
        <f t="shared" si="59"/>
        <v>3654.0000000000041</v>
      </c>
    </row>
    <row r="1229" spans="2:6">
      <c r="B1229" s="55">
        <v>41453</v>
      </c>
      <c r="C1229" s="41">
        <v>119.54</v>
      </c>
      <c r="D1229" s="38">
        <f t="shared" si="57"/>
        <v>-8.99999999999892E-2</v>
      </c>
      <c r="E1229" s="26">
        <f t="shared" si="58"/>
        <v>-89.9999999999892</v>
      </c>
      <c r="F1229" s="25">
        <f t="shared" si="59"/>
        <v>3654.0000000000041</v>
      </c>
    </row>
    <row r="1230" spans="2:6">
      <c r="B1230" s="55">
        <v>41452</v>
      </c>
      <c r="C1230" s="41">
        <v>119.63</v>
      </c>
      <c r="D1230" s="38">
        <f t="shared" si="57"/>
        <v>2.2399999999999949</v>
      </c>
      <c r="E1230" s="26">
        <f t="shared" si="58"/>
        <v>2239.999999999995</v>
      </c>
      <c r="F1230" s="25">
        <f t="shared" si="59"/>
        <v>3654.0000000000041</v>
      </c>
    </row>
    <row r="1231" spans="2:6">
      <c r="B1231" s="55">
        <v>41451</v>
      </c>
      <c r="C1231" s="41">
        <v>117.39</v>
      </c>
      <c r="D1231" s="38">
        <f t="shared" si="57"/>
        <v>-2.1099999999999994</v>
      </c>
      <c r="E1231" s="26">
        <f t="shared" si="58"/>
        <v>-2109.9999999999995</v>
      </c>
      <c r="F1231" s="25">
        <f t="shared" si="59"/>
        <v>3654.0000000000041</v>
      </c>
    </row>
    <row r="1232" spans="2:6">
      <c r="B1232" s="55">
        <v>41450</v>
      </c>
      <c r="C1232" s="41">
        <v>119.5</v>
      </c>
      <c r="D1232" s="38">
        <f t="shared" si="57"/>
        <v>0.34999999999999432</v>
      </c>
      <c r="E1232" s="26">
        <f t="shared" si="58"/>
        <v>349.99999999999432</v>
      </c>
      <c r="F1232" s="25">
        <f t="shared" si="59"/>
        <v>3654.0000000000041</v>
      </c>
    </row>
    <row r="1233" spans="2:6">
      <c r="B1233" s="55">
        <v>41449</v>
      </c>
      <c r="C1233" s="41">
        <v>119.15</v>
      </c>
      <c r="D1233" s="38">
        <f t="shared" si="57"/>
        <v>2.25</v>
      </c>
      <c r="E1233" s="26">
        <f t="shared" si="58"/>
        <v>2250</v>
      </c>
      <c r="F1233" s="25">
        <f t="shared" si="59"/>
        <v>3654.0000000000041</v>
      </c>
    </row>
    <row r="1234" spans="2:6">
      <c r="B1234" s="55">
        <v>41448</v>
      </c>
      <c r="C1234" s="41">
        <v>116.9</v>
      </c>
      <c r="D1234" s="38">
        <f t="shared" si="57"/>
        <v>0.21000000000000796</v>
      </c>
      <c r="E1234" s="26">
        <f t="shared" si="58"/>
        <v>210.00000000000796</v>
      </c>
      <c r="F1234" s="25">
        <f t="shared" si="59"/>
        <v>3654.0000000000041</v>
      </c>
    </row>
    <row r="1235" spans="2:6">
      <c r="B1235" s="55">
        <v>41447</v>
      </c>
      <c r="C1235" s="41">
        <v>116.69</v>
      </c>
      <c r="D1235" s="38">
        <f t="shared" si="57"/>
        <v>1.7800000000000011</v>
      </c>
      <c r="E1235" s="26">
        <f t="shared" si="58"/>
        <v>1780.0000000000011</v>
      </c>
      <c r="F1235" s="25">
        <f t="shared" si="59"/>
        <v>3654.0000000000041</v>
      </c>
    </row>
    <row r="1236" spans="2:6">
      <c r="B1236" s="55">
        <v>41446</v>
      </c>
      <c r="C1236" s="41">
        <v>114.91</v>
      </c>
      <c r="D1236" s="38">
        <f t="shared" si="57"/>
        <v>-0.15000000000000568</v>
      </c>
      <c r="E1236" s="26">
        <f t="shared" si="58"/>
        <v>-150.00000000000568</v>
      </c>
      <c r="F1236" s="25">
        <f t="shared" si="59"/>
        <v>3654.0000000000041</v>
      </c>
    </row>
    <row r="1237" spans="2:6">
      <c r="B1237" s="55">
        <v>41445</v>
      </c>
      <c r="C1237" s="41">
        <v>115.06</v>
      </c>
      <c r="D1237" s="38">
        <f t="shared" si="57"/>
        <v>1.0100000000000051</v>
      </c>
      <c r="E1237" s="26">
        <f t="shared" si="58"/>
        <v>1010.0000000000051</v>
      </c>
      <c r="F1237" s="25">
        <f t="shared" si="59"/>
        <v>3654.0000000000041</v>
      </c>
    </row>
    <row r="1238" spans="2:6">
      <c r="B1238" s="55">
        <v>41444</v>
      </c>
      <c r="C1238" s="41">
        <v>114.05</v>
      </c>
      <c r="D1238" s="38">
        <f t="shared" si="57"/>
        <v>2.0499999999999972</v>
      </c>
      <c r="E1238" s="26">
        <f t="shared" si="58"/>
        <v>2049.9999999999973</v>
      </c>
      <c r="F1238" s="25">
        <f t="shared" si="59"/>
        <v>3654.0000000000041</v>
      </c>
    </row>
    <row r="1239" spans="2:6">
      <c r="B1239" s="55">
        <v>41443</v>
      </c>
      <c r="C1239" s="41">
        <v>112</v>
      </c>
      <c r="D1239" s="38">
        <f t="shared" si="57"/>
        <v>1.6099999999999994</v>
      </c>
      <c r="E1239" s="26">
        <f t="shared" si="58"/>
        <v>1609.9999999999995</v>
      </c>
      <c r="F1239" s="25">
        <f t="shared" si="59"/>
        <v>3654.0000000000041</v>
      </c>
    </row>
    <row r="1240" spans="2:6">
      <c r="B1240" s="55">
        <v>41442</v>
      </c>
      <c r="C1240" s="41">
        <v>110.39</v>
      </c>
      <c r="D1240" s="38">
        <f t="shared" si="57"/>
        <v>-1.9999999999996021E-2</v>
      </c>
      <c r="E1240" s="26">
        <f t="shared" si="58"/>
        <v>-19.999999999996021</v>
      </c>
      <c r="F1240" s="25">
        <f t="shared" si="59"/>
        <v>3654.0000000000041</v>
      </c>
    </row>
    <row r="1241" spans="2:6">
      <c r="B1241" s="55">
        <v>41441</v>
      </c>
      <c r="C1241" s="41">
        <v>110.41</v>
      </c>
      <c r="D1241" s="38">
        <f t="shared" si="57"/>
        <v>-0.43999999999999773</v>
      </c>
      <c r="E1241" s="26">
        <f t="shared" si="58"/>
        <v>-439.99999999999773</v>
      </c>
      <c r="F1241" s="25">
        <f t="shared" si="59"/>
        <v>3654.0000000000041</v>
      </c>
    </row>
    <row r="1242" spans="2:6">
      <c r="B1242" s="55">
        <v>41440</v>
      </c>
      <c r="C1242" s="41">
        <v>110.85</v>
      </c>
      <c r="D1242" s="38">
        <f t="shared" si="57"/>
        <v>2.2399999999999949</v>
      </c>
      <c r="E1242" s="26">
        <f t="shared" si="58"/>
        <v>2239.999999999995</v>
      </c>
      <c r="F1242" s="25">
        <f t="shared" si="59"/>
        <v>3654.0000000000041</v>
      </c>
    </row>
    <row r="1243" spans="2:6">
      <c r="B1243" s="55">
        <v>41439</v>
      </c>
      <c r="C1243" s="41">
        <v>108.61</v>
      </c>
      <c r="D1243" s="38">
        <f t="shared" si="57"/>
        <v>-0.64000000000000057</v>
      </c>
      <c r="E1243" s="26">
        <f t="shared" si="58"/>
        <v>-640.00000000000057</v>
      </c>
      <c r="F1243" s="25">
        <f t="shared" si="59"/>
        <v>3654.0000000000041</v>
      </c>
    </row>
    <row r="1244" spans="2:6">
      <c r="B1244" s="55">
        <v>41438</v>
      </c>
      <c r="C1244" s="41">
        <v>109.25</v>
      </c>
      <c r="D1244" s="38">
        <f t="shared" si="57"/>
        <v>2.4300000000000068</v>
      </c>
      <c r="E1244" s="26">
        <f t="shared" si="58"/>
        <v>2430.0000000000068</v>
      </c>
      <c r="F1244" s="25">
        <f t="shared" si="59"/>
        <v>3654.0000000000041</v>
      </c>
    </row>
    <row r="1245" spans="2:6">
      <c r="B1245" s="55">
        <v>41437</v>
      </c>
      <c r="C1245" s="41">
        <v>106.82</v>
      </c>
      <c r="D1245" s="38">
        <f t="shared" si="57"/>
        <v>2.0599999999999881</v>
      </c>
      <c r="E1245" s="26">
        <f t="shared" si="58"/>
        <v>2059.9999999999882</v>
      </c>
      <c r="F1245" s="25">
        <f t="shared" si="59"/>
        <v>3654.0000000000041</v>
      </c>
    </row>
    <row r="1246" spans="2:6">
      <c r="B1246" s="55">
        <v>41436</v>
      </c>
      <c r="C1246" s="41">
        <v>104.76</v>
      </c>
      <c r="D1246" s="38">
        <f t="shared" si="57"/>
        <v>-0.78999999999999204</v>
      </c>
      <c r="E1246" s="26">
        <f t="shared" si="58"/>
        <v>-789.99999999999204</v>
      </c>
      <c r="F1246" s="25">
        <f t="shared" si="59"/>
        <v>3654.0000000000041</v>
      </c>
    </row>
    <row r="1247" spans="2:6">
      <c r="B1247" s="55">
        <v>41435</v>
      </c>
      <c r="C1247" s="41">
        <v>105.55</v>
      </c>
      <c r="D1247" s="38">
        <f t="shared" si="57"/>
        <v>3.5</v>
      </c>
      <c r="E1247" s="26">
        <f t="shared" si="58"/>
        <v>3500</v>
      </c>
      <c r="F1247" s="25">
        <f t="shared" si="59"/>
        <v>3654.0000000000041</v>
      </c>
    </row>
    <row r="1248" spans="2:6">
      <c r="B1248" s="55">
        <v>41434</v>
      </c>
      <c r="C1248" s="41">
        <v>102.05</v>
      </c>
      <c r="D1248" s="38">
        <f t="shared" si="57"/>
        <v>-0.21999999999999886</v>
      </c>
      <c r="E1248" s="26">
        <f t="shared" si="58"/>
        <v>-219.99999999999886</v>
      </c>
      <c r="F1248" s="25">
        <f t="shared" si="59"/>
        <v>3654.0000000000041</v>
      </c>
    </row>
    <row r="1249" spans="2:6">
      <c r="B1249" s="55">
        <v>41433</v>
      </c>
      <c r="C1249" s="41">
        <v>102.27</v>
      </c>
      <c r="D1249" s="38">
        <f t="shared" si="57"/>
        <v>-3.8700000000000045</v>
      </c>
      <c r="E1249" s="26">
        <f t="shared" si="58"/>
        <v>-3870.0000000000045</v>
      </c>
      <c r="F1249" s="25">
        <f t="shared" si="59"/>
        <v>3654.0000000000041</v>
      </c>
    </row>
    <row r="1250" spans="2:6">
      <c r="B1250" s="55">
        <v>41432</v>
      </c>
      <c r="C1250" s="41">
        <v>106.14</v>
      </c>
      <c r="D1250" s="38">
        <f t="shared" si="57"/>
        <v>-1.5699999999999932</v>
      </c>
      <c r="E1250" s="26">
        <f t="shared" si="58"/>
        <v>-1569.9999999999932</v>
      </c>
      <c r="F1250" s="25">
        <f t="shared" si="59"/>
        <v>3378.0000000000055</v>
      </c>
    </row>
    <row r="1251" spans="2:6">
      <c r="B1251" s="55">
        <v>41431</v>
      </c>
      <c r="C1251" s="41">
        <v>107.71</v>
      </c>
      <c r="D1251" s="38">
        <f t="shared" si="57"/>
        <v>1.4199999999999875</v>
      </c>
      <c r="E1251" s="26">
        <f t="shared" si="58"/>
        <v>1419.9999999999875</v>
      </c>
      <c r="F1251" s="25">
        <f t="shared" si="59"/>
        <v>3378.0000000000055</v>
      </c>
    </row>
    <row r="1252" spans="2:6">
      <c r="B1252" s="55">
        <v>41430</v>
      </c>
      <c r="C1252" s="41">
        <v>106.29</v>
      </c>
      <c r="D1252" s="38">
        <f t="shared" si="57"/>
        <v>3.9900000000000091</v>
      </c>
      <c r="E1252" s="26">
        <f t="shared" si="58"/>
        <v>3990.0000000000091</v>
      </c>
      <c r="F1252" s="25">
        <f t="shared" si="59"/>
        <v>3378.0000000000055</v>
      </c>
    </row>
    <row r="1253" spans="2:6">
      <c r="B1253" s="55">
        <v>41429</v>
      </c>
      <c r="C1253" s="41">
        <v>102.3</v>
      </c>
      <c r="D1253" s="38">
        <f t="shared" si="57"/>
        <v>0.39000000000000057</v>
      </c>
      <c r="E1253" s="26">
        <f t="shared" si="58"/>
        <v>390.00000000000057</v>
      </c>
      <c r="F1253" s="25">
        <f t="shared" si="59"/>
        <v>3378.0000000000055</v>
      </c>
    </row>
    <row r="1254" spans="2:6">
      <c r="B1254" s="55">
        <v>41428</v>
      </c>
      <c r="C1254" s="41">
        <v>101.91</v>
      </c>
      <c r="D1254" s="38">
        <f t="shared" si="57"/>
        <v>-1.0799999999999983</v>
      </c>
      <c r="E1254" s="26">
        <f t="shared" si="58"/>
        <v>-1079.9999999999982</v>
      </c>
      <c r="F1254" s="25">
        <f t="shared" si="59"/>
        <v>3378.0000000000055</v>
      </c>
    </row>
    <row r="1255" spans="2:6">
      <c r="B1255" s="55">
        <v>41427</v>
      </c>
      <c r="C1255" s="41">
        <v>102.99</v>
      </c>
      <c r="D1255" s="38">
        <f t="shared" si="57"/>
        <v>1.9999999999996021E-2</v>
      </c>
      <c r="E1255" s="26">
        <f t="shared" si="58"/>
        <v>19.999999999996021</v>
      </c>
      <c r="F1255" s="25">
        <f t="shared" si="59"/>
        <v>3378.0000000000055</v>
      </c>
    </row>
    <row r="1256" spans="2:6">
      <c r="B1256" s="55">
        <v>41426</v>
      </c>
      <c r="C1256" s="41">
        <v>102.97</v>
      </c>
      <c r="D1256" s="38">
        <f t="shared" si="57"/>
        <v>-1.1099999999999994</v>
      </c>
      <c r="E1256" s="26">
        <f t="shared" si="58"/>
        <v>-1109.9999999999995</v>
      </c>
      <c r="F1256" s="25">
        <f t="shared" si="59"/>
        <v>3378.0000000000055</v>
      </c>
    </row>
    <row r="1257" spans="2:6">
      <c r="B1257" s="55">
        <v>41425</v>
      </c>
      <c r="C1257" s="41">
        <v>104.08</v>
      </c>
      <c r="D1257" s="38">
        <f t="shared" si="57"/>
        <v>-5.0400000000000063</v>
      </c>
      <c r="E1257" s="26">
        <f t="shared" si="58"/>
        <v>-5040.0000000000064</v>
      </c>
      <c r="F1257" s="25">
        <f t="shared" si="59"/>
        <v>3378.0000000000055</v>
      </c>
    </row>
    <row r="1258" spans="2:6">
      <c r="B1258" s="55">
        <v>41424</v>
      </c>
      <c r="C1258" s="41">
        <v>109.12</v>
      </c>
      <c r="D1258" s="38">
        <f t="shared" si="57"/>
        <v>3.8299999999999983</v>
      </c>
      <c r="E1258" s="26">
        <f t="shared" si="58"/>
        <v>3829.9999999999982</v>
      </c>
      <c r="F1258" s="25">
        <f t="shared" si="59"/>
        <v>3205.9999999999973</v>
      </c>
    </row>
    <row r="1259" spans="2:6">
      <c r="B1259" s="55">
        <v>41423</v>
      </c>
      <c r="C1259" s="41">
        <v>105.29</v>
      </c>
      <c r="D1259" s="38">
        <f t="shared" si="57"/>
        <v>-4.7399999999999949</v>
      </c>
      <c r="E1259" s="26">
        <f t="shared" si="58"/>
        <v>-4739.9999999999945</v>
      </c>
      <c r="F1259" s="25">
        <f t="shared" si="59"/>
        <v>3205.9999999999973</v>
      </c>
    </row>
    <row r="1260" spans="2:6">
      <c r="B1260" s="55">
        <v>41422</v>
      </c>
      <c r="C1260" s="41">
        <v>110.03</v>
      </c>
      <c r="D1260" s="38">
        <f t="shared" si="57"/>
        <v>-6.9999999999993179E-2</v>
      </c>
      <c r="E1260" s="26">
        <f t="shared" si="58"/>
        <v>-69.999999999993179</v>
      </c>
      <c r="F1260" s="25">
        <f t="shared" si="59"/>
        <v>2975.9999999999955</v>
      </c>
    </row>
    <row r="1261" spans="2:6">
      <c r="B1261" s="55">
        <v>41421</v>
      </c>
      <c r="C1261" s="41">
        <v>110.1</v>
      </c>
      <c r="D1261" s="38">
        <f t="shared" si="57"/>
        <v>0.64000000000000057</v>
      </c>
      <c r="E1261" s="26">
        <f t="shared" si="58"/>
        <v>640.00000000000057</v>
      </c>
      <c r="F1261" s="25">
        <f t="shared" si="59"/>
        <v>2975.9999999999955</v>
      </c>
    </row>
    <row r="1262" spans="2:6">
      <c r="B1262" s="55">
        <v>41420</v>
      </c>
      <c r="C1262" s="41">
        <v>109.46</v>
      </c>
      <c r="D1262" s="38">
        <f t="shared" si="57"/>
        <v>1.4099999999999966</v>
      </c>
      <c r="E1262" s="26">
        <f t="shared" si="58"/>
        <v>1409.9999999999966</v>
      </c>
      <c r="F1262" s="25">
        <f t="shared" si="59"/>
        <v>2975.9999999999955</v>
      </c>
    </row>
    <row r="1263" spans="2:6">
      <c r="B1263" s="55">
        <v>41419</v>
      </c>
      <c r="C1263" s="41">
        <v>108.05</v>
      </c>
      <c r="D1263" s="38">
        <f t="shared" si="57"/>
        <v>0.64000000000000057</v>
      </c>
      <c r="E1263" s="26">
        <f t="shared" si="58"/>
        <v>640.00000000000057</v>
      </c>
      <c r="F1263" s="25">
        <f t="shared" si="59"/>
        <v>2975.9999999999955</v>
      </c>
    </row>
    <row r="1264" spans="2:6">
      <c r="B1264" s="55">
        <v>41418</v>
      </c>
      <c r="C1264" s="41">
        <v>107.41</v>
      </c>
      <c r="D1264" s="38">
        <f t="shared" si="57"/>
        <v>2.1899999999999977</v>
      </c>
      <c r="E1264" s="26">
        <f t="shared" si="58"/>
        <v>2189.9999999999977</v>
      </c>
      <c r="F1264" s="25">
        <f t="shared" si="59"/>
        <v>2975.9999999999955</v>
      </c>
    </row>
    <row r="1265" spans="2:6">
      <c r="B1265" s="55">
        <v>41417</v>
      </c>
      <c r="C1265" s="41">
        <v>105.22</v>
      </c>
      <c r="D1265" s="38">
        <f t="shared" si="57"/>
        <v>-3.0000000000001137E-2</v>
      </c>
      <c r="E1265" s="26">
        <f t="shared" si="58"/>
        <v>-30.000000000001137</v>
      </c>
      <c r="F1265" s="25">
        <f t="shared" si="59"/>
        <v>2975.9999999999955</v>
      </c>
    </row>
    <row r="1266" spans="2:6">
      <c r="B1266" s="55">
        <v>41416</v>
      </c>
      <c r="C1266" s="41">
        <v>105.25</v>
      </c>
      <c r="D1266" s="38">
        <f t="shared" si="57"/>
        <v>0.76000000000000512</v>
      </c>
      <c r="E1266" s="26">
        <f t="shared" si="58"/>
        <v>760.00000000000512</v>
      </c>
      <c r="F1266" s="25">
        <f t="shared" si="59"/>
        <v>2975.9999999999955</v>
      </c>
    </row>
    <row r="1267" spans="2:6">
      <c r="B1267" s="55">
        <v>41415</v>
      </c>
      <c r="C1267" s="41">
        <v>104.49</v>
      </c>
      <c r="D1267" s="38">
        <f t="shared" si="57"/>
        <v>4.3099999999999881</v>
      </c>
      <c r="E1267" s="26">
        <f t="shared" si="58"/>
        <v>4309.9999999999882</v>
      </c>
      <c r="F1267" s="25">
        <f t="shared" si="59"/>
        <v>2975.9999999999955</v>
      </c>
    </row>
    <row r="1268" spans="2:6">
      <c r="B1268" s="55">
        <v>41414</v>
      </c>
      <c r="C1268" s="41">
        <v>100.18</v>
      </c>
      <c r="D1268" s="38">
        <f t="shared" si="57"/>
        <v>-3.1499999999999915</v>
      </c>
      <c r="E1268" s="26">
        <f t="shared" si="58"/>
        <v>-3149.9999999999914</v>
      </c>
      <c r="F1268" s="25">
        <f t="shared" si="59"/>
        <v>2975.9999999999955</v>
      </c>
    </row>
    <row r="1269" spans="2:6">
      <c r="B1269" s="55">
        <v>41413</v>
      </c>
      <c r="C1269" s="41">
        <v>103.33</v>
      </c>
      <c r="D1269" s="38">
        <f t="shared" si="57"/>
        <v>0.81999999999999318</v>
      </c>
      <c r="E1269" s="26">
        <f t="shared" si="58"/>
        <v>819.99999999999318</v>
      </c>
      <c r="F1269" s="25">
        <f t="shared" si="59"/>
        <v>2848.0000000000018</v>
      </c>
    </row>
    <row r="1270" spans="2:6">
      <c r="B1270" s="55">
        <v>41412</v>
      </c>
      <c r="C1270" s="41">
        <v>102.51</v>
      </c>
      <c r="D1270" s="38">
        <f t="shared" si="57"/>
        <v>-0.69999999999998863</v>
      </c>
      <c r="E1270" s="26">
        <f t="shared" si="58"/>
        <v>-699.99999999998863</v>
      </c>
      <c r="F1270" s="25">
        <f t="shared" si="59"/>
        <v>2848.0000000000018</v>
      </c>
    </row>
    <row r="1271" spans="2:6">
      <c r="B1271" s="55">
        <v>41411</v>
      </c>
      <c r="C1271" s="41">
        <v>103.21</v>
      </c>
      <c r="D1271" s="38">
        <f t="shared" si="57"/>
        <v>2.4599999999999937</v>
      </c>
      <c r="E1271" s="26">
        <f t="shared" si="58"/>
        <v>2459.9999999999936</v>
      </c>
      <c r="F1271" s="25">
        <f t="shared" si="59"/>
        <v>2848.0000000000018</v>
      </c>
    </row>
    <row r="1272" spans="2:6">
      <c r="B1272" s="55">
        <v>41410</v>
      </c>
      <c r="C1272" s="41">
        <v>100.75</v>
      </c>
      <c r="D1272" s="38">
        <f t="shared" si="57"/>
        <v>-0.95999999999999375</v>
      </c>
      <c r="E1272" s="26">
        <f t="shared" si="58"/>
        <v>-959.99999999999375</v>
      </c>
      <c r="F1272" s="25">
        <f t="shared" si="59"/>
        <v>2848.0000000000018</v>
      </c>
    </row>
    <row r="1273" spans="2:6">
      <c r="B1273" s="55">
        <v>41409</v>
      </c>
      <c r="C1273" s="41">
        <v>101.71</v>
      </c>
      <c r="D1273" s="38">
        <f t="shared" si="57"/>
        <v>1.9499999999999886</v>
      </c>
      <c r="E1273" s="26">
        <f t="shared" si="58"/>
        <v>1949.9999999999886</v>
      </c>
      <c r="F1273" s="25">
        <f t="shared" si="59"/>
        <v>2848.0000000000018</v>
      </c>
    </row>
    <row r="1274" spans="2:6">
      <c r="B1274" s="55">
        <v>41408</v>
      </c>
      <c r="C1274" s="41">
        <v>99.76</v>
      </c>
      <c r="D1274" s="38">
        <f t="shared" si="57"/>
        <v>0.57999999999999829</v>
      </c>
      <c r="E1274" s="26">
        <f t="shared" si="58"/>
        <v>579.99999999999829</v>
      </c>
      <c r="F1274" s="25">
        <f t="shared" si="59"/>
        <v>2848.0000000000018</v>
      </c>
    </row>
    <row r="1275" spans="2:6">
      <c r="B1275" s="55">
        <v>41407</v>
      </c>
      <c r="C1275" s="41">
        <v>99.18</v>
      </c>
      <c r="D1275" s="38">
        <f t="shared" si="57"/>
        <v>0.52000000000001023</v>
      </c>
      <c r="E1275" s="26">
        <f t="shared" si="58"/>
        <v>520.00000000001023</v>
      </c>
      <c r="F1275" s="25">
        <f t="shared" si="59"/>
        <v>2848.0000000000018</v>
      </c>
    </row>
    <row r="1276" spans="2:6">
      <c r="B1276" s="55">
        <v>41406</v>
      </c>
      <c r="C1276" s="41">
        <v>98.66</v>
      </c>
      <c r="D1276" s="38">
        <f t="shared" si="57"/>
        <v>-2.1300000000000097</v>
      </c>
      <c r="E1276" s="26">
        <f t="shared" si="58"/>
        <v>-2130.0000000000095</v>
      </c>
      <c r="F1276" s="25">
        <f t="shared" si="59"/>
        <v>2848.0000000000018</v>
      </c>
    </row>
    <row r="1277" spans="2:6">
      <c r="B1277" s="55">
        <v>41405</v>
      </c>
      <c r="C1277" s="41">
        <v>100.79</v>
      </c>
      <c r="D1277" s="38">
        <f t="shared" si="57"/>
        <v>0.27000000000001023</v>
      </c>
      <c r="E1277" s="26">
        <f t="shared" si="58"/>
        <v>270.00000000001023</v>
      </c>
      <c r="F1277" s="25">
        <f t="shared" si="59"/>
        <v>2848.0000000000018</v>
      </c>
    </row>
    <row r="1278" spans="2:6">
      <c r="B1278" s="55">
        <v>41404</v>
      </c>
      <c r="C1278" s="41">
        <v>100.52</v>
      </c>
      <c r="D1278" s="38">
        <f t="shared" si="57"/>
        <v>3.6599999999999966</v>
      </c>
      <c r="E1278" s="26">
        <f t="shared" si="58"/>
        <v>3659.9999999999964</v>
      </c>
      <c r="F1278" s="25">
        <f t="shared" si="59"/>
        <v>2848.0000000000018</v>
      </c>
    </row>
    <row r="1279" spans="2:6">
      <c r="B1279" s="55">
        <v>41403</v>
      </c>
      <c r="C1279" s="41">
        <v>96.86</v>
      </c>
      <c r="D1279" s="38">
        <f t="shared" si="57"/>
        <v>0.15000000000000568</v>
      </c>
      <c r="E1279" s="26">
        <f t="shared" si="58"/>
        <v>150.00000000000568</v>
      </c>
      <c r="F1279" s="25">
        <f t="shared" si="59"/>
        <v>2848.0000000000018</v>
      </c>
    </row>
    <row r="1280" spans="2:6">
      <c r="B1280" s="55">
        <v>41402</v>
      </c>
      <c r="C1280" s="41">
        <v>96.71</v>
      </c>
      <c r="D1280" s="38">
        <f t="shared" si="57"/>
        <v>-0.26000000000000512</v>
      </c>
      <c r="E1280" s="26">
        <f t="shared" si="58"/>
        <v>-260.00000000000512</v>
      </c>
      <c r="F1280" s="25">
        <f t="shared" si="59"/>
        <v>2848.0000000000018</v>
      </c>
    </row>
    <row r="1281" spans="2:6">
      <c r="B1281" s="55">
        <v>41401</v>
      </c>
      <c r="C1281" s="41">
        <v>96.97</v>
      </c>
      <c r="D1281" s="38">
        <f t="shared" si="57"/>
        <v>2.0699999999999932</v>
      </c>
      <c r="E1281" s="26">
        <f t="shared" si="58"/>
        <v>2069.9999999999932</v>
      </c>
      <c r="F1281" s="25">
        <f t="shared" si="59"/>
        <v>2848.0000000000018</v>
      </c>
    </row>
    <row r="1282" spans="2:6">
      <c r="B1282" s="55">
        <v>41400</v>
      </c>
      <c r="C1282" s="41">
        <v>94.9</v>
      </c>
      <c r="D1282" s="38">
        <f t="shared" si="57"/>
        <v>0.42000000000000171</v>
      </c>
      <c r="E1282" s="26">
        <f t="shared" si="58"/>
        <v>420.00000000000171</v>
      </c>
      <c r="F1282" s="25">
        <f t="shared" si="59"/>
        <v>2848.0000000000018</v>
      </c>
    </row>
    <row r="1283" spans="2:6">
      <c r="B1283" s="55">
        <v>41399</v>
      </c>
      <c r="C1283" s="41">
        <v>94.48</v>
      </c>
      <c r="D1283" s="38">
        <f t="shared" si="57"/>
        <v>-0.56999999999999318</v>
      </c>
      <c r="E1283" s="26">
        <f t="shared" si="58"/>
        <v>-569.99999999999318</v>
      </c>
      <c r="F1283" s="25">
        <f t="shared" si="59"/>
        <v>2848.0000000000018</v>
      </c>
    </row>
    <row r="1284" spans="2:6">
      <c r="B1284" s="55">
        <v>41398</v>
      </c>
      <c r="C1284" s="41">
        <v>95.05</v>
      </c>
      <c r="D1284" s="38">
        <f t="shared" si="57"/>
        <v>1.6099999999999994</v>
      </c>
      <c r="E1284" s="26">
        <f t="shared" si="58"/>
        <v>1609.9999999999995</v>
      </c>
      <c r="F1284" s="25">
        <f t="shared" si="59"/>
        <v>2848.0000000000018</v>
      </c>
    </row>
    <row r="1285" spans="2:6">
      <c r="B1285" s="55">
        <v>41397</v>
      </c>
      <c r="C1285" s="41">
        <v>93.44</v>
      </c>
      <c r="D1285" s="38">
        <f t="shared" si="57"/>
        <v>3.6400000000000006</v>
      </c>
      <c r="E1285" s="26">
        <f t="shared" si="58"/>
        <v>3640.0000000000005</v>
      </c>
      <c r="F1285" s="25">
        <f t="shared" si="59"/>
        <v>2848.0000000000018</v>
      </c>
    </row>
    <row r="1286" spans="2:6">
      <c r="B1286" s="55">
        <v>41396</v>
      </c>
      <c r="C1286" s="41">
        <v>89.8</v>
      </c>
      <c r="D1286" s="38">
        <f t="shared" si="57"/>
        <v>0.64999999999999147</v>
      </c>
      <c r="E1286" s="26">
        <f t="shared" si="58"/>
        <v>649.99999999999147</v>
      </c>
      <c r="F1286" s="25">
        <f t="shared" si="59"/>
        <v>2848.0000000000018</v>
      </c>
    </row>
    <row r="1287" spans="2:6">
      <c r="B1287" s="55">
        <v>41395</v>
      </c>
      <c r="C1287" s="41">
        <v>89.15</v>
      </c>
      <c r="D1287" s="38">
        <f t="shared" si="57"/>
        <v>-1.2399999999999949</v>
      </c>
      <c r="E1287" s="26">
        <f t="shared" si="58"/>
        <v>-1239.999999999995</v>
      </c>
      <c r="F1287" s="25">
        <f t="shared" si="59"/>
        <v>2848.0000000000018</v>
      </c>
    </row>
    <row r="1288" spans="2:6">
      <c r="B1288" s="55">
        <v>41394</v>
      </c>
      <c r="C1288" s="41">
        <v>90.39</v>
      </c>
      <c r="D1288" s="38">
        <f t="shared" si="57"/>
        <v>-1.7399999999999949</v>
      </c>
      <c r="E1288" s="26">
        <f t="shared" si="58"/>
        <v>-1739.999999999995</v>
      </c>
      <c r="F1288" s="25">
        <f t="shared" si="59"/>
        <v>2848.0000000000018</v>
      </c>
    </row>
    <row r="1289" spans="2:6">
      <c r="B1289" s="55">
        <v>41393</v>
      </c>
      <c r="C1289" s="41">
        <v>92.13</v>
      </c>
      <c r="D1289" s="38">
        <f t="shared" ref="D1289:D1352" si="60">C1289-C1290</f>
        <v>1.1299999999999955</v>
      </c>
      <c r="E1289" s="26">
        <f t="shared" si="58"/>
        <v>1129.9999999999955</v>
      </c>
      <c r="F1289" s="25">
        <f t="shared" si="59"/>
        <v>2848.0000000000018</v>
      </c>
    </row>
    <row r="1290" spans="2:6">
      <c r="B1290" s="55">
        <v>41392</v>
      </c>
      <c r="C1290" s="41">
        <v>91</v>
      </c>
      <c r="D1290" s="38">
        <f t="shared" si="60"/>
        <v>-2.8599999999999994</v>
      </c>
      <c r="E1290" s="26">
        <f t="shared" ref="E1290:E1353" si="61">D1290*$C$5</f>
        <v>-2859.9999999999995</v>
      </c>
      <c r="F1290" s="25">
        <f t="shared" ref="F1290:F1353" si="62">-PERCENTILE(E1290:E1550,1-$E$5)</f>
        <v>2848.0000000000018</v>
      </c>
    </row>
    <row r="1291" spans="2:6">
      <c r="B1291" s="55">
        <v>41391</v>
      </c>
      <c r="C1291" s="41">
        <v>93.86</v>
      </c>
      <c r="D1291" s="38">
        <f t="shared" si="60"/>
        <v>-0.34999999999999432</v>
      </c>
      <c r="E1291" s="26">
        <f t="shared" si="61"/>
        <v>-349.99999999999432</v>
      </c>
      <c r="F1291" s="25">
        <f t="shared" si="62"/>
        <v>2725.9999999999959</v>
      </c>
    </row>
    <row r="1292" spans="2:6">
      <c r="B1292" s="55">
        <v>41390</v>
      </c>
      <c r="C1292" s="41">
        <v>94.21</v>
      </c>
      <c r="D1292" s="38">
        <f t="shared" si="60"/>
        <v>0.64999999999999147</v>
      </c>
      <c r="E1292" s="26">
        <f t="shared" si="61"/>
        <v>649.99999999999147</v>
      </c>
      <c r="F1292" s="25">
        <f t="shared" si="62"/>
        <v>2725.9999999999959</v>
      </c>
    </row>
    <row r="1293" spans="2:6">
      <c r="B1293" s="55">
        <v>41389</v>
      </c>
      <c r="C1293" s="41">
        <v>93.56</v>
      </c>
      <c r="D1293" s="38">
        <f t="shared" si="60"/>
        <v>0.57999999999999829</v>
      </c>
      <c r="E1293" s="26">
        <f t="shared" si="61"/>
        <v>579.99999999999829</v>
      </c>
      <c r="F1293" s="25">
        <f t="shared" si="62"/>
        <v>2725.9999999999959</v>
      </c>
    </row>
    <row r="1294" spans="2:6">
      <c r="B1294" s="55">
        <v>41388</v>
      </c>
      <c r="C1294" s="41">
        <v>92.98</v>
      </c>
      <c r="D1294" s="38">
        <f t="shared" si="60"/>
        <v>0.71999999999999886</v>
      </c>
      <c r="E1294" s="26">
        <f t="shared" si="61"/>
        <v>719.99999999999886</v>
      </c>
      <c r="F1294" s="25">
        <f t="shared" si="62"/>
        <v>2725.9999999999959</v>
      </c>
    </row>
    <row r="1295" spans="2:6">
      <c r="B1295" s="55">
        <v>41387</v>
      </c>
      <c r="C1295" s="41">
        <v>92.26</v>
      </c>
      <c r="D1295" s="38">
        <f t="shared" si="60"/>
        <v>1.1500000000000057</v>
      </c>
      <c r="E1295" s="26">
        <f t="shared" si="61"/>
        <v>1150.0000000000057</v>
      </c>
      <c r="F1295" s="25">
        <f t="shared" si="62"/>
        <v>2725.9999999999959</v>
      </c>
    </row>
    <row r="1296" spans="2:6">
      <c r="B1296" s="55">
        <v>41386</v>
      </c>
      <c r="C1296" s="41">
        <v>91.11</v>
      </c>
      <c r="D1296" s="38">
        <f t="shared" si="60"/>
        <v>2.5499999999999972</v>
      </c>
      <c r="E1296" s="26">
        <f t="shared" si="61"/>
        <v>2549.9999999999973</v>
      </c>
      <c r="F1296" s="25">
        <f t="shared" si="62"/>
        <v>2725.9999999999959</v>
      </c>
    </row>
    <row r="1297" spans="2:6">
      <c r="B1297" s="55">
        <v>41385</v>
      </c>
      <c r="C1297" s="41">
        <v>88.56</v>
      </c>
      <c r="D1297" s="38">
        <f t="shared" si="60"/>
        <v>-1.7000000000000028</v>
      </c>
      <c r="E1297" s="26">
        <f t="shared" si="61"/>
        <v>-1700.0000000000027</v>
      </c>
      <c r="F1297" s="25">
        <f t="shared" si="62"/>
        <v>2725.9999999999959</v>
      </c>
    </row>
    <row r="1298" spans="2:6">
      <c r="B1298" s="55">
        <v>41384</v>
      </c>
      <c r="C1298" s="41">
        <v>90.26</v>
      </c>
      <c r="D1298" s="38">
        <f t="shared" si="60"/>
        <v>0.14000000000000057</v>
      </c>
      <c r="E1298" s="26">
        <f t="shared" si="61"/>
        <v>140.00000000000057</v>
      </c>
      <c r="F1298" s="25">
        <f t="shared" si="62"/>
        <v>2725.9999999999959</v>
      </c>
    </row>
    <row r="1299" spans="2:6">
      <c r="B1299" s="55">
        <v>41383</v>
      </c>
      <c r="C1299" s="41">
        <v>90.12</v>
      </c>
      <c r="D1299" s="38">
        <f t="shared" si="60"/>
        <v>-0.85999999999999943</v>
      </c>
      <c r="E1299" s="26">
        <f t="shared" si="61"/>
        <v>-859.99999999999943</v>
      </c>
      <c r="F1299" s="25">
        <f t="shared" si="62"/>
        <v>2725.9999999999959</v>
      </c>
    </row>
    <row r="1300" spans="2:6">
      <c r="B1300" s="55">
        <v>41382</v>
      </c>
      <c r="C1300" s="41">
        <v>90.98</v>
      </c>
      <c r="D1300" s="38">
        <f t="shared" si="60"/>
        <v>0.57999999999999829</v>
      </c>
      <c r="E1300" s="26">
        <f t="shared" si="61"/>
        <v>579.99999999999829</v>
      </c>
      <c r="F1300" s="25">
        <f t="shared" si="62"/>
        <v>2725.9999999999959</v>
      </c>
    </row>
    <row r="1301" spans="2:6">
      <c r="B1301" s="55">
        <v>41381</v>
      </c>
      <c r="C1301" s="41">
        <v>90.4</v>
      </c>
      <c r="D1301" s="38">
        <f t="shared" si="60"/>
        <v>-0.68999999999999773</v>
      </c>
      <c r="E1301" s="26">
        <f t="shared" si="61"/>
        <v>-689.99999999999773</v>
      </c>
      <c r="F1301" s="25">
        <f t="shared" si="62"/>
        <v>2725.9999999999959</v>
      </c>
    </row>
    <row r="1302" spans="2:6">
      <c r="B1302" s="55">
        <v>41380</v>
      </c>
      <c r="C1302" s="41">
        <v>91.09</v>
      </c>
      <c r="D1302" s="38">
        <f t="shared" si="60"/>
        <v>-1.4599999999999937</v>
      </c>
      <c r="E1302" s="26">
        <f t="shared" si="61"/>
        <v>-1459.9999999999936</v>
      </c>
      <c r="F1302" s="25">
        <f t="shared" si="62"/>
        <v>2725.9999999999959</v>
      </c>
    </row>
    <row r="1303" spans="2:6">
      <c r="B1303" s="55">
        <v>41379</v>
      </c>
      <c r="C1303" s="41">
        <v>92.55</v>
      </c>
      <c r="D1303" s="38">
        <f t="shared" si="60"/>
        <v>-2.019999999999996</v>
      </c>
      <c r="E1303" s="26">
        <f t="shared" si="61"/>
        <v>-2019.9999999999959</v>
      </c>
      <c r="F1303" s="25">
        <f t="shared" si="62"/>
        <v>2725.9999999999959</v>
      </c>
    </row>
    <row r="1304" spans="2:6">
      <c r="B1304" s="55">
        <v>41378</v>
      </c>
      <c r="C1304" s="41">
        <v>94.57</v>
      </c>
      <c r="D1304" s="38">
        <f t="shared" si="60"/>
        <v>1.8199999999999932</v>
      </c>
      <c r="E1304" s="26">
        <f t="shared" si="61"/>
        <v>1819.9999999999932</v>
      </c>
      <c r="F1304" s="25">
        <f t="shared" si="62"/>
        <v>2725.9999999999959</v>
      </c>
    </row>
    <row r="1305" spans="2:6">
      <c r="B1305" s="55">
        <v>41377</v>
      </c>
      <c r="C1305" s="41">
        <v>92.75</v>
      </c>
      <c r="D1305" s="38">
        <f t="shared" si="60"/>
        <v>-1.3100000000000023</v>
      </c>
      <c r="E1305" s="26">
        <f t="shared" si="61"/>
        <v>-1310.0000000000023</v>
      </c>
      <c r="F1305" s="25">
        <f t="shared" si="62"/>
        <v>2725.9999999999959</v>
      </c>
    </row>
    <row r="1306" spans="2:6">
      <c r="B1306" s="55">
        <v>41376</v>
      </c>
      <c r="C1306" s="41">
        <v>94.06</v>
      </c>
      <c r="D1306" s="38">
        <f t="shared" si="60"/>
        <v>-2.0600000000000023</v>
      </c>
      <c r="E1306" s="26">
        <f t="shared" si="61"/>
        <v>-2060.0000000000023</v>
      </c>
      <c r="F1306" s="25">
        <f t="shared" si="62"/>
        <v>2725.9999999999959</v>
      </c>
    </row>
    <row r="1307" spans="2:6">
      <c r="B1307" s="55">
        <v>41375</v>
      </c>
      <c r="C1307" s="41">
        <v>96.12</v>
      </c>
      <c r="D1307" s="38">
        <f t="shared" si="60"/>
        <v>-1.0600000000000023</v>
      </c>
      <c r="E1307" s="26">
        <f t="shared" si="61"/>
        <v>-1060.0000000000023</v>
      </c>
      <c r="F1307" s="25">
        <f t="shared" si="62"/>
        <v>2725.9999999999959</v>
      </c>
    </row>
    <row r="1308" spans="2:6">
      <c r="B1308" s="55">
        <v>41374</v>
      </c>
      <c r="C1308" s="41">
        <v>97.18</v>
      </c>
      <c r="D1308" s="38">
        <f t="shared" si="60"/>
        <v>0.90000000000000568</v>
      </c>
      <c r="E1308" s="26">
        <f t="shared" si="61"/>
        <v>900.00000000000568</v>
      </c>
      <c r="F1308" s="25">
        <f t="shared" si="62"/>
        <v>2725.9999999999959</v>
      </c>
    </row>
    <row r="1309" spans="2:6">
      <c r="B1309" s="55">
        <v>41373</v>
      </c>
      <c r="C1309" s="41">
        <v>96.28</v>
      </c>
      <c r="D1309" s="38">
        <f t="shared" si="60"/>
        <v>-2.4500000000000028</v>
      </c>
      <c r="E1309" s="26">
        <f t="shared" si="61"/>
        <v>-2450.0000000000027</v>
      </c>
      <c r="F1309" s="25">
        <f t="shared" si="62"/>
        <v>2725.9999999999959</v>
      </c>
    </row>
    <row r="1310" spans="2:6">
      <c r="B1310" s="55">
        <v>41372</v>
      </c>
      <c r="C1310" s="41">
        <v>98.73</v>
      </c>
      <c r="D1310" s="38">
        <f t="shared" si="60"/>
        <v>-0.8399999999999892</v>
      </c>
      <c r="E1310" s="26">
        <f t="shared" si="61"/>
        <v>-839.9999999999892</v>
      </c>
      <c r="F1310" s="25">
        <f t="shared" si="62"/>
        <v>2725.9999999999959</v>
      </c>
    </row>
    <row r="1311" spans="2:6">
      <c r="B1311" s="55">
        <v>41371</v>
      </c>
      <c r="C1311" s="41">
        <v>99.57</v>
      </c>
      <c r="D1311" s="38">
        <f t="shared" si="60"/>
        <v>-0.35000000000000853</v>
      </c>
      <c r="E1311" s="26">
        <f t="shared" si="61"/>
        <v>-350.00000000000853</v>
      </c>
      <c r="F1311" s="25">
        <f t="shared" si="62"/>
        <v>2725.9999999999959</v>
      </c>
    </row>
    <row r="1312" spans="2:6">
      <c r="B1312" s="55">
        <v>41370</v>
      </c>
      <c r="C1312" s="41">
        <v>99.92</v>
      </c>
      <c r="D1312" s="38">
        <f t="shared" si="60"/>
        <v>3.6299999999999955</v>
      </c>
      <c r="E1312" s="26">
        <f t="shared" si="61"/>
        <v>3629.9999999999955</v>
      </c>
      <c r="F1312" s="25">
        <f t="shared" si="62"/>
        <v>2768.0000000000005</v>
      </c>
    </row>
    <row r="1313" spans="2:6">
      <c r="B1313" s="55">
        <v>41369</v>
      </c>
      <c r="C1313" s="41">
        <v>96.29</v>
      </c>
      <c r="D1313" s="38">
        <f t="shared" si="60"/>
        <v>-9.9999999999909051E-3</v>
      </c>
      <c r="E1313" s="26">
        <f t="shared" si="61"/>
        <v>-9.9999999999909051</v>
      </c>
      <c r="F1313" s="25">
        <f t="shared" si="62"/>
        <v>2768.0000000000005</v>
      </c>
    </row>
    <row r="1314" spans="2:6">
      <c r="B1314" s="55">
        <v>41368</v>
      </c>
      <c r="C1314" s="41">
        <v>96.3</v>
      </c>
      <c r="D1314" s="38">
        <f t="shared" si="60"/>
        <v>3.9999999999992042E-2</v>
      </c>
      <c r="E1314" s="26">
        <f t="shared" si="61"/>
        <v>39.999999999992042</v>
      </c>
      <c r="F1314" s="25">
        <f t="shared" si="62"/>
        <v>2768.0000000000005</v>
      </c>
    </row>
    <row r="1315" spans="2:6">
      <c r="B1315" s="55">
        <v>41367</v>
      </c>
      <c r="C1315" s="41">
        <v>96.26</v>
      </c>
      <c r="D1315" s="38">
        <f t="shared" si="60"/>
        <v>-0.86999999999999034</v>
      </c>
      <c r="E1315" s="26">
        <f t="shared" si="61"/>
        <v>-869.99999999999034</v>
      </c>
      <c r="F1315" s="25">
        <f t="shared" si="62"/>
        <v>2768.0000000000005</v>
      </c>
    </row>
    <row r="1316" spans="2:6">
      <c r="B1316" s="55">
        <v>41366</v>
      </c>
      <c r="C1316" s="41">
        <v>97.13</v>
      </c>
      <c r="D1316" s="38">
        <f t="shared" si="60"/>
        <v>0.73999999999999488</v>
      </c>
      <c r="E1316" s="26">
        <f t="shared" si="61"/>
        <v>739.99999999999488</v>
      </c>
      <c r="F1316" s="25">
        <f t="shared" si="62"/>
        <v>2768.0000000000005</v>
      </c>
    </row>
    <row r="1317" spans="2:6">
      <c r="B1317" s="55">
        <v>41365</v>
      </c>
      <c r="C1317" s="41">
        <v>96.39</v>
      </c>
      <c r="D1317" s="38">
        <f t="shared" si="60"/>
        <v>2.1299999999999955</v>
      </c>
      <c r="E1317" s="26">
        <f t="shared" si="61"/>
        <v>2129.9999999999955</v>
      </c>
      <c r="F1317" s="25">
        <f t="shared" si="62"/>
        <v>2768.0000000000005</v>
      </c>
    </row>
    <row r="1318" spans="2:6">
      <c r="B1318" s="55">
        <v>41364</v>
      </c>
      <c r="C1318" s="41">
        <v>94.26</v>
      </c>
      <c r="D1318" s="38">
        <f t="shared" si="60"/>
        <v>0</v>
      </c>
      <c r="E1318" s="26">
        <f t="shared" si="61"/>
        <v>0</v>
      </c>
      <c r="F1318" s="25">
        <f t="shared" si="62"/>
        <v>2768.0000000000005</v>
      </c>
    </row>
    <row r="1319" spans="2:6">
      <c r="B1319" s="55">
        <v>41363</v>
      </c>
      <c r="C1319" s="41">
        <v>94.26</v>
      </c>
      <c r="D1319" s="38">
        <f t="shared" si="60"/>
        <v>-0.11999999999999034</v>
      </c>
      <c r="E1319" s="26">
        <f t="shared" si="61"/>
        <v>-119.99999999999034</v>
      </c>
      <c r="F1319" s="25">
        <f t="shared" si="62"/>
        <v>2768.0000000000005</v>
      </c>
    </row>
    <row r="1320" spans="2:6">
      <c r="B1320" s="55">
        <v>41362</v>
      </c>
      <c r="C1320" s="41">
        <v>94.38</v>
      </c>
      <c r="D1320" s="38">
        <f t="shared" si="60"/>
        <v>1.7399999999999949</v>
      </c>
      <c r="E1320" s="26">
        <f t="shared" si="61"/>
        <v>1739.999999999995</v>
      </c>
      <c r="F1320" s="25">
        <f t="shared" si="62"/>
        <v>2768.0000000000005</v>
      </c>
    </row>
    <row r="1321" spans="2:6">
      <c r="B1321" s="55">
        <v>41361</v>
      </c>
      <c r="C1321" s="41">
        <v>92.64</v>
      </c>
      <c r="D1321" s="38">
        <f t="shared" si="60"/>
        <v>-0.26999999999999602</v>
      </c>
      <c r="E1321" s="26">
        <f t="shared" si="61"/>
        <v>-269.99999999999602</v>
      </c>
      <c r="F1321" s="25">
        <f t="shared" si="62"/>
        <v>2768.0000000000005</v>
      </c>
    </row>
    <row r="1322" spans="2:6">
      <c r="B1322" s="55">
        <v>41360</v>
      </c>
      <c r="C1322" s="41">
        <v>92.91</v>
      </c>
      <c r="D1322" s="38">
        <f t="shared" si="60"/>
        <v>1.0600000000000023</v>
      </c>
      <c r="E1322" s="26">
        <f t="shared" si="61"/>
        <v>1060.0000000000023</v>
      </c>
      <c r="F1322" s="25">
        <f t="shared" si="62"/>
        <v>2768.0000000000005</v>
      </c>
    </row>
    <row r="1323" spans="2:6">
      <c r="B1323" s="55">
        <v>41359</v>
      </c>
      <c r="C1323" s="41">
        <v>91.85</v>
      </c>
      <c r="D1323" s="38">
        <f t="shared" si="60"/>
        <v>-0.62000000000000455</v>
      </c>
      <c r="E1323" s="26">
        <f t="shared" si="61"/>
        <v>-620.00000000000455</v>
      </c>
      <c r="F1323" s="25">
        <f t="shared" si="62"/>
        <v>2768.0000000000005</v>
      </c>
    </row>
    <row r="1324" spans="2:6">
      <c r="B1324" s="55">
        <v>41358</v>
      </c>
      <c r="C1324" s="41">
        <v>92.47</v>
      </c>
      <c r="D1324" s="38">
        <f t="shared" si="60"/>
        <v>-0.84999999999999432</v>
      </c>
      <c r="E1324" s="26">
        <f t="shared" si="61"/>
        <v>-849.99999999999432</v>
      </c>
      <c r="F1324" s="25">
        <f t="shared" si="62"/>
        <v>2768.0000000000005</v>
      </c>
    </row>
    <row r="1325" spans="2:6">
      <c r="B1325" s="55">
        <v>41357</v>
      </c>
      <c r="C1325" s="41">
        <v>93.32</v>
      </c>
      <c r="D1325" s="38">
        <f t="shared" si="60"/>
        <v>-0.64000000000000057</v>
      </c>
      <c r="E1325" s="26">
        <f t="shared" si="61"/>
        <v>-640.00000000000057</v>
      </c>
      <c r="F1325" s="25">
        <f t="shared" si="62"/>
        <v>2768.0000000000005</v>
      </c>
    </row>
    <row r="1326" spans="2:6">
      <c r="B1326" s="55">
        <v>41356</v>
      </c>
      <c r="C1326" s="41">
        <v>93.96</v>
      </c>
      <c r="D1326" s="38">
        <f t="shared" si="60"/>
        <v>-1.5800000000000125</v>
      </c>
      <c r="E1326" s="26">
        <f t="shared" si="61"/>
        <v>-1580.0000000000125</v>
      </c>
      <c r="F1326" s="25">
        <f t="shared" si="62"/>
        <v>2768.0000000000005</v>
      </c>
    </row>
    <row r="1327" spans="2:6">
      <c r="B1327" s="55">
        <v>41355</v>
      </c>
      <c r="C1327" s="41">
        <v>95.54</v>
      </c>
      <c r="D1327" s="38">
        <f t="shared" si="60"/>
        <v>4.2900000000000063</v>
      </c>
      <c r="E1327" s="26">
        <f t="shared" si="61"/>
        <v>4290.0000000000064</v>
      </c>
      <c r="F1327" s="25">
        <f t="shared" si="62"/>
        <v>2768.0000000000005</v>
      </c>
    </row>
    <row r="1328" spans="2:6">
      <c r="B1328" s="55">
        <v>41354</v>
      </c>
      <c r="C1328" s="41">
        <v>91.25</v>
      </c>
      <c r="D1328" s="38">
        <f t="shared" si="60"/>
        <v>1.980000000000004</v>
      </c>
      <c r="E1328" s="26">
        <f t="shared" si="61"/>
        <v>1980.0000000000041</v>
      </c>
      <c r="F1328" s="25">
        <f t="shared" si="62"/>
        <v>2768.0000000000005</v>
      </c>
    </row>
    <row r="1329" spans="2:6">
      <c r="B1329" s="55">
        <v>41353</v>
      </c>
      <c r="C1329" s="41">
        <v>89.27</v>
      </c>
      <c r="D1329" s="38">
        <f t="shared" si="60"/>
        <v>-0.53000000000000114</v>
      </c>
      <c r="E1329" s="26">
        <f t="shared" si="61"/>
        <v>-530.00000000000114</v>
      </c>
      <c r="F1329" s="25">
        <f t="shared" si="62"/>
        <v>2768.0000000000005</v>
      </c>
    </row>
    <row r="1330" spans="2:6">
      <c r="B1330" s="55">
        <v>41352</v>
      </c>
      <c r="C1330" s="41">
        <v>89.8</v>
      </c>
      <c r="D1330" s="38">
        <f t="shared" si="60"/>
        <v>-1.769999999999996</v>
      </c>
      <c r="E1330" s="26">
        <f t="shared" si="61"/>
        <v>-1769.9999999999959</v>
      </c>
      <c r="F1330" s="25">
        <f t="shared" si="62"/>
        <v>2768.0000000000005</v>
      </c>
    </row>
    <row r="1331" spans="2:6">
      <c r="B1331" s="55">
        <v>41351</v>
      </c>
      <c r="C1331" s="41">
        <v>91.57</v>
      </c>
      <c r="D1331" s="38">
        <f t="shared" si="60"/>
        <v>1.7999999999999972</v>
      </c>
      <c r="E1331" s="26">
        <f t="shared" si="61"/>
        <v>1799.9999999999973</v>
      </c>
      <c r="F1331" s="25">
        <f t="shared" si="62"/>
        <v>2768.0000000000005</v>
      </c>
    </row>
    <row r="1332" spans="2:6">
      <c r="B1332" s="55">
        <v>41350</v>
      </c>
      <c r="C1332" s="41">
        <v>89.77</v>
      </c>
      <c r="D1332" s="38">
        <f t="shared" si="60"/>
        <v>-0.90000000000000568</v>
      </c>
      <c r="E1332" s="26">
        <f t="shared" si="61"/>
        <v>-900.00000000000568</v>
      </c>
      <c r="F1332" s="25">
        <f t="shared" si="62"/>
        <v>2768.0000000000005</v>
      </c>
    </row>
    <row r="1333" spans="2:6">
      <c r="B1333" s="55">
        <v>41349</v>
      </c>
      <c r="C1333" s="41">
        <v>90.67</v>
      </c>
      <c r="D1333" s="38">
        <f t="shared" si="60"/>
        <v>-0.56000000000000227</v>
      </c>
      <c r="E1333" s="26">
        <f t="shared" si="61"/>
        <v>-560.00000000000227</v>
      </c>
      <c r="F1333" s="25">
        <f t="shared" si="62"/>
        <v>2768.0000000000005</v>
      </c>
    </row>
    <row r="1334" spans="2:6">
      <c r="B1334" s="55">
        <v>41348</v>
      </c>
      <c r="C1334" s="41">
        <v>91.23</v>
      </c>
      <c r="D1334" s="38">
        <f t="shared" si="60"/>
        <v>1.0700000000000074</v>
      </c>
      <c r="E1334" s="26">
        <f t="shared" si="61"/>
        <v>1070.0000000000073</v>
      </c>
      <c r="F1334" s="25">
        <f t="shared" si="62"/>
        <v>2768.0000000000005</v>
      </c>
    </row>
    <row r="1335" spans="2:6">
      <c r="B1335" s="55">
        <v>41347</v>
      </c>
      <c r="C1335" s="41">
        <v>90.16</v>
      </c>
      <c r="D1335" s="38">
        <f t="shared" si="60"/>
        <v>-2.2199999999999989</v>
      </c>
      <c r="E1335" s="26">
        <f t="shared" si="61"/>
        <v>-2219.9999999999991</v>
      </c>
      <c r="F1335" s="25">
        <f t="shared" si="62"/>
        <v>2768.0000000000005</v>
      </c>
    </row>
    <row r="1336" spans="2:6">
      <c r="B1336" s="55">
        <v>41346</v>
      </c>
      <c r="C1336" s="41">
        <v>92.38</v>
      </c>
      <c r="D1336" s="38">
        <f t="shared" si="60"/>
        <v>0.25999999999999091</v>
      </c>
      <c r="E1336" s="26">
        <f t="shared" si="61"/>
        <v>259.99999999999091</v>
      </c>
      <c r="F1336" s="25">
        <f t="shared" si="62"/>
        <v>2768.0000000000005</v>
      </c>
    </row>
    <row r="1337" spans="2:6">
      <c r="B1337" s="55">
        <v>41345</v>
      </c>
      <c r="C1337" s="41">
        <v>92.12</v>
      </c>
      <c r="D1337" s="38">
        <f t="shared" si="60"/>
        <v>-2.6499999999999915</v>
      </c>
      <c r="E1337" s="26">
        <f t="shared" si="61"/>
        <v>-2649.9999999999914</v>
      </c>
      <c r="F1337" s="25">
        <f t="shared" si="62"/>
        <v>2768.0000000000005</v>
      </c>
    </row>
    <row r="1338" spans="2:6">
      <c r="B1338" s="55">
        <v>41344</v>
      </c>
      <c r="C1338" s="41">
        <v>94.77</v>
      </c>
      <c r="D1338" s="38">
        <f t="shared" si="60"/>
        <v>-2.8400000000000034</v>
      </c>
      <c r="E1338" s="26">
        <f t="shared" si="61"/>
        <v>-2840.0000000000036</v>
      </c>
      <c r="F1338" s="25">
        <f t="shared" si="62"/>
        <v>2768.0000000000005</v>
      </c>
    </row>
    <row r="1339" spans="2:6">
      <c r="B1339" s="55">
        <v>41343</v>
      </c>
      <c r="C1339" s="41">
        <v>97.61</v>
      </c>
      <c r="D1339" s="38">
        <f t="shared" si="60"/>
        <v>-0.29999999999999716</v>
      </c>
      <c r="E1339" s="26">
        <f t="shared" si="61"/>
        <v>-299.99999999999716</v>
      </c>
      <c r="F1339" s="25">
        <f t="shared" si="62"/>
        <v>2611.9999999999986</v>
      </c>
    </row>
    <row r="1340" spans="2:6">
      <c r="B1340" s="55">
        <v>41342</v>
      </c>
      <c r="C1340" s="41">
        <v>97.91</v>
      </c>
      <c r="D1340" s="38">
        <f t="shared" si="60"/>
        <v>0.78000000000000114</v>
      </c>
      <c r="E1340" s="26">
        <f t="shared" si="61"/>
        <v>780.00000000000114</v>
      </c>
      <c r="F1340" s="25">
        <f t="shared" si="62"/>
        <v>2611.9999999999986</v>
      </c>
    </row>
    <row r="1341" spans="2:6">
      <c r="B1341" s="55">
        <v>41341</v>
      </c>
      <c r="C1341" s="41">
        <v>97.13</v>
      </c>
      <c r="D1341" s="38">
        <f t="shared" si="60"/>
        <v>-0.10000000000000853</v>
      </c>
      <c r="E1341" s="26">
        <f t="shared" si="61"/>
        <v>-100.00000000000853</v>
      </c>
      <c r="F1341" s="25">
        <f t="shared" si="62"/>
        <v>2611.9999999999986</v>
      </c>
    </row>
    <row r="1342" spans="2:6">
      <c r="B1342" s="55">
        <v>41340</v>
      </c>
      <c r="C1342" s="41">
        <v>97.23</v>
      </c>
      <c r="D1342" s="38">
        <f t="shared" si="60"/>
        <v>-0.39999999999999147</v>
      </c>
      <c r="E1342" s="26">
        <f t="shared" si="61"/>
        <v>-399.99999999999147</v>
      </c>
      <c r="F1342" s="25">
        <f t="shared" si="62"/>
        <v>2611.9999999999986</v>
      </c>
    </row>
    <row r="1343" spans="2:6">
      <c r="B1343" s="55">
        <v>41339</v>
      </c>
      <c r="C1343" s="41">
        <v>97.63</v>
      </c>
      <c r="D1343" s="38">
        <f t="shared" si="60"/>
        <v>3</v>
      </c>
      <c r="E1343" s="26">
        <f t="shared" si="61"/>
        <v>3000</v>
      </c>
      <c r="F1343" s="25">
        <f t="shared" si="62"/>
        <v>2611.9999999999986</v>
      </c>
    </row>
    <row r="1344" spans="2:6">
      <c r="B1344" s="55">
        <v>41338</v>
      </c>
      <c r="C1344" s="41">
        <v>94.63</v>
      </c>
      <c r="D1344" s="38">
        <f t="shared" si="60"/>
        <v>0.40999999999999659</v>
      </c>
      <c r="E1344" s="26">
        <f t="shared" si="61"/>
        <v>409.99999999999659</v>
      </c>
      <c r="F1344" s="25">
        <f t="shared" si="62"/>
        <v>2611.9999999999986</v>
      </c>
    </row>
    <row r="1345" spans="2:6">
      <c r="B1345" s="55">
        <v>41337</v>
      </c>
      <c r="C1345" s="41">
        <v>94.22</v>
      </c>
      <c r="D1345" s="38">
        <f t="shared" si="60"/>
        <v>1.4899999999999949</v>
      </c>
      <c r="E1345" s="26">
        <f t="shared" si="61"/>
        <v>1489.999999999995</v>
      </c>
      <c r="F1345" s="25">
        <f t="shared" si="62"/>
        <v>2611.9999999999986</v>
      </c>
    </row>
    <row r="1346" spans="2:6">
      <c r="B1346" s="55">
        <v>41336</v>
      </c>
      <c r="C1346" s="41">
        <v>92.73</v>
      </c>
      <c r="D1346" s="38">
        <f t="shared" si="60"/>
        <v>-0.54999999999999716</v>
      </c>
      <c r="E1346" s="26">
        <f t="shared" si="61"/>
        <v>-549.99999999999716</v>
      </c>
      <c r="F1346" s="25">
        <f t="shared" si="62"/>
        <v>2611.9999999999986</v>
      </c>
    </row>
    <row r="1347" spans="2:6">
      <c r="B1347" s="55">
        <v>41335</v>
      </c>
      <c r="C1347" s="41">
        <v>93.28</v>
      </c>
      <c r="D1347" s="38">
        <f t="shared" si="60"/>
        <v>2.6500000000000057</v>
      </c>
      <c r="E1347" s="26">
        <f t="shared" si="61"/>
        <v>2650.0000000000055</v>
      </c>
      <c r="F1347" s="25">
        <f t="shared" si="62"/>
        <v>2611.9999999999986</v>
      </c>
    </row>
    <row r="1348" spans="2:6">
      <c r="B1348" s="55">
        <v>41334</v>
      </c>
      <c r="C1348" s="41">
        <v>90.63</v>
      </c>
      <c r="D1348" s="38">
        <f t="shared" si="60"/>
        <v>-3.2900000000000063</v>
      </c>
      <c r="E1348" s="26">
        <f t="shared" si="61"/>
        <v>-3290.0000000000064</v>
      </c>
      <c r="F1348" s="25">
        <f t="shared" si="62"/>
        <v>2611.9999999999986</v>
      </c>
    </row>
    <row r="1349" spans="2:6">
      <c r="B1349" s="55">
        <v>41333</v>
      </c>
      <c r="C1349" s="41">
        <v>93.92</v>
      </c>
      <c r="D1349" s="38">
        <f t="shared" si="60"/>
        <v>-1.4500000000000028</v>
      </c>
      <c r="E1349" s="26">
        <f t="shared" si="61"/>
        <v>-1450.0000000000027</v>
      </c>
      <c r="F1349" s="25">
        <f t="shared" si="62"/>
        <v>2504.0000000000018</v>
      </c>
    </row>
    <row r="1350" spans="2:6">
      <c r="B1350" s="55">
        <v>41332</v>
      </c>
      <c r="C1350" s="41">
        <v>95.37</v>
      </c>
      <c r="D1350" s="38">
        <f t="shared" si="60"/>
        <v>0.59000000000000341</v>
      </c>
      <c r="E1350" s="26">
        <f t="shared" si="61"/>
        <v>590.00000000000341</v>
      </c>
      <c r="F1350" s="25">
        <f t="shared" si="62"/>
        <v>2504.0000000000018</v>
      </c>
    </row>
    <row r="1351" spans="2:6">
      <c r="B1351" s="55">
        <v>41331</v>
      </c>
      <c r="C1351" s="41">
        <v>94.78</v>
      </c>
      <c r="D1351" s="38">
        <f t="shared" si="60"/>
        <v>-0.78999999999999204</v>
      </c>
      <c r="E1351" s="26">
        <f t="shared" si="61"/>
        <v>-789.99999999999204</v>
      </c>
      <c r="F1351" s="25">
        <f t="shared" si="62"/>
        <v>2504.0000000000018</v>
      </c>
    </row>
    <row r="1352" spans="2:6">
      <c r="B1352" s="55">
        <v>41330</v>
      </c>
      <c r="C1352" s="41">
        <v>95.57</v>
      </c>
      <c r="D1352" s="38">
        <f t="shared" si="60"/>
        <v>-0.11000000000001364</v>
      </c>
      <c r="E1352" s="26">
        <f t="shared" si="61"/>
        <v>-110.00000000001364</v>
      </c>
      <c r="F1352" s="25">
        <f t="shared" si="62"/>
        <v>2504.0000000000018</v>
      </c>
    </row>
    <row r="1353" spans="2:6">
      <c r="B1353" s="55">
        <v>41329</v>
      </c>
      <c r="C1353" s="41">
        <v>95.68</v>
      </c>
      <c r="D1353" s="38">
        <f t="shared" ref="D1353:D1416" si="63">C1353-C1354</f>
        <v>2.5300000000000011</v>
      </c>
      <c r="E1353" s="26">
        <f t="shared" si="61"/>
        <v>2530.0000000000009</v>
      </c>
      <c r="F1353" s="25">
        <f t="shared" si="62"/>
        <v>2504.0000000000018</v>
      </c>
    </row>
    <row r="1354" spans="2:6">
      <c r="B1354" s="55">
        <v>41328</v>
      </c>
      <c r="C1354" s="41">
        <v>93.15</v>
      </c>
      <c r="D1354" s="38">
        <f t="shared" si="63"/>
        <v>-1.4399999999999977</v>
      </c>
      <c r="E1354" s="26">
        <f t="shared" ref="E1354:E1417" si="64">D1354*$C$5</f>
        <v>-1439.9999999999977</v>
      </c>
      <c r="F1354" s="25">
        <f t="shared" ref="F1354:F1417" si="65">-PERCENTILE(E1354:E1614,1-$E$5)</f>
        <v>2504.0000000000018</v>
      </c>
    </row>
    <row r="1355" spans="2:6">
      <c r="B1355" s="55">
        <v>41327</v>
      </c>
      <c r="C1355" s="41">
        <v>94.59</v>
      </c>
      <c r="D1355" s="38">
        <f t="shared" si="63"/>
        <v>2.3299999999999983</v>
      </c>
      <c r="E1355" s="26">
        <f t="shared" si="64"/>
        <v>2329.9999999999982</v>
      </c>
      <c r="F1355" s="25">
        <f t="shared" si="65"/>
        <v>2504.0000000000018</v>
      </c>
    </row>
    <row r="1356" spans="2:6">
      <c r="B1356" s="55">
        <v>41326</v>
      </c>
      <c r="C1356" s="41">
        <v>92.26</v>
      </c>
      <c r="D1356" s="38">
        <f t="shared" si="63"/>
        <v>-0.69999999999998863</v>
      </c>
      <c r="E1356" s="26">
        <f t="shared" si="64"/>
        <v>-699.99999999998863</v>
      </c>
      <c r="F1356" s="25">
        <f t="shared" si="65"/>
        <v>2504.0000000000018</v>
      </c>
    </row>
    <row r="1357" spans="2:6">
      <c r="B1357" s="55">
        <v>41325</v>
      </c>
      <c r="C1357" s="41">
        <v>92.96</v>
      </c>
      <c r="D1357" s="38">
        <f t="shared" si="63"/>
        <v>3.0899999999999892</v>
      </c>
      <c r="E1357" s="26">
        <f t="shared" si="64"/>
        <v>3089.9999999999891</v>
      </c>
      <c r="F1357" s="25">
        <f t="shared" si="65"/>
        <v>2504.0000000000018</v>
      </c>
    </row>
    <row r="1358" spans="2:6">
      <c r="B1358" s="55">
        <v>41324</v>
      </c>
      <c r="C1358" s="41">
        <v>89.87</v>
      </c>
      <c r="D1358" s="38">
        <f t="shared" si="63"/>
        <v>-2.4200000000000017</v>
      </c>
      <c r="E1358" s="26">
        <f t="shared" si="64"/>
        <v>-2420.0000000000018</v>
      </c>
      <c r="F1358" s="25">
        <f t="shared" si="65"/>
        <v>2504.0000000000018</v>
      </c>
    </row>
    <row r="1359" spans="2:6">
      <c r="B1359" s="55">
        <v>41323</v>
      </c>
      <c r="C1359" s="41">
        <v>92.29</v>
      </c>
      <c r="D1359" s="38">
        <f t="shared" si="63"/>
        <v>1.5400000000000063</v>
      </c>
      <c r="E1359" s="26">
        <f t="shared" si="64"/>
        <v>1540.0000000000064</v>
      </c>
      <c r="F1359" s="25">
        <f t="shared" si="65"/>
        <v>2504.0000000000018</v>
      </c>
    </row>
    <row r="1360" spans="2:6">
      <c r="B1360" s="55">
        <v>41322</v>
      </c>
      <c r="C1360" s="41">
        <v>90.75</v>
      </c>
      <c r="D1360" s="38">
        <f t="shared" si="63"/>
        <v>0.75</v>
      </c>
      <c r="E1360" s="26">
        <f t="shared" si="64"/>
        <v>750</v>
      </c>
      <c r="F1360" s="25">
        <f t="shared" si="65"/>
        <v>2504.0000000000018</v>
      </c>
    </row>
    <row r="1361" spans="2:6">
      <c r="B1361" s="55">
        <v>41321</v>
      </c>
      <c r="C1361" s="41">
        <v>90</v>
      </c>
      <c r="D1361" s="38">
        <f t="shared" si="63"/>
        <v>2.8400000000000034</v>
      </c>
      <c r="E1361" s="26">
        <f t="shared" si="64"/>
        <v>2840.0000000000036</v>
      </c>
      <c r="F1361" s="25">
        <f t="shared" si="65"/>
        <v>2504.0000000000018</v>
      </c>
    </row>
    <row r="1362" spans="2:6">
      <c r="B1362" s="55">
        <v>41320</v>
      </c>
      <c r="C1362" s="41">
        <v>87.16</v>
      </c>
      <c r="D1362" s="38">
        <f t="shared" si="63"/>
        <v>1.7399999999999949</v>
      </c>
      <c r="E1362" s="26">
        <f t="shared" si="64"/>
        <v>1739.999999999995</v>
      </c>
      <c r="F1362" s="25">
        <f t="shared" si="65"/>
        <v>2504.0000000000018</v>
      </c>
    </row>
    <row r="1363" spans="2:6">
      <c r="B1363" s="55">
        <v>41319</v>
      </c>
      <c r="C1363" s="41">
        <v>85.42</v>
      </c>
      <c r="D1363" s="38">
        <f t="shared" si="63"/>
        <v>-0.95999999999999375</v>
      </c>
      <c r="E1363" s="26">
        <f t="shared" si="64"/>
        <v>-959.99999999999375</v>
      </c>
      <c r="F1363" s="25">
        <f t="shared" si="65"/>
        <v>2504.0000000000018</v>
      </c>
    </row>
    <row r="1364" spans="2:6">
      <c r="B1364" s="55">
        <v>41318</v>
      </c>
      <c r="C1364" s="41">
        <v>86.38</v>
      </c>
      <c r="D1364" s="38">
        <f t="shared" si="63"/>
        <v>-0.76000000000000512</v>
      </c>
      <c r="E1364" s="26">
        <f t="shared" si="64"/>
        <v>-760.00000000000512</v>
      </c>
      <c r="F1364" s="25">
        <f t="shared" si="65"/>
        <v>2504.0000000000018</v>
      </c>
    </row>
    <row r="1365" spans="2:6">
      <c r="B1365" s="55">
        <v>41317</v>
      </c>
      <c r="C1365" s="41">
        <v>87.14</v>
      </c>
      <c r="D1365" s="38">
        <f t="shared" si="63"/>
        <v>-0.92999999999999261</v>
      </c>
      <c r="E1365" s="26">
        <f t="shared" si="64"/>
        <v>-929.99999999999261</v>
      </c>
      <c r="F1365" s="25">
        <f t="shared" si="65"/>
        <v>2504.0000000000018</v>
      </c>
    </row>
    <row r="1366" spans="2:6">
      <c r="B1366" s="55">
        <v>41316</v>
      </c>
      <c r="C1366" s="41">
        <v>88.07</v>
      </c>
      <c r="D1366" s="38">
        <f t="shared" si="63"/>
        <v>1.6899999999999977</v>
      </c>
      <c r="E1366" s="26">
        <f t="shared" si="64"/>
        <v>1689.9999999999977</v>
      </c>
      <c r="F1366" s="25">
        <f t="shared" si="65"/>
        <v>2504.0000000000018</v>
      </c>
    </row>
    <row r="1367" spans="2:6">
      <c r="B1367" s="55">
        <v>41315</v>
      </c>
      <c r="C1367" s="41">
        <v>86.38</v>
      </c>
      <c r="D1367" s="38">
        <f t="shared" si="63"/>
        <v>-0.35999999999999943</v>
      </c>
      <c r="E1367" s="26">
        <f t="shared" si="64"/>
        <v>-359.99999999999943</v>
      </c>
      <c r="F1367" s="25">
        <f t="shared" si="65"/>
        <v>2504.0000000000018</v>
      </c>
    </row>
    <row r="1368" spans="2:6">
      <c r="B1368" s="55">
        <v>41314</v>
      </c>
      <c r="C1368" s="41">
        <v>86.74</v>
      </c>
      <c r="D1368" s="38">
        <f t="shared" si="63"/>
        <v>1.5999999999999943</v>
      </c>
      <c r="E1368" s="26">
        <f t="shared" si="64"/>
        <v>1599.9999999999943</v>
      </c>
      <c r="F1368" s="25">
        <f t="shared" si="65"/>
        <v>2504.0000000000018</v>
      </c>
    </row>
    <row r="1369" spans="2:6">
      <c r="B1369" s="55">
        <v>41313</v>
      </c>
      <c r="C1369" s="41">
        <v>85.14</v>
      </c>
      <c r="D1369" s="38">
        <f t="shared" si="63"/>
        <v>2.25</v>
      </c>
      <c r="E1369" s="26">
        <f t="shared" si="64"/>
        <v>2250</v>
      </c>
      <c r="F1369" s="25">
        <f t="shared" si="65"/>
        <v>2504.0000000000018</v>
      </c>
    </row>
    <row r="1370" spans="2:6">
      <c r="B1370" s="55">
        <v>41312</v>
      </c>
      <c r="C1370" s="41">
        <v>82.89</v>
      </c>
      <c r="D1370" s="38">
        <f t="shared" si="63"/>
        <v>0.48999999999999488</v>
      </c>
      <c r="E1370" s="26">
        <f t="shared" si="64"/>
        <v>489.99999999999488</v>
      </c>
      <c r="F1370" s="25">
        <f t="shared" si="65"/>
        <v>2504.0000000000018</v>
      </c>
    </row>
    <row r="1371" spans="2:6">
      <c r="B1371" s="55">
        <v>41311</v>
      </c>
      <c r="C1371" s="41">
        <v>82.4</v>
      </c>
      <c r="D1371" s="38">
        <f t="shared" si="63"/>
        <v>2.1500000000000057</v>
      </c>
      <c r="E1371" s="26">
        <f t="shared" si="64"/>
        <v>2150.0000000000055</v>
      </c>
      <c r="F1371" s="25">
        <f t="shared" si="65"/>
        <v>2504.0000000000018</v>
      </c>
    </row>
    <row r="1372" spans="2:6">
      <c r="B1372" s="55">
        <v>41310</v>
      </c>
      <c r="C1372" s="41">
        <v>80.25</v>
      </c>
      <c r="D1372" s="38">
        <f t="shared" si="63"/>
        <v>0.62999999999999545</v>
      </c>
      <c r="E1372" s="26">
        <f t="shared" si="64"/>
        <v>629.99999999999545</v>
      </c>
      <c r="F1372" s="25">
        <f t="shared" si="65"/>
        <v>2504.0000000000018</v>
      </c>
    </row>
    <row r="1373" spans="2:6">
      <c r="B1373" s="55">
        <v>41309</v>
      </c>
      <c r="C1373" s="41">
        <v>79.62</v>
      </c>
      <c r="D1373" s="38">
        <f t="shared" si="63"/>
        <v>1.1400000000000006</v>
      </c>
      <c r="E1373" s="26">
        <f t="shared" si="64"/>
        <v>1140.0000000000005</v>
      </c>
      <c r="F1373" s="25">
        <f t="shared" si="65"/>
        <v>2504.0000000000018</v>
      </c>
    </row>
    <row r="1374" spans="2:6">
      <c r="B1374" s="55">
        <v>41308</v>
      </c>
      <c r="C1374" s="41">
        <v>78.48</v>
      </c>
      <c r="D1374" s="38">
        <f t="shared" si="63"/>
        <v>-2.3999999999999915</v>
      </c>
      <c r="E1374" s="26">
        <f t="shared" si="64"/>
        <v>-2399.9999999999914</v>
      </c>
      <c r="F1374" s="25">
        <f t="shared" si="65"/>
        <v>2504.0000000000018</v>
      </c>
    </row>
    <row r="1375" spans="2:6">
      <c r="B1375" s="55">
        <v>41307</v>
      </c>
      <c r="C1375" s="41">
        <v>80.88</v>
      </c>
      <c r="D1375" s="38">
        <f t="shared" si="63"/>
        <v>-0.23000000000000398</v>
      </c>
      <c r="E1375" s="26">
        <f t="shared" si="64"/>
        <v>-230.00000000000398</v>
      </c>
      <c r="F1375" s="25">
        <f t="shared" si="65"/>
        <v>2504.0000000000018</v>
      </c>
    </row>
    <row r="1376" spans="2:6">
      <c r="B1376" s="55">
        <v>41306</v>
      </c>
      <c r="C1376" s="41">
        <v>81.11</v>
      </c>
      <c r="D1376" s="38">
        <f t="shared" si="63"/>
        <v>1.9099999999999966</v>
      </c>
      <c r="E1376" s="26">
        <f t="shared" si="64"/>
        <v>1909.9999999999966</v>
      </c>
      <c r="F1376" s="25">
        <f t="shared" si="65"/>
        <v>2504.0000000000018</v>
      </c>
    </row>
    <row r="1377" spans="2:6">
      <c r="B1377" s="55">
        <v>41305</v>
      </c>
      <c r="C1377" s="41">
        <v>79.2</v>
      </c>
      <c r="D1377" s="38">
        <f t="shared" si="63"/>
        <v>0.14000000000000057</v>
      </c>
      <c r="E1377" s="26">
        <f t="shared" si="64"/>
        <v>140.00000000000057</v>
      </c>
      <c r="F1377" s="25">
        <f t="shared" si="65"/>
        <v>2504.0000000000018</v>
      </c>
    </row>
    <row r="1378" spans="2:6">
      <c r="B1378" s="55">
        <v>41304</v>
      </c>
      <c r="C1378" s="41">
        <v>79.06</v>
      </c>
      <c r="D1378" s="38">
        <f t="shared" si="63"/>
        <v>-0.14999999999999147</v>
      </c>
      <c r="E1378" s="26">
        <f t="shared" si="64"/>
        <v>-149.99999999999147</v>
      </c>
      <c r="F1378" s="25">
        <f t="shared" si="65"/>
        <v>2504.0000000000018</v>
      </c>
    </row>
    <row r="1379" spans="2:6">
      <c r="B1379" s="55">
        <v>41303</v>
      </c>
      <c r="C1379" s="41">
        <v>79.209999999999994</v>
      </c>
      <c r="D1379" s="38">
        <f t="shared" si="63"/>
        <v>-2.4100000000000108</v>
      </c>
      <c r="E1379" s="26">
        <f t="shared" si="64"/>
        <v>-2410.0000000000109</v>
      </c>
      <c r="F1379" s="25">
        <f t="shared" si="65"/>
        <v>2504.0000000000018</v>
      </c>
    </row>
    <row r="1380" spans="2:6">
      <c r="B1380" s="55">
        <v>41302</v>
      </c>
      <c r="C1380" s="41">
        <v>81.62</v>
      </c>
      <c r="D1380" s="38">
        <f t="shared" si="63"/>
        <v>-0.47999999999998977</v>
      </c>
      <c r="E1380" s="26">
        <f t="shared" si="64"/>
        <v>-479.99999999998977</v>
      </c>
      <c r="F1380" s="25">
        <f t="shared" si="65"/>
        <v>2504.0000000000018</v>
      </c>
    </row>
    <row r="1381" spans="2:6">
      <c r="B1381" s="55">
        <v>41301</v>
      </c>
      <c r="C1381" s="41">
        <v>82.1</v>
      </c>
      <c r="D1381" s="38">
        <f t="shared" si="63"/>
        <v>2.9099999999999966</v>
      </c>
      <c r="E1381" s="26">
        <f t="shared" si="64"/>
        <v>2909.9999999999964</v>
      </c>
      <c r="F1381" s="25">
        <f t="shared" si="65"/>
        <v>2504.0000000000018</v>
      </c>
    </row>
    <row r="1382" spans="2:6">
      <c r="B1382" s="55">
        <v>41300</v>
      </c>
      <c r="C1382" s="41">
        <v>79.19</v>
      </c>
      <c r="D1382" s="38">
        <f t="shared" si="63"/>
        <v>-0.74000000000000909</v>
      </c>
      <c r="E1382" s="26">
        <f t="shared" si="64"/>
        <v>-740.00000000000909</v>
      </c>
      <c r="F1382" s="25">
        <f t="shared" si="65"/>
        <v>2504.0000000000018</v>
      </c>
    </row>
    <row r="1383" spans="2:6">
      <c r="B1383" s="55">
        <v>41299</v>
      </c>
      <c r="C1383" s="41">
        <v>79.930000000000007</v>
      </c>
      <c r="D1383" s="38">
        <f t="shared" si="63"/>
        <v>-1.5599999999999881</v>
      </c>
      <c r="E1383" s="26">
        <f t="shared" si="64"/>
        <v>-1559.9999999999882</v>
      </c>
      <c r="F1383" s="25">
        <f t="shared" si="65"/>
        <v>2504.0000000000018</v>
      </c>
    </row>
    <row r="1384" spans="2:6">
      <c r="B1384" s="55">
        <v>41298</v>
      </c>
      <c r="C1384" s="41">
        <v>81.489999999999995</v>
      </c>
      <c r="D1384" s="38">
        <f t="shared" si="63"/>
        <v>-0.60000000000000853</v>
      </c>
      <c r="E1384" s="26">
        <f t="shared" si="64"/>
        <v>-600.00000000000853</v>
      </c>
      <c r="F1384" s="25">
        <f t="shared" si="65"/>
        <v>2504.0000000000018</v>
      </c>
    </row>
    <row r="1385" spans="2:6">
      <c r="B1385" s="55">
        <v>41297</v>
      </c>
      <c r="C1385" s="41">
        <v>82.09</v>
      </c>
      <c r="D1385" s="38">
        <f t="shared" si="63"/>
        <v>0.20000000000000284</v>
      </c>
      <c r="E1385" s="26">
        <f t="shared" si="64"/>
        <v>200.00000000000284</v>
      </c>
      <c r="F1385" s="25">
        <f t="shared" si="65"/>
        <v>2504.0000000000018</v>
      </c>
    </row>
    <row r="1386" spans="2:6">
      <c r="B1386" s="55">
        <v>41296</v>
      </c>
      <c r="C1386" s="41">
        <v>81.89</v>
      </c>
      <c r="D1386" s="38">
        <f t="shared" si="63"/>
        <v>1.269999999999996</v>
      </c>
      <c r="E1386" s="26">
        <f t="shared" si="64"/>
        <v>1269.9999999999959</v>
      </c>
      <c r="F1386" s="25">
        <f t="shared" si="65"/>
        <v>2504.0000000000018</v>
      </c>
    </row>
    <row r="1387" spans="2:6">
      <c r="B1387" s="55">
        <v>41295</v>
      </c>
      <c r="C1387" s="41">
        <v>80.62</v>
      </c>
      <c r="D1387" s="38">
        <f t="shared" si="63"/>
        <v>0.49000000000000909</v>
      </c>
      <c r="E1387" s="26">
        <f t="shared" si="64"/>
        <v>490.00000000000909</v>
      </c>
      <c r="F1387" s="25">
        <f t="shared" si="65"/>
        <v>2504.0000000000018</v>
      </c>
    </row>
    <row r="1388" spans="2:6">
      <c r="B1388" s="55">
        <v>41294</v>
      </c>
      <c r="C1388" s="41">
        <v>80.13</v>
      </c>
      <c r="D1388" s="38">
        <f t="shared" si="63"/>
        <v>0.64000000000000057</v>
      </c>
      <c r="E1388" s="26">
        <f t="shared" si="64"/>
        <v>640.00000000000057</v>
      </c>
      <c r="F1388" s="25">
        <f t="shared" si="65"/>
        <v>2504.0000000000018</v>
      </c>
    </row>
    <row r="1389" spans="2:6">
      <c r="B1389" s="55">
        <v>41293</v>
      </c>
      <c r="C1389" s="41">
        <v>79.489999999999995</v>
      </c>
      <c r="D1389" s="38">
        <f t="shared" si="63"/>
        <v>0.90999999999999659</v>
      </c>
      <c r="E1389" s="26">
        <f t="shared" si="64"/>
        <v>909.99999999999659</v>
      </c>
      <c r="F1389" s="25">
        <f t="shared" si="65"/>
        <v>2504.0000000000018</v>
      </c>
    </row>
    <row r="1390" spans="2:6">
      <c r="B1390" s="55">
        <v>41292</v>
      </c>
      <c r="C1390" s="41">
        <v>78.58</v>
      </c>
      <c r="D1390" s="38">
        <f t="shared" si="63"/>
        <v>-0.82000000000000739</v>
      </c>
      <c r="E1390" s="26">
        <f t="shared" si="64"/>
        <v>-820.00000000000739</v>
      </c>
      <c r="F1390" s="25">
        <f t="shared" si="65"/>
        <v>2504.0000000000018</v>
      </c>
    </row>
    <row r="1391" spans="2:6">
      <c r="B1391" s="55">
        <v>41291</v>
      </c>
      <c r="C1391" s="41">
        <v>79.400000000000006</v>
      </c>
      <c r="D1391" s="38">
        <f t="shared" si="63"/>
        <v>-7.9999999999998295E-2</v>
      </c>
      <c r="E1391" s="26">
        <f t="shared" si="64"/>
        <v>-79.999999999998295</v>
      </c>
      <c r="F1391" s="25">
        <f t="shared" si="65"/>
        <v>2504.0000000000018</v>
      </c>
    </row>
    <row r="1392" spans="2:6">
      <c r="B1392" s="55">
        <v>41290</v>
      </c>
      <c r="C1392" s="41">
        <v>79.48</v>
      </c>
      <c r="D1392" s="38">
        <f t="shared" si="63"/>
        <v>1.6600000000000108</v>
      </c>
      <c r="E1392" s="26">
        <f t="shared" si="64"/>
        <v>1660.0000000000109</v>
      </c>
      <c r="F1392" s="25">
        <f t="shared" si="65"/>
        <v>2504.0000000000018</v>
      </c>
    </row>
    <row r="1393" spans="2:6">
      <c r="B1393" s="55">
        <v>41289</v>
      </c>
      <c r="C1393" s="41">
        <v>77.819999999999993</v>
      </c>
      <c r="D1393" s="38">
        <f t="shared" si="63"/>
        <v>0.84999999999999432</v>
      </c>
      <c r="E1393" s="26">
        <f t="shared" si="64"/>
        <v>849.99999999999432</v>
      </c>
      <c r="F1393" s="25">
        <f t="shared" si="65"/>
        <v>2504.0000000000018</v>
      </c>
    </row>
    <row r="1394" spans="2:6">
      <c r="B1394" s="55">
        <v>41288</v>
      </c>
      <c r="C1394" s="41">
        <v>76.97</v>
      </c>
      <c r="D1394" s="38">
        <f t="shared" si="63"/>
        <v>0.26999999999999602</v>
      </c>
      <c r="E1394" s="26">
        <f t="shared" si="64"/>
        <v>269.99999999999602</v>
      </c>
      <c r="F1394" s="25">
        <f t="shared" si="65"/>
        <v>2504.0000000000018</v>
      </c>
    </row>
    <row r="1395" spans="2:6">
      <c r="B1395" s="55">
        <v>41287</v>
      </c>
      <c r="C1395" s="41">
        <v>76.7</v>
      </c>
      <c r="D1395" s="38">
        <f t="shared" si="63"/>
        <v>0.32999999999999829</v>
      </c>
      <c r="E1395" s="26">
        <f t="shared" si="64"/>
        <v>329.99999999999829</v>
      </c>
      <c r="F1395" s="25">
        <f t="shared" si="65"/>
        <v>2504.0000000000018</v>
      </c>
    </row>
    <row r="1396" spans="2:6">
      <c r="B1396" s="55">
        <v>41286</v>
      </c>
      <c r="C1396" s="41">
        <v>76.37</v>
      </c>
      <c r="D1396" s="38">
        <f t="shared" si="63"/>
        <v>0.28000000000000114</v>
      </c>
      <c r="E1396" s="26">
        <f t="shared" si="64"/>
        <v>280.00000000000114</v>
      </c>
      <c r="F1396" s="25">
        <f t="shared" si="65"/>
        <v>2504.0000000000018</v>
      </c>
    </row>
    <row r="1397" spans="2:6">
      <c r="B1397" s="55">
        <v>41285</v>
      </c>
      <c r="C1397" s="41">
        <v>76.09</v>
      </c>
      <c r="D1397" s="38">
        <f t="shared" si="63"/>
        <v>0.62000000000000455</v>
      </c>
      <c r="E1397" s="26">
        <f t="shared" si="64"/>
        <v>620.00000000000455</v>
      </c>
      <c r="F1397" s="25">
        <f t="shared" si="65"/>
        <v>2504.0000000000018</v>
      </c>
    </row>
    <row r="1398" spans="2:6">
      <c r="B1398" s="55">
        <v>41284</v>
      </c>
      <c r="C1398" s="41">
        <v>75.47</v>
      </c>
      <c r="D1398" s="38">
        <f t="shared" si="63"/>
        <v>0.89000000000000057</v>
      </c>
      <c r="E1398" s="26">
        <f t="shared" si="64"/>
        <v>890.00000000000057</v>
      </c>
      <c r="F1398" s="25">
        <f t="shared" si="65"/>
        <v>2504.0000000000018</v>
      </c>
    </row>
    <row r="1399" spans="2:6">
      <c r="B1399" s="55">
        <v>41283</v>
      </c>
      <c r="C1399" s="41">
        <v>74.58</v>
      </c>
      <c r="D1399" s="38">
        <f t="shared" si="63"/>
        <v>0.53000000000000114</v>
      </c>
      <c r="E1399" s="26">
        <f t="shared" si="64"/>
        <v>530.00000000000114</v>
      </c>
      <c r="F1399" s="25">
        <f t="shared" si="65"/>
        <v>2504.0000000000018</v>
      </c>
    </row>
    <row r="1400" spans="2:6">
      <c r="B1400" s="55">
        <v>41282</v>
      </c>
      <c r="C1400" s="41">
        <v>74.05</v>
      </c>
      <c r="D1400" s="38">
        <f t="shared" si="63"/>
        <v>0.89000000000000057</v>
      </c>
      <c r="E1400" s="26">
        <f t="shared" si="64"/>
        <v>890.00000000000057</v>
      </c>
      <c r="F1400" s="25">
        <f t="shared" si="65"/>
        <v>2504.0000000000018</v>
      </c>
    </row>
    <row r="1401" spans="2:6">
      <c r="B1401" s="55">
        <v>41281</v>
      </c>
      <c r="C1401" s="41">
        <v>73.16</v>
      </c>
      <c r="D1401" s="38">
        <f t="shared" si="63"/>
        <v>-0.25</v>
      </c>
      <c r="E1401" s="26">
        <f t="shared" si="64"/>
        <v>-250</v>
      </c>
      <c r="F1401" s="25">
        <f t="shared" si="65"/>
        <v>2504.0000000000018</v>
      </c>
    </row>
    <row r="1402" spans="2:6">
      <c r="B1402" s="55">
        <v>41280</v>
      </c>
      <c r="C1402" s="41">
        <v>73.41</v>
      </c>
      <c r="D1402" s="38">
        <f t="shared" si="63"/>
        <v>1.5499999999999972</v>
      </c>
      <c r="E1402" s="26">
        <f t="shared" si="64"/>
        <v>1549.9999999999973</v>
      </c>
      <c r="F1402" s="25">
        <f t="shared" si="65"/>
        <v>2504.0000000000018</v>
      </c>
    </row>
    <row r="1403" spans="2:6">
      <c r="B1403" s="55">
        <v>41279</v>
      </c>
      <c r="C1403" s="41">
        <v>71.86</v>
      </c>
      <c r="D1403" s="38">
        <f t="shared" si="63"/>
        <v>-0.26999999999999602</v>
      </c>
      <c r="E1403" s="26">
        <f t="shared" si="64"/>
        <v>-269.99999999999602</v>
      </c>
      <c r="F1403" s="25">
        <f t="shared" si="65"/>
        <v>2504.0000000000018</v>
      </c>
    </row>
    <row r="1404" spans="2:6">
      <c r="B1404" s="55">
        <v>41278</v>
      </c>
      <c r="C1404" s="41">
        <v>72.13</v>
      </c>
      <c r="D1404" s="38">
        <f t="shared" si="63"/>
        <v>0.47999999999998977</v>
      </c>
      <c r="E1404" s="26">
        <f t="shared" si="64"/>
        <v>479.99999999998977</v>
      </c>
      <c r="F1404" s="25">
        <f t="shared" si="65"/>
        <v>2504.0000000000018</v>
      </c>
    </row>
    <row r="1405" spans="2:6">
      <c r="B1405" s="55">
        <v>41277</v>
      </c>
      <c r="C1405" s="41">
        <v>71.650000000000006</v>
      </c>
      <c r="D1405" s="38">
        <f t="shared" si="63"/>
        <v>1.2199999999999989</v>
      </c>
      <c r="E1405" s="26">
        <f t="shared" si="64"/>
        <v>1219.9999999999989</v>
      </c>
      <c r="F1405" s="25">
        <f t="shared" si="65"/>
        <v>2504.0000000000018</v>
      </c>
    </row>
    <row r="1406" spans="2:6">
      <c r="B1406" s="55">
        <v>41276</v>
      </c>
      <c r="C1406" s="41">
        <v>70.430000000000007</v>
      </c>
      <c r="D1406" s="38">
        <f t="shared" si="63"/>
        <v>0.90000000000000568</v>
      </c>
      <c r="E1406" s="26">
        <f t="shared" si="64"/>
        <v>900.00000000000568</v>
      </c>
      <c r="F1406" s="25">
        <f t="shared" si="65"/>
        <v>2504.0000000000018</v>
      </c>
    </row>
    <row r="1407" spans="2:6">
      <c r="B1407" s="55">
        <v>41275</v>
      </c>
      <c r="C1407" s="41">
        <v>69.53</v>
      </c>
      <c r="D1407" s="38">
        <f t="shared" si="63"/>
        <v>-0.14000000000000057</v>
      </c>
      <c r="E1407" s="26">
        <f t="shared" si="64"/>
        <v>-140.00000000000057</v>
      </c>
      <c r="F1407" s="25">
        <f t="shared" si="65"/>
        <v>2504.0000000000018</v>
      </c>
    </row>
    <row r="1408" spans="2:6">
      <c r="B1408" s="55">
        <v>41274</v>
      </c>
      <c r="C1408" s="41">
        <v>69.67</v>
      </c>
      <c r="D1408" s="38">
        <f t="shared" si="63"/>
        <v>-1.3599999999999994</v>
      </c>
      <c r="E1408" s="26">
        <f t="shared" si="64"/>
        <v>-1359.9999999999995</v>
      </c>
      <c r="F1408" s="25">
        <f t="shared" si="65"/>
        <v>2504.0000000000018</v>
      </c>
    </row>
    <row r="1409" spans="2:6">
      <c r="B1409" s="55">
        <v>41273</v>
      </c>
      <c r="C1409" s="41">
        <v>71.03</v>
      </c>
      <c r="D1409" s="38">
        <f t="shared" si="63"/>
        <v>-0.87000000000000455</v>
      </c>
      <c r="E1409" s="26">
        <f t="shared" si="64"/>
        <v>-870.00000000000455</v>
      </c>
      <c r="F1409" s="25">
        <f t="shared" si="65"/>
        <v>2504.0000000000018</v>
      </c>
    </row>
    <row r="1410" spans="2:6">
      <c r="B1410" s="55">
        <v>41272</v>
      </c>
      <c r="C1410" s="41">
        <v>71.900000000000006</v>
      </c>
      <c r="D1410" s="38">
        <f t="shared" si="63"/>
        <v>0.88000000000000966</v>
      </c>
      <c r="E1410" s="26">
        <f t="shared" si="64"/>
        <v>880.00000000000966</v>
      </c>
      <c r="F1410" s="25">
        <f t="shared" si="65"/>
        <v>2504.0000000000018</v>
      </c>
    </row>
    <row r="1411" spans="2:6">
      <c r="B1411" s="55">
        <v>41271</v>
      </c>
      <c r="C1411" s="41">
        <v>71.02</v>
      </c>
      <c r="D1411" s="38">
        <f t="shared" si="63"/>
        <v>-2.3299999999999983</v>
      </c>
      <c r="E1411" s="26">
        <f t="shared" si="64"/>
        <v>-2329.9999999999982</v>
      </c>
      <c r="F1411" s="25">
        <f t="shared" si="65"/>
        <v>2504.0000000000018</v>
      </c>
    </row>
    <row r="1412" spans="2:6">
      <c r="B1412" s="55">
        <v>41270</v>
      </c>
      <c r="C1412" s="41">
        <v>73.349999999999994</v>
      </c>
      <c r="D1412" s="38">
        <f t="shared" si="63"/>
        <v>1</v>
      </c>
      <c r="E1412" s="26">
        <f t="shared" si="64"/>
        <v>1000</v>
      </c>
      <c r="F1412" s="25">
        <f t="shared" si="65"/>
        <v>2504.0000000000018</v>
      </c>
    </row>
    <row r="1413" spans="2:6">
      <c r="B1413" s="55">
        <v>41269</v>
      </c>
      <c r="C1413" s="41">
        <v>72.349999999999994</v>
      </c>
      <c r="D1413" s="38">
        <f t="shared" si="63"/>
        <v>0.46999999999999886</v>
      </c>
      <c r="E1413" s="26">
        <f t="shared" si="64"/>
        <v>469.99999999999886</v>
      </c>
      <c r="F1413" s="25">
        <f t="shared" si="65"/>
        <v>2504.0000000000018</v>
      </c>
    </row>
    <row r="1414" spans="2:6">
      <c r="B1414" s="55">
        <v>41268</v>
      </c>
      <c r="C1414" s="41">
        <v>71.88</v>
      </c>
      <c r="D1414" s="38">
        <f t="shared" si="63"/>
        <v>0</v>
      </c>
      <c r="E1414" s="26">
        <f t="shared" si="64"/>
        <v>0</v>
      </c>
      <c r="F1414" s="25">
        <f t="shared" si="65"/>
        <v>2504.0000000000018</v>
      </c>
    </row>
    <row r="1415" spans="2:6">
      <c r="B1415" s="55">
        <v>41267</v>
      </c>
      <c r="C1415" s="41">
        <v>71.88</v>
      </c>
      <c r="D1415" s="38">
        <f t="shared" si="63"/>
        <v>-2.0000000000010232E-2</v>
      </c>
      <c r="E1415" s="26">
        <f t="shared" si="64"/>
        <v>-20.000000000010232</v>
      </c>
      <c r="F1415" s="25">
        <f t="shared" si="65"/>
        <v>2504.0000000000018</v>
      </c>
    </row>
    <row r="1416" spans="2:6">
      <c r="B1416" s="55">
        <v>41266</v>
      </c>
      <c r="C1416" s="41">
        <v>71.900000000000006</v>
      </c>
      <c r="D1416" s="38">
        <f t="shared" si="63"/>
        <v>-0.72999999999998977</v>
      </c>
      <c r="E1416" s="26">
        <f t="shared" si="64"/>
        <v>-729.99999999998977</v>
      </c>
      <c r="F1416" s="25">
        <f t="shared" si="65"/>
        <v>2504.0000000000018</v>
      </c>
    </row>
    <row r="1417" spans="2:6">
      <c r="B1417" s="55">
        <v>41265</v>
      </c>
      <c r="C1417" s="41">
        <v>72.63</v>
      </c>
      <c r="D1417" s="38">
        <f t="shared" ref="D1417:D1480" si="66">C1417-C1418</f>
        <v>-0.63000000000000966</v>
      </c>
      <c r="E1417" s="26">
        <f t="shared" si="64"/>
        <v>-630.00000000000966</v>
      </c>
      <c r="F1417" s="25">
        <f t="shared" si="65"/>
        <v>2504.0000000000018</v>
      </c>
    </row>
    <row r="1418" spans="2:6">
      <c r="B1418" s="55">
        <v>41264</v>
      </c>
      <c r="C1418" s="41">
        <v>73.260000000000005</v>
      </c>
      <c r="D1418" s="38">
        <f t="shared" si="66"/>
        <v>0.4100000000000108</v>
      </c>
      <c r="E1418" s="26">
        <f t="shared" ref="E1418:E1481" si="67">D1418*$C$5</f>
        <v>410.0000000000108</v>
      </c>
      <c r="F1418" s="25">
        <f t="shared" ref="F1418:F1481" si="68">-PERCENTILE(E1418:E1678,1-$E$5)</f>
        <v>2504.0000000000018</v>
      </c>
    </row>
    <row r="1419" spans="2:6">
      <c r="B1419" s="55">
        <v>41263</v>
      </c>
      <c r="C1419" s="41">
        <v>72.849999999999994</v>
      </c>
      <c r="D1419" s="38">
        <f t="shared" si="66"/>
        <v>-3.5100000000000051</v>
      </c>
      <c r="E1419" s="26">
        <f t="shared" si="67"/>
        <v>-3510.000000000005</v>
      </c>
      <c r="F1419" s="25">
        <f t="shared" si="68"/>
        <v>2504.0000000000018</v>
      </c>
    </row>
    <row r="1420" spans="2:6">
      <c r="B1420" s="55">
        <v>41262</v>
      </c>
      <c r="C1420" s="41">
        <v>76.36</v>
      </c>
      <c r="D1420" s="38">
        <f t="shared" si="66"/>
        <v>-0.95999999999999375</v>
      </c>
      <c r="E1420" s="26">
        <f t="shared" si="67"/>
        <v>-959.99999999999375</v>
      </c>
      <c r="F1420" s="25">
        <f t="shared" si="68"/>
        <v>2456</v>
      </c>
    </row>
    <row r="1421" spans="2:6">
      <c r="B1421" s="55">
        <v>41261</v>
      </c>
      <c r="C1421" s="41">
        <v>77.319999999999993</v>
      </c>
      <c r="D1421" s="38">
        <f t="shared" si="66"/>
        <v>0.26999999999999602</v>
      </c>
      <c r="E1421" s="26">
        <f t="shared" si="67"/>
        <v>269.99999999999602</v>
      </c>
      <c r="F1421" s="25">
        <f t="shared" si="68"/>
        <v>2456</v>
      </c>
    </row>
    <row r="1422" spans="2:6">
      <c r="B1422" s="55">
        <v>41260</v>
      </c>
      <c r="C1422" s="41">
        <v>77.05</v>
      </c>
      <c r="D1422" s="38">
        <f t="shared" si="66"/>
        <v>-1.7600000000000051</v>
      </c>
      <c r="E1422" s="26">
        <f t="shared" si="67"/>
        <v>-1760.000000000005</v>
      </c>
      <c r="F1422" s="25">
        <f t="shared" si="68"/>
        <v>2456</v>
      </c>
    </row>
    <row r="1423" spans="2:6">
      <c r="B1423" s="55">
        <v>41259</v>
      </c>
      <c r="C1423" s="41">
        <v>78.81</v>
      </c>
      <c r="D1423" s="38">
        <f t="shared" si="66"/>
        <v>1.1099999999999994</v>
      </c>
      <c r="E1423" s="26">
        <f t="shared" si="67"/>
        <v>1109.9999999999995</v>
      </c>
      <c r="F1423" s="25">
        <f t="shared" si="68"/>
        <v>2456</v>
      </c>
    </row>
    <row r="1424" spans="2:6">
      <c r="B1424" s="55">
        <v>41258</v>
      </c>
      <c r="C1424" s="41">
        <v>77.7</v>
      </c>
      <c r="D1424" s="38">
        <f t="shared" si="66"/>
        <v>-0.37999999999999545</v>
      </c>
      <c r="E1424" s="26">
        <f t="shared" si="67"/>
        <v>-379.99999999999545</v>
      </c>
      <c r="F1424" s="25">
        <f t="shared" si="68"/>
        <v>2456</v>
      </c>
    </row>
    <row r="1425" spans="2:6">
      <c r="B1425" s="55">
        <v>41257</v>
      </c>
      <c r="C1425" s="41">
        <v>78.08</v>
      </c>
      <c r="D1425" s="38">
        <f t="shared" si="66"/>
        <v>1.6099999999999994</v>
      </c>
      <c r="E1425" s="26">
        <f t="shared" si="67"/>
        <v>1609.9999999999995</v>
      </c>
      <c r="F1425" s="25">
        <f t="shared" si="68"/>
        <v>2456</v>
      </c>
    </row>
    <row r="1426" spans="2:6">
      <c r="B1426" s="55">
        <v>41256</v>
      </c>
      <c r="C1426" s="41">
        <v>76.47</v>
      </c>
      <c r="D1426" s="38">
        <f t="shared" si="66"/>
        <v>-1.5600000000000023</v>
      </c>
      <c r="E1426" s="26">
        <f t="shared" si="67"/>
        <v>-1560.0000000000023</v>
      </c>
      <c r="F1426" s="25">
        <f t="shared" si="68"/>
        <v>2456</v>
      </c>
    </row>
    <row r="1427" spans="2:6">
      <c r="B1427" s="55">
        <v>41255</v>
      </c>
      <c r="C1427" s="41">
        <v>78.03</v>
      </c>
      <c r="D1427" s="38">
        <f t="shared" si="66"/>
        <v>2.0700000000000074</v>
      </c>
      <c r="E1427" s="26">
        <f t="shared" si="67"/>
        <v>2070.0000000000073</v>
      </c>
      <c r="F1427" s="25">
        <f t="shared" si="68"/>
        <v>2456</v>
      </c>
    </row>
    <row r="1428" spans="2:6">
      <c r="B1428" s="55">
        <v>41254</v>
      </c>
      <c r="C1428" s="41">
        <v>75.959999999999994</v>
      </c>
      <c r="D1428" s="38">
        <f t="shared" si="66"/>
        <v>-1.7400000000000091</v>
      </c>
      <c r="E1428" s="26">
        <f t="shared" si="67"/>
        <v>-1740.0000000000091</v>
      </c>
      <c r="F1428" s="25">
        <f t="shared" si="68"/>
        <v>2456</v>
      </c>
    </row>
    <row r="1429" spans="2:6">
      <c r="B1429" s="55">
        <v>41253</v>
      </c>
      <c r="C1429" s="41">
        <v>77.7</v>
      </c>
      <c r="D1429" s="38">
        <f t="shared" si="66"/>
        <v>-0.73000000000000398</v>
      </c>
      <c r="E1429" s="26">
        <f t="shared" si="67"/>
        <v>-730.00000000000398</v>
      </c>
      <c r="F1429" s="25">
        <f t="shared" si="68"/>
        <v>2456</v>
      </c>
    </row>
    <row r="1430" spans="2:6">
      <c r="B1430" s="55">
        <v>41252</v>
      </c>
      <c r="C1430" s="41">
        <v>78.430000000000007</v>
      </c>
      <c r="D1430" s="38">
        <f t="shared" si="66"/>
        <v>-0.44999999999998863</v>
      </c>
      <c r="E1430" s="26">
        <f t="shared" si="67"/>
        <v>-449.99999999998863</v>
      </c>
      <c r="F1430" s="25">
        <f t="shared" si="68"/>
        <v>2456</v>
      </c>
    </row>
    <row r="1431" spans="2:6">
      <c r="B1431" s="55">
        <v>41251</v>
      </c>
      <c r="C1431" s="41">
        <v>78.88</v>
      </c>
      <c r="D1431" s="38">
        <f t="shared" si="66"/>
        <v>0.36999999999999034</v>
      </c>
      <c r="E1431" s="26">
        <f t="shared" si="67"/>
        <v>369.99999999999034</v>
      </c>
      <c r="F1431" s="25">
        <f t="shared" si="68"/>
        <v>2456</v>
      </c>
    </row>
    <row r="1432" spans="2:6">
      <c r="B1432" s="55">
        <v>41250</v>
      </c>
      <c r="C1432" s="41">
        <v>78.510000000000005</v>
      </c>
      <c r="D1432" s="38">
        <f t="shared" si="66"/>
        <v>0.89000000000000057</v>
      </c>
      <c r="E1432" s="26">
        <f t="shared" si="67"/>
        <v>890.00000000000057</v>
      </c>
      <c r="F1432" s="25">
        <f t="shared" si="68"/>
        <v>2456</v>
      </c>
    </row>
    <row r="1433" spans="2:6">
      <c r="B1433" s="55">
        <v>41249</v>
      </c>
      <c r="C1433" s="41">
        <v>77.62</v>
      </c>
      <c r="D1433" s="38">
        <f t="shared" si="66"/>
        <v>-0.68999999999999773</v>
      </c>
      <c r="E1433" s="26">
        <f t="shared" si="67"/>
        <v>-689.99999999999773</v>
      </c>
      <c r="F1433" s="25">
        <f t="shared" si="68"/>
        <v>2456</v>
      </c>
    </row>
    <row r="1434" spans="2:6">
      <c r="B1434" s="55">
        <v>41248</v>
      </c>
      <c r="C1434" s="41">
        <v>78.31</v>
      </c>
      <c r="D1434" s="38">
        <f t="shared" si="66"/>
        <v>-0.57999999999999829</v>
      </c>
      <c r="E1434" s="26">
        <f t="shared" si="67"/>
        <v>-579.99999999999829</v>
      </c>
      <c r="F1434" s="25">
        <f t="shared" si="68"/>
        <v>2456</v>
      </c>
    </row>
    <row r="1435" spans="2:6">
      <c r="B1435" s="55">
        <v>41247</v>
      </c>
      <c r="C1435" s="41">
        <v>78.89</v>
      </c>
      <c r="D1435" s="38">
        <f t="shared" si="66"/>
        <v>1.5999999999999943</v>
      </c>
      <c r="E1435" s="26">
        <f t="shared" si="67"/>
        <v>1599.9999999999943</v>
      </c>
      <c r="F1435" s="25">
        <f t="shared" si="68"/>
        <v>2456</v>
      </c>
    </row>
    <row r="1436" spans="2:6">
      <c r="B1436" s="55">
        <v>41246</v>
      </c>
      <c r="C1436" s="41">
        <v>77.290000000000006</v>
      </c>
      <c r="D1436" s="38">
        <f t="shared" si="66"/>
        <v>0.58000000000001251</v>
      </c>
      <c r="E1436" s="26">
        <f t="shared" si="67"/>
        <v>580.00000000001251</v>
      </c>
      <c r="F1436" s="25">
        <f t="shared" si="68"/>
        <v>2456</v>
      </c>
    </row>
    <row r="1437" spans="2:6">
      <c r="B1437" s="55">
        <v>41245</v>
      </c>
      <c r="C1437" s="41">
        <v>76.709999999999994</v>
      </c>
      <c r="D1437" s="38">
        <f t="shared" si="66"/>
        <v>-0.40000000000000568</v>
      </c>
      <c r="E1437" s="26">
        <f t="shared" si="67"/>
        <v>-400.00000000000568</v>
      </c>
      <c r="F1437" s="25">
        <f t="shared" si="68"/>
        <v>2456</v>
      </c>
    </row>
    <row r="1438" spans="2:6">
      <c r="B1438" s="55">
        <v>41244</v>
      </c>
      <c r="C1438" s="41">
        <v>77.11</v>
      </c>
      <c r="D1438" s="38">
        <f t="shared" si="66"/>
        <v>0.51999999999999602</v>
      </c>
      <c r="E1438" s="26">
        <f t="shared" si="67"/>
        <v>519.99999999999602</v>
      </c>
      <c r="F1438" s="25">
        <f t="shared" si="68"/>
        <v>2456</v>
      </c>
    </row>
    <row r="1439" spans="2:6">
      <c r="B1439" s="55">
        <v>41243</v>
      </c>
      <c r="C1439" s="41">
        <v>76.59</v>
      </c>
      <c r="D1439" s="38">
        <f t="shared" si="66"/>
        <v>-0.17000000000000171</v>
      </c>
      <c r="E1439" s="26">
        <f t="shared" si="67"/>
        <v>-170.00000000000171</v>
      </c>
      <c r="F1439" s="25">
        <f t="shared" si="68"/>
        <v>2456</v>
      </c>
    </row>
    <row r="1440" spans="2:6">
      <c r="B1440" s="55">
        <v>41242</v>
      </c>
      <c r="C1440" s="41">
        <v>76.760000000000005</v>
      </c>
      <c r="D1440" s="38">
        <f t="shared" si="66"/>
        <v>0.89000000000000057</v>
      </c>
      <c r="E1440" s="26">
        <f t="shared" si="67"/>
        <v>890.00000000000057</v>
      </c>
      <c r="F1440" s="25">
        <f t="shared" si="68"/>
        <v>2456</v>
      </c>
    </row>
    <row r="1441" spans="2:6">
      <c r="B1441" s="55">
        <v>41241</v>
      </c>
      <c r="C1441" s="41">
        <v>75.87</v>
      </c>
      <c r="D1441" s="38">
        <f t="shared" si="66"/>
        <v>1.3299999999999983</v>
      </c>
      <c r="E1441" s="26">
        <f t="shared" si="67"/>
        <v>1329.9999999999982</v>
      </c>
      <c r="F1441" s="25">
        <f t="shared" si="68"/>
        <v>2456</v>
      </c>
    </row>
    <row r="1442" spans="2:6">
      <c r="B1442" s="55">
        <v>41240</v>
      </c>
      <c r="C1442" s="41">
        <v>74.540000000000006</v>
      </c>
      <c r="D1442" s="38">
        <f t="shared" si="66"/>
        <v>-3.9999999999992042E-2</v>
      </c>
      <c r="E1442" s="26">
        <f t="shared" si="67"/>
        <v>-39.999999999992042</v>
      </c>
      <c r="F1442" s="25">
        <f t="shared" si="68"/>
        <v>2456</v>
      </c>
    </row>
    <row r="1443" spans="2:6">
      <c r="B1443" s="55">
        <v>41239</v>
      </c>
      <c r="C1443" s="41">
        <v>74.58</v>
      </c>
      <c r="D1443" s="38">
        <f t="shared" si="66"/>
        <v>0.39999999999999147</v>
      </c>
      <c r="E1443" s="26">
        <f t="shared" si="67"/>
        <v>399.99999999999147</v>
      </c>
      <c r="F1443" s="25">
        <f t="shared" si="68"/>
        <v>2456</v>
      </c>
    </row>
    <row r="1444" spans="2:6">
      <c r="B1444" s="55">
        <v>41238</v>
      </c>
      <c r="C1444" s="41">
        <v>74.180000000000007</v>
      </c>
      <c r="D1444" s="38">
        <f t="shared" si="66"/>
        <v>0.82000000000000739</v>
      </c>
      <c r="E1444" s="26">
        <f t="shared" si="67"/>
        <v>820.00000000000739</v>
      </c>
      <c r="F1444" s="25">
        <f t="shared" si="68"/>
        <v>2456</v>
      </c>
    </row>
    <row r="1445" spans="2:6">
      <c r="B1445" s="55">
        <v>41237</v>
      </c>
      <c r="C1445" s="41">
        <v>73.36</v>
      </c>
      <c r="D1445" s="38">
        <f t="shared" si="66"/>
        <v>1.2399999999999949</v>
      </c>
      <c r="E1445" s="26">
        <f t="shared" si="67"/>
        <v>1239.999999999995</v>
      </c>
      <c r="F1445" s="25">
        <f t="shared" si="68"/>
        <v>2456</v>
      </c>
    </row>
    <row r="1446" spans="2:6">
      <c r="B1446" s="55">
        <v>41236</v>
      </c>
      <c r="C1446" s="41">
        <v>72.12</v>
      </c>
      <c r="D1446" s="38">
        <f t="shared" si="66"/>
        <v>-1.9999999999996021E-2</v>
      </c>
      <c r="E1446" s="26">
        <f t="shared" si="67"/>
        <v>-19.999999999996021</v>
      </c>
      <c r="F1446" s="25">
        <f t="shared" si="68"/>
        <v>2456</v>
      </c>
    </row>
    <row r="1447" spans="2:6">
      <c r="B1447" s="55">
        <v>41235</v>
      </c>
      <c r="C1447" s="41">
        <v>72.14</v>
      </c>
      <c r="D1447" s="38">
        <f t="shared" si="66"/>
        <v>0.98999999999999488</v>
      </c>
      <c r="E1447" s="26">
        <f t="shared" si="67"/>
        <v>989.99999999999488</v>
      </c>
      <c r="F1447" s="25">
        <f t="shared" si="68"/>
        <v>2456</v>
      </c>
    </row>
    <row r="1448" spans="2:6">
      <c r="B1448" s="55">
        <v>41234</v>
      </c>
      <c r="C1448" s="41">
        <v>71.150000000000006</v>
      </c>
      <c r="D1448" s="38">
        <f t="shared" si="66"/>
        <v>-1.0499999999999972</v>
      </c>
      <c r="E1448" s="26">
        <f t="shared" si="67"/>
        <v>-1049.9999999999973</v>
      </c>
      <c r="F1448" s="25">
        <f t="shared" si="68"/>
        <v>2456</v>
      </c>
    </row>
    <row r="1449" spans="2:6">
      <c r="B1449" s="55">
        <v>41233</v>
      </c>
      <c r="C1449" s="41">
        <v>72.2</v>
      </c>
      <c r="D1449" s="38">
        <f t="shared" si="66"/>
        <v>-0.45999999999999375</v>
      </c>
      <c r="E1449" s="26">
        <f t="shared" si="67"/>
        <v>-459.99999999999375</v>
      </c>
      <c r="F1449" s="25">
        <f t="shared" si="68"/>
        <v>2456</v>
      </c>
    </row>
    <row r="1450" spans="2:6">
      <c r="B1450" s="55">
        <v>41232</v>
      </c>
      <c r="C1450" s="41">
        <v>72.66</v>
      </c>
      <c r="D1450" s="38">
        <f t="shared" si="66"/>
        <v>0.59000000000000341</v>
      </c>
      <c r="E1450" s="26">
        <f t="shared" si="67"/>
        <v>590.00000000000341</v>
      </c>
      <c r="F1450" s="25">
        <f t="shared" si="68"/>
        <v>2456</v>
      </c>
    </row>
    <row r="1451" spans="2:6">
      <c r="B1451" s="55">
        <v>41231</v>
      </c>
      <c r="C1451" s="41">
        <v>72.069999999999993</v>
      </c>
      <c r="D1451" s="38">
        <f t="shared" si="66"/>
        <v>0.3399999999999892</v>
      </c>
      <c r="E1451" s="26">
        <f t="shared" si="67"/>
        <v>339.9999999999892</v>
      </c>
      <c r="F1451" s="25">
        <f t="shared" si="68"/>
        <v>2456</v>
      </c>
    </row>
    <row r="1452" spans="2:6">
      <c r="B1452" s="55">
        <v>41230</v>
      </c>
      <c r="C1452" s="41">
        <v>71.73</v>
      </c>
      <c r="D1452" s="38">
        <f t="shared" si="66"/>
        <v>-0.8399999999999892</v>
      </c>
      <c r="E1452" s="26">
        <f t="shared" si="67"/>
        <v>-839.9999999999892</v>
      </c>
      <c r="F1452" s="25">
        <f t="shared" si="68"/>
        <v>2456</v>
      </c>
    </row>
    <row r="1453" spans="2:6">
      <c r="B1453" s="55">
        <v>41229</v>
      </c>
      <c r="C1453" s="41">
        <v>72.569999999999993</v>
      </c>
      <c r="D1453" s="38">
        <f t="shared" si="66"/>
        <v>-0.39000000000000057</v>
      </c>
      <c r="E1453" s="26">
        <f t="shared" si="67"/>
        <v>-390.00000000000057</v>
      </c>
      <c r="F1453" s="25">
        <f t="shared" si="68"/>
        <v>2456</v>
      </c>
    </row>
    <row r="1454" spans="2:6">
      <c r="B1454" s="55">
        <v>41228</v>
      </c>
      <c r="C1454" s="41">
        <v>72.959999999999994</v>
      </c>
      <c r="D1454" s="38">
        <f t="shared" si="66"/>
        <v>1.3499999999999943</v>
      </c>
      <c r="E1454" s="26">
        <f t="shared" si="67"/>
        <v>1349.9999999999943</v>
      </c>
      <c r="F1454" s="25">
        <f t="shared" si="68"/>
        <v>2456</v>
      </c>
    </row>
    <row r="1455" spans="2:6">
      <c r="B1455" s="55">
        <v>41227</v>
      </c>
      <c r="C1455" s="41">
        <v>71.61</v>
      </c>
      <c r="D1455" s="38">
        <f t="shared" si="66"/>
        <v>0.5</v>
      </c>
      <c r="E1455" s="26">
        <f t="shared" si="67"/>
        <v>500</v>
      </c>
      <c r="F1455" s="25">
        <f t="shared" si="68"/>
        <v>2456</v>
      </c>
    </row>
    <row r="1456" spans="2:6">
      <c r="B1456" s="55">
        <v>41226</v>
      </c>
      <c r="C1456" s="41">
        <v>71.11</v>
      </c>
      <c r="D1456" s="38">
        <f t="shared" si="66"/>
        <v>1.4599999999999937</v>
      </c>
      <c r="E1456" s="26">
        <f t="shared" si="67"/>
        <v>1459.9999999999936</v>
      </c>
      <c r="F1456" s="25">
        <f t="shared" si="68"/>
        <v>2456</v>
      </c>
    </row>
    <row r="1457" spans="2:6">
      <c r="B1457" s="55">
        <v>41225</v>
      </c>
      <c r="C1457" s="41">
        <v>69.650000000000006</v>
      </c>
      <c r="D1457" s="38">
        <f t="shared" si="66"/>
        <v>1.1000000000000085</v>
      </c>
      <c r="E1457" s="26">
        <f t="shared" si="67"/>
        <v>1100.0000000000086</v>
      </c>
      <c r="F1457" s="25">
        <f t="shared" si="68"/>
        <v>2456</v>
      </c>
    </row>
    <row r="1458" spans="2:6">
      <c r="B1458" s="55">
        <v>41224</v>
      </c>
      <c r="C1458" s="41">
        <v>68.55</v>
      </c>
      <c r="D1458" s="38">
        <f t="shared" si="66"/>
        <v>-1.0700000000000074</v>
      </c>
      <c r="E1458" s="26">
        <f t="shared" si="67"/>
        <v>-1070.0000000000073</v>
      </c>
      <c r="F1458" s="25">
        <f t="shared" si="68"/>
        <v>2456</v>
      </c>
    </row>
    <row r="1459" spans="2:6">
      <c r="B1459" s="55">
        <v>41223</v>
      </c>
      <c r="C1459" s="41">
        <v>69.62</v>
      </c>
      <c r="D1459" s="38">
        <f t="shared" si="66"/>
        <v>0.85000000000000853</v>
      </c>
      <c r="E1459" s="26">
        <f t="shared" si="67"/>
        <v>850.00000000000853</v>
      </c>
      <c r="F1459" s="25">
        <f t="shared" si="68"/>
        <v>2456</v>
      </c>
    </row>
    <row r="1460" spans="2:6">
      <c r="B1460" s="55">
        <v>41222</v>
      </c>
      <c r="C1460" s="41">
        <v>68.77</v>
      </c>
      <c r="D1460" s="38">
        <f t="shared" si="66"/>
        <v>-2.480000000000004</v>
      </c>
      <c r="E1460" s="26">
        <f t="shared" si="67"/>
        <v>-2480.0000000000041</v>
      </c>
      <c r="F1460" s="25">
        <f t="shared" si="68"/>
        <v>2456</v>
      </c>
    </row>
    <row r="1461" spans="2:6">
      <c r="B1461" s="55">
        <v>41221</v>
      </c>
      <c r="C1461" s="41">
        <v>71.25</v>
      </c>
      <c r="D1461" s="38">
        <f t="shared" si="66"/>
        <v>0.45000000000000284</v>
      </c>
      <c r="E1461" s="26">
        <f t="shared" si="67"/>
        <v>450.00000000000284</v>
      </c>
      <c r="F1461" s="25">
        <f t="shared" si="68"/>
        <v>2325.9999999999986</v>
      </c>
    </row>
    <row r="1462" spans="2:6">
      <c r="B1462" s="55">
        <v>41220</v>
      </c>
      <c r="C1462" s="41">
        <v>70.8</v>
      </c>
      <c r="D1462" s="38">
        <f t="shared" si="66"/>
        <v>0.45000000000000284</v>
      </c>
      <c r="E1462" s="26">
        <f t="shared" si="67"/>
        <v>450.00000000000284</v>
      </c>
      <c r="F1462" s="25">
        <f t="shared" si="68"/>
        <v>2325.9999999999986</v>
      </c>
    </row>
    <row r="1463" spans="2:6">
      <c r="B1463" s="55">
        <v>41219</v>
      </c>
      <c r="C1463" s="41">
        <v>70.349999999999994</v>
      </c>
      <c r="D1463" s="38">
        <f t="shared" si="66"/>
        <v>-0.17000000000000171</v>
      </c>
      <c r="E1463" s="26">
        <f t="shared" si="67"/>
        <v>-170.00000000000171</v>
      </c>
      <c r="F1463" s="25">
        <f t="shared" si="68"/>
        <v>2325.9999999999986</v>
      </c>
    </row>
    <row r="1464" spans="2:6">
      <c r="B1464" s="55">
        <v>41218</v>
      </c>
      <c r="C1464" s="41">
        <v>70.52</v>
      </c>
      <c r="D1464" s="38">
        <f t="shared" si="66"/>
        <v>1.3100000000000023</v>
      </c>
      <c r="E1464" s="26">
        <f t="shared" si="67"/>
        <v>1310.0000000000023</v>
      </c>
      <c r="F1464" s="25">
        <f t="shared" si="68"/>
        <v>2325.9999999999986</v>
      </c>
    </row>
    <row r="1465" spans="2:6">
      <c r="B1465" s="55">
        <v>41217</v>
      </c>
      <c r="C1465" s="41">
        <v>69.209999999999994</v>
      </c>
      <c r="D1465" s="38">
        <f t="shared" si="66"/>
        <v>1.0299999999999869</v>
      </c>
      <c r="E1465" s="26">
        <f t="shared" si="67"/>
        <v>1029.9999999999868</v>
      </c>
      <c r="F1465" s="25">
        <f t="shared" si="68"/>
        <v>2325.9999999999986</v>
      </c>
    </row>
    <row r="1466" spans="2:6">
      <c r="B1466" s="55">
        <v>41216</v>
      </c>
      <c r="C1466" s="41">
        <v>68.180000000000007</v>
      </c>
      <c r="D1466" s="38">
        <f t="shared" si="66"/>
        <v>0.29000000000000625</v>
      </c>
      <c r="E1466" s="26">
        <f t="shared" si="67"/>
        <v>290.00000000000625</v>
      </c>
      <c r="F1466" s="25">
        <f t="shared" si="68"/>
        <v>2325.9999999999986</v>
      </c>
    </row>
    <row r="1467" spans="2:6">
      <c r="B1467" s="55">
        <v>41215</v>
      </c>
      <c r="C1467" s="41">
        <v>67.89</v>
      </c>
      <c r="D1467" s="38">
        <f t="shared" si="66"/>
        <v>-3.0000000000001137E-2</v>
      </c>
      <c r="E1467" s="26">
        <f t="shared" si="67"/>
        <v>-30.000000000001137</v>
      </c>
      <c r="F1467" s="25">
        <f t="shared" si="68"/>
        <v>2325.9999999999986</v>
      </c>
    </row>
    <row r="1468" spans="2:6">
      <c r="B1468" s="55">
        <v>41214</v>
      </c>
      <c r="C1468" s="41">
        <v>67.92</v>
      </c>
      <c r="D1468" s="38">
        <f t="shared" si="66"/>
        <v>-2.1799999999999926</v>
      </c>
      <c r="E1468" s="26">
        <f t="shared" si="67"/>
        <v>-2179.9999999999927</v>
      </c>
      <c r="F1468" s="25">
        <f t="shared" si="68"/>
        <v>2325.9999999999986</v>
      </c>
    </row>
    <row r="1469" spans="2:6">
      <c r="B1469" s="55">
        <v>41213</v>
      </c>
      <c r="C1469" s="41">
        <v>70.099999999999994</v>
      </c>
      <c r="D1469" s="38">
        <f t="shared" si="66"/>
        <v>-5.0000000000011369E-2</v>
      </c>
      <c r="E1469" s="26">
        <f t="shared" si="67"/>
        <v>-50.000000000011369</v>
      </c>
      <c r="F1469" s="25">
        <f t="shared" si="68"/>
        <v>2325.9999999999986</v>
      </c>
    </row>
    <row r="1470" spans="2:6">
      <c r="B1470" s="55">
        <v>41212</v>
      </c>
      <c r="C1470" s="41">
        <v>70.150000000000006</v>
      </c>
      <c r="D1470" s="38">
        <f t="shared" si="66"/>
        <v>0.44000000000001194</v>
      </c>
      <c r="E1470" s="26">
        <f t="shared" si="67"/>
        <v>440.00000000001194</v>
      </c>
      <c r="F1470" s="25">
        <f t="shared" si="68"/>
        <v>2325.9999999999986</v>
      </c>
    </row>
    <row r="1471" spans="2:6">
      <c r="B1471" s="55">
        <v>41211</v>
      </c>
      <c r="C1471" s="41">
        <v>69.709999999999994</v>
      </c>
      <c r="D1471" s="38">
        <f t="shared" si="66"/>
        <v>-0.60999999999999943</v>
      </c>
      <c r="E1471" s="26">
        <f t="shared" si="67"/>
        <v>-609.99999999999943</v>
      </c>
      <c r="F1471" s="25">
        <f t="shared" si="68"/>
        <v>2325.9999999999986</v>
      </c>
    </row>
    <row r="1472" spans="2:6">
      <c r="B1472" s="55">
        <v>41210</v>
      </c>
      <c r="C1472" s="41">
        <v>70.319999999999993</v>
      </c>
      <c r="D1472" s="38">
        <f t="shared" si="66"/>
        <v>0.64999999999999147</v>
      </c>
      <c r="E1472" s="26">
        <f t="shared" si="67"/>
        <v>649.99999999999147</v>
      </c>
      <c r="F1472" s="25">
        <f t="shared" si="68"/>
        <v>2325.9999999999986</v>
      </c>
    </row>
    <row r="1473" spans="2:6">
      <c r="B1473" s="55">
        <v>41209</v>
      </c>
      <c r="C1473" s="41">
        <v>69.67</v>
      </c>
      <c r="D1473" s="38">
        <f t="shared" si="66"/>
        <v>-0.48000000000000398</v>
      </c>
      <c r="E1473" s="26">
        <f t="shared" si="67"/>
        <v>-480.00000000000398</v>
      </c>
      <c r="F1473" s="25">
        <f t="shared" si="68"/>
        <v>2325.9999999999986</v>
      </c>
    </row>
    <row r="1474" spans="2:6">
      <c r="B1474" s="55">
        <v>41208</v>
      </c>
      <c r="C1474" s="41">
        <v>70.150000000000006</v>
      </c>
      <c r="D1474" s="38">
        <f t="shared" si="66"/>
        <v>0.96000000000000796</v>
      </c>
      <c r="E1474" s="26">
        <f t="shared" si="67"/>
        <v>960.00000000000796</v>
      </c>
      <c r="F1474" s="25">
        <f t="shared" si="68"/>
        <v>2325.9999999999986</v>
      </c>
    </row>
    <row r="1475" spans="2:6">
      <c r="B1475" s="55">
        <v>41207</v>
      </c>
      <c r="C1475" s="41">
        <v>69.19</v>
      </c>
      <c r="D1475" s="38">
        <f t="shared" si="66"/>
        <v>-0.42000000000000171</v>
      </c>
      <c r="E1475" s="26">
        <f t="shared" si="67"/>
        <v>-420.00000000000171</v>
      </c>
      <c r="F1475" s="25">
        <f t="shared" si="68"/>
        <v>2325.9999999999986</v>
      </c>
    </row>
    <row r="1476" spans="2:6">
      <c r="B1476" s="55">
        <v>41206</v>
      </c>
      <c r="C1476" s="41">
        <v>69.61</v>
      </c>
      <c r="D1476" s="38">
        <f t="shared" si="66"/>
        <v>2.5100000000000051</v>
      </c>
      <c r="E1476" s="26">
        <f t="shared" si="67"/>
        <v>2510.000000000005</v>
      </c>
      <c r="F1476" s="25">
        <f t="shared" si="68"/>
        <v>2325.9999999999986</v>
      </c>
    </row>
    <row r="1477" spans="2:6">
      <c r="B1477" s="55">
        <v>41205</v>
      </c>
      <c r="C1477" s="41">
        <v>67.099999999999994</v>
      </c>
      <c r="D1477" s="38">
        <f t="shared" si="66"/>
        <v>-0.39000000000000057</v>
      </c>
      <c r="E1477" s="26">
        <f t="shared" si="67"/>
        <v>-390.00000000000057</v>
      </c>
      <c r="F1477" s="25">
        <f t="shared" si="68"/>
        <v>2325.9999999999986</v>
      </c>
    </row>
    <row r="1478" spans="2:6">
      <c r="B1478" s="55">
        <v>41204</v>
      </c>
      <c r="C1478" s="41">
        <v>67.489999999999995</v>
      </c>
      <c r="D1478" s="38">
        <f t="shared" si="66"/>
        <v>0.97999999999998977</v>
      </c>
      <c r="E1478" s="26">
        <f t="shared" si="67"/>
        <v>979.99999999998977</v>
      </c>
      <c r="F1478" s="25">
        <f t="shared" si="68"/>
        <v>2325.9999999999986</v>
      </c>
    </row>
    <row r="1479" spans="2:6">
      <c r="B1479" s="55">
        <v>41203</v>
      </c>
      <c r="C1479" s="41">
        <v>66.510000000000005</v>
      </c>
      <c r="D1479" s="38">
        <f t="shared" si="66"/>
        <v>0.23000000000000398</v>
      </c>
      <c r="E1479" s="26">
        <f t="shared" si="67"/>
        <v>230.00000000000398</v>
      </c>
      <c r="F1479" s="25">
        <f t="shared" si="68"/>
        <v>2479.9999999999982</v>
      </c>
    </row>
    <row r="1480" spans="2:6">
      <c r="B1480" s="55">
        <v>41202</v>
      </c>
      <c r="C1480" s="41">
        <v>66.28</v>
      </c>
      <c r="D1480" s="38">
        <f t="shared" si="66"/>
        <v>0.87999999999999545</v>
      </c>
      <c r="E1480" s="26">
        <f t="shared" si="67"/>
        <v>879.99999999999545</v>
      </c>
      <c r="F1480" s="25">
        <f t="shared" si="68"/>
        <v>2479.9999999999982</v>
      </c>
    </row>
    <row r="1481" spans="2:6">
      <c r="B1481" s="55">
        <v>41201</v>
      </c>
      <c r="C1481" s="41">
        <v>65.400000000000006</v>
      </c>
      <c r="D1481" s="38">
        <f t="shared" ref="D1481:D1544" si="69">C1481-C1482</f>
        <v>0.23000000000000398</v>
      </c>
      <c r="E1481" s="26">
        <f t="shared" si="67"/>
        <v>230.00000000000398</v>
      </c>
      <c r="F1481" s="25">
        <f t="shared" si="68"/>
        <v>2479.9999999999982</v>
      </c>
    </row>
    <row r="1482" spans="2:6">
      <c r="B1482" s="55">
        <v>41200</v>
      </c>
      <c r="C1482" s="41">
        <v>65.17</v>
      </c>
      <c r="D1482" s="38">
        <f t="shared" si="69"/>
        <v>-0.34000000000000341</v>
      </c>
      <c r="E1482" s="26">
        <f t="shared" ref="E1482:E1545" si="70">D1482*$C$5</f>
        <v>-340.00000000000341</v>
      </c>
      <c r="F1482" s="25">
        <f t="shared" ref="F1482:F1545" si="71">-PERCENTILE(E1482:E1742,1-$E$5)</f>
        <v>2479.9999999999982</v>
      </c>
    </row>
    <row r="1483" spans="2:6">
      <c r="B1483" s="55">
        <v>41199</v>
      </c>
      <c r="C1483" s="41">
        <v>65.510000000000005</v>
      </c>
      <c r="D1483" s="38">
        <f t="shared" si="69"/>
        <v>0.65000000000000568</v>
      </c>
      <c r="E1483" s="26">
        <f t="shared" si="70"/>
        <v>650.00000000000568</v>
      </c>
      <c r="F1483" s="25">
        <f t="shared" si="71"/>
        <v>2479.9999999999982</v>
      </c>
    </row>
    <row r="1484" spans="2:6">
      <c r="B1484" s="55">
        <v>41198</v>
      </c>
      <c r="C1484" s="41">
        <v>64.86</v>
      </c>
      <c r="D1484" s="38">
        <f t="shared" si="69"/>
        <v>-0.45999999999999375</v>
      </c>
      <c r="E1484" s="26">
        <f t="shared" si="70"/>
        <v>-459.99999999999375</v>
      </c>
      <c r="F1484" s="25">
        <f t="shared" si="71"/>
        <v>2479.9999999999982</v>
      </c>
    </row>
    <row r="1485" spans="2:6">
      <c r="B1485" s="55">
        <v>41197</v>
      </c>
      <c r="C1485" s="41">
        <v>65.319999999999993</v>
      </c>
      <c r="D1485" s="38">
        <f t="shared" si="69"/>
        <v>-1.0200000000000102</v>
      </c>
      <c r="E1485" s="26">
        <f t="shared" si="70"/>
        <v>-1020.0000000000102</v>
      </c>
      <c r="F1485" s="25">
        <f t="shared" si="71"/>
        <v>2479.9999999999982</v>
      </c>
    </row>
    <row r="1486" spans="2:6">
      <c r="B1486" s="55">
        <v>41196</v>
      </c>
      <c r="C1486" s="41">
        <v>66.34</v>
      </c>
      <c r="D1486" s="38">
        <f t="shared" si="69"/>
        <v>-0.36999999999999034</v>
      </c>
      <c r="E1486" s="26">
        <f t="shared" si="70"/>
        <v>-369.99999999999034</v>
      </c>
      <c r="F1486" s="25">
        <f t="shared" si="71"/>
        <v>2510.000000000005</v>
      </c>
    </row>
    <row r="1487" spans="2:6">
      <c r="B1487" s="55">
        <v>41195</v>
      </c>
      <c r="C1487" s="41">
        <v>66.709999999999994</v>
      </c>
      <c r="D1487" s="38">
        <f t="shared" si="69"/>
        <v>-0.65000000000000568</v>
      </c>
      <c r="E1487" s="26">
        <f t="shared" si="70"/>
        <v>-650.00000000000568</v>
      </c>
      <c r="F1487" s="25">
        <f t="shared" si="71"/>
        <v>2510.000000000005</v>
      </c>
    </row>
    <row r="1488" spans="2:6">
      <c r="B1488" s="55">
        <v>41194</v>
      </c>
      <c r="C1488" s="41">
        <v>67.36</v>
      </c>
      <c r="D1488" s="38">
        <f t="shared" si="69"/>
        <v>-1.0900000000000034</v>
      </c>
      <c r="E1488" s="26">
        <f t="shared" si="70"/>
        <v>-1090.0000000000034</v>
      </c>
      <c r="F1488" s="25">
        <f t="shared" si="71"/>
        <v>2510.000000000005</v>
      </c>
    </row>
    <row r="1489" spans="2:6">
      <c r="B1489" s="55">
        <v>41193</v>
      </c>
      <c r="C1489" s="41">
        <v>68.45</v>
      </c>
      <c r="D1489" s="38">
        <f t="shared" si="69"/>
        <v>-0.56000000000000227</v>
      </c>
      <c r="E1489" s="26">
        <f t="shared" si="70"/>
        <v>-560.00000000000227</v>
      </c>
      <c r="F1489" s="25">
        <f t="shared" si="71"/>
        <v>2510.000000000005</v>
      </c>
    </row>
    <row r="1490" spans="2:6">
      <c r="B1490" s="55">
        <v>41192</v>
      </c>
      <c r="C1490" s="41">
        <v>69.010000000000005</v>
      </c>
      <c r="D1490" s="38">
        <f t="shared" si="69"/>
        <v>0.88000000000000966</v>
      </c>
      <c r="E1490" s="26">
        <f t="shared" si="70"/>
        <v>880.00000000000966</v>
      </c>
      <c r="F1490" s="25">
        <f t="shared" si="71"/>
        <v>2510.000000000005</v>
      </c>
    </row>
    <row r="1491" spans="2:6">
      <c r="B1491" s="55">
        <v>41191</v>
      </c>
      <c r="C1491" s="41">
        <v>68.13</v>
      </c>
      <c r="D1491" s="38">
        <f t="shared" si="69"/>
        <v>-0.60999999999999943</v>
      </c>
      <c r="E1491" s="26">
        <f t="shared" si="70"/>
        <v>-609.99999999999943</v>
      </c>
      <c r="F1491" s="25">
        <f t="shared" si="71"/>
        <v>2510.000000000005</v>
      </c>
    </row>
    <row r="1492" spans="2:6">
      <c r="B1492" s="55">
        <v>41190</v>
      </c>
      <c r="C1492" s="41">
        <v>68.739999999999995</v>
      </c>
      <c r="D1492" s="38">
        <f t="shared" si="69"/>
        <v>1.25</v>
      </c>
      <c r="E1492" s="26">
        <f t="shared" si="70"/>
        <v>1250</v>
      </c>
      <c r="F1492" s="25">
        <f t="shared" si="71"/>
        <v>2510.000000000005</v>
      </c>
    </row>
    <row r="1493" spans="2:6">
      <c r="B1493" s="55">
        <v>41189</v>
      </c>
      <c r="C1493" s="41">
        <v>67.489999999999995</v>
      </c>
      <c r="D1493" s="38">
        <f t="shared" si="69"/>
        <v>-0.71999999999999886</v>
      </c>
      <c r="E1493" s="26">
        <f t="shared" si="70"/>
        <v>-719.99999999999886</v>
      </c>
      <c r="F1493" s="25">
        <f t="shared" si="71"/>
        <v>2510.000000000005</v>
      </c>
    </row>
    <row r="1494" spans="2:6">
      <c r="B1494" s="55">
        <v>41188</v>
      </c>
      <c r="C1494" s="41">
        <v>68.209999999999994</v>
      </c>
      <c r="D1494" s="38">
        <f t="shared" si="69"/>
        <v>2.3199999999999932</v>
      </c>
      <c r="E1494" s="26">
        <f t="shared" si="70"/>
        <v>2319.9999999999932</v>
      </c>
      <c r="F1494" s="25">
        <f t="shared" si="71"/>
        <v>2611.9999999999986</v>
      </c>
    </row>
    <row r="1495" spans="2:6">
      <c r="B1495" s="55">
        <v>41187</v>
      </c>
      <c r="C1495" s="41">
        <v>65.89</v>
      </c>
      <c r="D1495" s="38">
        <f t="shared" si="69"/>
        <v>0.93000000000000682</v>
      </c>
      <c r="E1495" s="26">
        <f t="shared" si="70"/>
        <v>930.00000000000682</v>
      </c>
      <c r="F1495" s="25">
        <f t="shared" si="71"/>
        <v>2611.9999999999986</v>
      </c>
    </row>
    <row r="1496" spans="2:6">
      <c r="B1496" s="55">
        <v>41186</v>
      </c>
      <c r="C1496" s="41">
        <v>64.959999999999994</v>
      </c>
      <c r="D1496" s="38">
        <f t="shared" si="69"/>
        <v>-0.76000000000000512</v>
      </c>
      <c r="E1496" s="26">
        <f t="shared" si="70"/>
        <v>-760.00000000000512</v>
      </c>
      <c r="F1496" s="25">
        <f t="shared" si="71"/>
        <v>2611.9999999999986</v>
      </c>
    </row>
    <row r="1497" spans="2:6">
      <c r="B1497" s="55">
        <v>41185</v>
      </c>
      <c r="C1497" s="41">
        <v>65.72</v>
      </c>
      <c r="D1497" s="38">
        <f t="shared" si="69"/>
        <v>-0.17000000000000171</v>
      </c>
      <c r="E1497" s="26">
        <f t="shared" si="70"/>
        <v>-170.00000000000171</v>
      </c>
      <c r="F1497" s="25">
        <f t="shared" si="71"/>
        <v>2611.9999999999986</v>
      </c>
    </row>
    <row r="1498" spans="2:6">
      <c r="B1498" s="55">
        <v>41184</v>
      </c>
      <c r="C1498" s="41">
        <v>65.89</v>
      </c>
      <c r="D1498" s="38">
        <f t="shared" si="69"/>
        <v>-1.1200000000000045</v>
      </c>
      <c r="E1498" s="26">
        <f t="shared" si="70"/>
        <v>-1120.0000000000045</v>
      </c>
      <c r="F1498" s="25">
        <f t="shared" si="71"/>
        <v>2611.9999999999986</v>
      </c>
    </row>
    <row r="1499" spans="2:6">
      <c r="B1499" s="55">
        <v>41183</v>
      </c>
      <c r="C1499" s="41">
        <v>67.010000000000005</v>
      </c>
      <c r="D1499" s="38">
        <f t="shared" si="69"/>
        <v>-1.3299999999999983</v>
      </c>
      <c r="E1499" s="26">
        <f t="shared" si="70"/>
        <v>-1329.9999999999982</v>
      </c>
      <c r="F1499" s="25">
        <f t="shared" si="71"/>
        <v>2611.9999999999986</v>
      </c>
    </row>
    <row r="1500" spans="2:6">
      <c r="B1500" s="55">
        <v>41182</v>
      </c>
      <c r="C1500" s="41">
        <v>68.34</v>
      </c>
      <c r="D1500" s="38">
        <f t="shared" si="69"/>
        <v>-0.39999999999999147</v>
      </c>
      <c r="E1500" s="26">
        <f t="shared" si="70"/>
        <v>-399.99999999999147</v>
      </c>
      <c r="F1500" s="25">
        <f t="shared" si="71"/>
        <v>2611.9999999999986</v>
      </c>
    </row>
    <row r="1501" spans="2:6">
      <c r="B1501" s="55">
        <v>41181</v>
      </c>
      <c r="C1501" s="41">
        <v>68.739999999999995</v>
      </c>
      <c r="D1501" s="38">
        <f t="shared" si="69"/>
        <v>1.2099999999999937</v>
      </c>
      <c r="E1501" s="26">
        <f t="shared" si="70"/>
        <v>1209.9999999999936</v>
      </c>
      <c r="F1501" s="25">
        <f t="shared" si="71"/>
        <v>2611.9999999999986</v>
      </c>
    </row>
    <row r="1502" spans="2:6">
      <c r="B1502" s="55">
        <v>41180</v>
      </c>
      <c r="C1502" s="41">
        <v>67.53</v>
      </c>
      <c r="D1502" s="38">
        <f t="shared" si="69"/>
        <v>9.0000000000003411E-2</v>
      </c>
      <c r="E1502" s="26">
        <f t="shared" si="70"/>
        <v>90.000000000003411</v>
      </c>
      <c r="F1502" s="25">
        <f t="shared" si="71"/>
        <v>2611.9999999999986</v>
      </c>
    </row>
    <row r="1503" spans="2:6">
      <c r="B1503" s="55">
        <v>41179</v>
      </c>
      <c r="C1503" s="41">
        <v>67.44</v>
      </c>
      <c r="D1503" s="38">
        <f t="shared" si="69"/>
        <v>-4.9999999999997158E-2</v>
      </c>
      <c r="E1503" s="26">
        <f t="shared" si="70"/>
        <v>-49.999999999997158</v>
      </c>
      <c r="F1503" s="25">
        <f t="shared" si="71"/>
        <v>2611.9999999999986</v>
      </c>
    </row>
    <row r="1504" spans="2:6">
      <c r="B1504" s="55">
        <v>41178</v>
      </c>
      <c r="C1504" s="41">
        <v>67.489999999999995</v>
      </c>
      <c r="D1504" s="38">
        <f t="shared" si="69"/>
        <v>-1.25</v>
      </c>
      <c r="E1504" s="26">
        <f t="shared" si="70"/>
        <v>-1250</v>
      </c>
      <c r="F1504" s="25">
        <f t="shared" si="71"/>
        <v>2611.9999999999986</v>
      </c>
    </row>
    <row r="1505" spans="2:6">
      <c r="B1505" s="55">
        <v>41177</v>
      </c>
      <c r="C1505" s="41">
        <v>68.739999999999995</v>
      </c>
      <c r="D1505" s="38">
        <f t="shared" si="69"/>
        <v>0</v>
      </c>
      <c r="E1505" s="26">
        <f t="shared" si="70"/>
        <v>0</v>
      </c>
      <c r="F1505" s="25">
        <f t="shared" si="71"/>
        <v>2611.9999999999986</v>
      </c>
    </row>
    <row r="1506" spans="2:6">
      <c r="B1506" s="55">
        <v>41176</v>
      </c>
      <c r="C1506" s="41">
        <v>68.739999999999995</v>
      </c>
      <c r="D1506" s="38">
        <f t="shared" si="69"/>
        <v>-0.13000000000000966</v>
      </c>
      <c r="E1506" s="26">
        <f t="shared" si="70"/>
        <v>-130.00000000000966</v>
      </c>
      <c r="F1506" s="25">
        <f t="shared" si="71"/>
        <v>2611.9999999999986</v>
      </c>
    </row>
    <row r="1507" spans="2:6">
      <c r="B1507" s="55">
        <v>41175</v>
      </c>
      <c r="C1507" s="41">
        <v>68.87</v>
      </c>
      <c r="D1507" s="38">
        <f t="shared" si="69"/>
        <v>0.35999999999999943</v>
      </c>
      <c r="E1507" s="26">
        <f t="shared" si="70"/>
        <v>359.99999999999943</v>
      </c>
      <c r="F1507" s="25">
        <f t="shared" si="71"/>
        <v>2611.9999999999986</v>
      </c>
    </row>
    <row r="1508" spans="2:6">
      <c r="B1508" s="55">
        <v>41174</v>
      </c>
      <c r="C1508" s="41">
        <v>68.510000000000005</v>
      </c>
      <c r="D1508" s="38">
        <f t="shared" si="69"/>
        <v>-1.2299999999999898</v>
      </c>
      <c r="E1508" s="26">
        <f t="shared" si="70"/>
        <v>-1229.9999999999898</v>
      </c>
      <c r="F1508" s="25">
        <f t="shared" si="71"/>
        <v>2611.9999999999986</v>
      </c>
    </row>
    <row r="1509" spans="2:6">
      <c r="B1509" s="55">
        <v>41173</v>
      </c>
      <c r="C1509" s="41">
        <v>69.739999999999995</v>
      </c>
      <c r="D1509" s="38">
        <f t="shared" si="69"/>
        <v>0.53999999999999204</v>
      </c>
      <c r="E1509" s="26">
        <f t="shared" si="70"/>
        <v>539.99999999999204</v>
      </c>
      <c r="F1509" s="25">
        <f t="shared" si="71"/>
        <v>2611.9999999999986</v>
      </c>
    </row>
    <row r="1510" spans="2:6">
      <c r="B1510" s="55">
        <v>41172</v>
      </c>
      <c r="C1510" s="41">
        <v>69.2</v>
      </c>
      <c r="D1510" s="38">
        <f t="shared" si="69"/>
        <v>0.38000000000000966</v>
      </c>
      <c r="E1510" s="26">
        <f t="shared" si="70"/>
        <v>380.00000000000966</v>
      </c>
      <c r="F1510" s="25">
        <f t="shared" si="71"/>
        <v>2611.9999999999986</v>
      </c>
    </row>
    <row r="1511" spans="2:6">
      <c r="B1511" s="55">
        <v>41171</v>
      </c>
      <c r="C1511" s="41">
        <v>68.819999999999993</v>
      </c>
      <c r="D1511" s="38">
        <f t="shared" si="69"/>
        <v>2.1899999999999977</v>
      </c>
      <c r="E1511" s="26">
        <f t="shared" si="70"/>
        <v>2189.9999999999977</v>
      </c>
      <c r="F1511" s="25">
        <f t="shared" si="71"/>
        <v>2611.9999999999986</v>
      </c>
    </row>
    <row r="1512" spans="2:6">
      <c r="B1512" s="55">
        <v>41170</v>
      </c>
      <c r="C1512" s="41">
        <v>66.63</v>
      </c>
      <c r="D1512" s="38">
        <f t="shared" si="69"/>
        <v>1.2399999999999949</v>
      </c>
      <c r="E1512" s="26">
        <f t="shared" si="70"/>
        <v>1239.999999999995</v>
      </c>
      <c r="F1512" s="25">
        <f t="shared" si="71"/>
        <v>2611.9999999999986</v>
      </c>
    </row>
    <row r="1513" spans="2:6">
      <c r="B1513" s="55">
        <v>41169</v>
      </c>
      <c r="C1513" s="41">
        <v>65.39</v>
      </c>
      <c r="D1513" s="38">
        <f t="shared" si="69"/>
        <v>0.18999999999999773</v>
      </c>
      <c r="E1513" s="26">
        <f t="shared" si="70"/>
        <v>189.99999999999773</v>
      </c>
      <c r="F1513" s="25">
        <f t="shared" si="71"/>
        <v>2611.9999999999986</v>
      </c>
    </row>
    <row r="1514" spans="2:6">
      <c r="B1514" s="55">
        <v>41168</v>
      </c>
      <c r="C1514" s="41">
        <v>65.2</v>
      </c>
      <c r="D1514" s="38">
        <f t="shared" si="69"/>
        <v>1.5200000000000031</v>
      </c>
      <c r="E1514" s="26">
        <f t="shared" si="70"/>
        <v>1520.0000000000032</v>
      </c>
      <c r="F1514" s="25">
        <f t="shared" si="71"/>
        <v>2611.9999999999986</v>
      </c>
    </row>
    <row r="1515" spans="2:6">
      <c r="B1515" s="55">
        <v>41167</v>
      </c>
      <c r="C1515" s="41">
        <v>63.68</v>
      </c>
      <c r="D1515" s="38">
        <f t="shared" si="69"/>
        <v>1.0399999999999991</v>
      </c>
      <c r="E1515" s="26">
        <f t="shared" si="70"/>
        <v>1039.9999999999991</v>
      </c>
      <c r="F1515" s="25">
        <f t="shared" si="71"/>
        <v>2611.9999999999986</v>
      </c>
    </row>
    <row r="1516" spans="2:6">
      <c r="B1516" s="55">
        <v>41166</v>
      </c>
      <c r="C1516" s="41">
        <v>62.64</v>
      </c>
      <c r="D1516" s="38">
        <f t="shared" si="69"/>
        <v>1.6600000000000037</v>
      </c>
      <c r="E1516" s="26">
        <f t="shared" si="70"/>
        <v>1660.0000000000036</v>
      </c>
      <c r="F1516" s="25">
        <f t="shared" si="71"/>
        <v>2611.9999999999986</v>
      </c>
    </row>
    <row r="1517" spans="2:6">
      <c r="B1517" s="55">
        <v>41165</v>
      </c>
      <c r="C1517" s="41">
        <v>60.98</v>
      </c>
      <c r="D1517" s="38">
        <f t="shared" si="69"/>
        <v>0.75</v>
      </c>
      <c r="E1517" s="26">
        <f t="shared" si="70"/>
        <v>750</v>
      </c>
      <c r="F1517" s="25">
        <f t="shared" si="71"/>
        <v>2611.9999999999986</v>
      </c>
    </row>
    <row r="1518" spans="2:6">
      <c r="B1518" s="55">
        <v>41164</v>
      </c>
      <c r="C1518" s="41">
        <v>60.23</v>
      </c>
      <c r="D1518" s="38">
        <f t="shared" si="69"/>
        <v>-0.23000000000000398</v>
      </c>
      <c r="E1518" s="26">
        <f t="shared" si="70"/>
        <v>-230.00000000000398</v>
      </c>
      <c r="F1518" s="25">
        <f t="shared" si="71"/>
        <v>2611.9999999999986</v>
      </c>
    </row>
    <row r="1519" spans="2:6">
      <c r="B1519" s="55">
        <v>41163</v>
      </c>
      <c r="C1519" s="41">
        <v>60.46</v>
      </c>
      <c r="D1519" s="38">
        <f t="shared" si="69"/>
        <v>0.10000000000000142</v>
      </c>
      <c r="E1519" s="26">
        <f t="shared" si="70"/>
        <v>100.00000000000142</v>
      </c>
      <c r="F1519" s="25">
        <f t="shared" si="71"/>
        <v>2611.9999999999986</v>
      </c>
    </row>
    <row r="1520" spans="2:6">
      <c r="B1520" s="55">
        <v>41162</v>
      </c>
      <c r="C1520" s="41">
        <v>60.36</v>
      </c>
      <c r="D1520" s="38">
        <f t="shared" si="69"/>
        <v>-0.31000000000000227</v>
      </c>
      <c r="E1520" s="26">
        <f t="shared" si="70"/>
        <v>-310.00000000000227</v>
      </c>
      <c r="F1520" s="25">
        <f t="shared" si="71"/>
        <v>2611.9999999999986</v>
      </c>
    </row>
    <row r="1521" spans="2:6">
      <c r="B1521" s="55">
        <v>41161</v>
      </c>
      <c r="C1521" s="41">
        <v>60.67</v>
      </c>
      <c r="D1521" s="38">
        <f t="shared" si="69"/>
        <v>-0.58999999999999631</v>
      </c>
      <c r="E1521" s="26">
        <f t="shared" si="70"/>
        <v>-589.99999999999636</v>
      </c>
      <c r="F1521" s="25">
        <f t="shared" si="71"/>
        <v>2611.9999999999986</v>
      </c>
    </row>
    <row r="1522" spans="2:6">
      <c r="B1522" s="55">
        <v>41160</v>
      </c>
      <c r="C1522" s="41">
        <v>61.26</v>
      </c>
      <c r="D1522" s="38">
        <f t="shared" si="69"/>
        <v>5.9999999999995168E-2</v>
      </c>
      <c r="E1522" s="26">
        <f t="shared" si="70"/>
        <v>59.999999999995168</v>
      </c>
      <c r="F1522" s="25">
        <f t="shared" si="71"/>
        <v>2611.9999999999986</v>
      </c>
    </row>
    <row r="1523" spans="2:6">
      <c r="B1523" s="55">
        <v>41159</v>
      </c>
      <c r="C1523" s="41">
        <v>61.2</v>
      </c>
      <c r="D1523" s="38">
        <f t="shared" si="69"/>
        <v>0.19000000000000483</v>
      </c>
      <c r="E1523" s="26">
        <f t="shared" si="70"/>
        <v>190.00000000000483</v>
      </c>
      <c r="F1523" s="25">
        <f t="shared" si="71"/>
        <v>2611.9999999999986</v>
      </c>
    </row>
    <row r="1524" spans="2:6">
      <c r="B1524" s="55">
        <v>41158</v>
      </c>
      <c r="C1524" s="41">
        <v>61.01</v>
      </c>
      <c r="D1524" s="38">
        <f t="shared" si="69"/>
        <v>-0.53000000000000114</v>
      </c>
      <c r="E1524" s="26">
        <f t="shared" si="70"/>
        <v>-530.00000000000114</v>
      </c>
      <c r="F1524" s="25">
        <f t="shared" si="71"/>
        <v>2611.9999999999986</v>
      </c>
    </row>
    <row r="1525" spans="2:6">
      <c r="B1525" s="55">
        <v>41157</v>
      </c>
      <c r="C1525" s="41">
        <v>61.54</v>
      </c>
      <c r="D1525" s="38">
        <f t="shared" si="69"/>
        <v>-1.3800000000000026</v>
      </c>
      <c r="E1525" s="26">
        <f t="shared" si="70"/>
        <v>-1380.0000000000025</v>
      </c>
      <c r="F1525" s="25">
        <f t="shared" si="71"/>
        <v>2611.9999999999986</v>
      </c>
    </row>
    <row r="1526" spans="2:6">
      <c r="B1526" s="55">
        <v>41156</v>
      </c>
      <c r="C1526" s="41">
        <v>62.92</v>
      </c>
      <c r="D1526" s="38">
        <f t="shared" si="69"/>
        <v>-0.28000000000000114</v>
      </c>
      <c r="E1526" s="26">
        <f t="shared" si="70"/>
        <v>-280.00000000000114</v>
      </c>
      <c r="F1526" s="25">
        <f t="shared" si="71"/>
        <v>2611.9999999999986</v>
      </c>
    </row>
    <row r="1527" spans="2:6">
      <c r="B1527" s="55">
        <v>41155</v>
      </c>
      <c r="C1527" s="41">
        <v>63.2</v>
      </c>
      <c r="D1527" s="38">
        <f t="shared" si="69"/>
        <v>1.0500000000000043</v>
      </c>
      <c r="E1527" s="26">
        <f t="shared" si="70"/>
        <v>1050.0000000000043</v>
      </c>
      <c r="F1527" s="25">
        <f t="shared" si="71"/>
        <v>2611.9999999999986</v>
      </c>
    </row>
    <row r="1528" spans="2:6">
      <c r="B1528" s="55">
        <v>41154</v>
      </c>
      <c r="C1528" s="41">
        <v>62.15</v>
      </c>
      <c r="D1528" s="38">
        <f t="shared" si="69"/>
        <v>0.57999999999999829</v>
      </c>
      <c r="E1528" s="26">
        <f t="shared" si="70"/>
        <v>579.99999999999829</v>
      </c>
      <c r="F1528" s="25">
        <f t="shared" si="71"/>
        <v>2611.9999999999986</v>
      </c>
    </row>
    <row r="1529" spans="2:6">
      <c r="B1529" s="55">
        <v>41153</v>
      </c>
      <c r="C1529" s="41">
        <v>61.57</v>
      </c>
      <c r="D1529" s="38">
        <f t="shared" si="69"/>
        <v>-1.4099999999999966</v>
      </c>
      <c r="E1529" s="26">
        <f t="shared" si="70"/>
        <v>-1409.9999999999966</v>
      </c>
      <c r="F1529" s="25">
        <f t="shared" si="71"/>
        <v>2611.9999999999986</v>
      </c>
    </row>
    <row r="1530" spans="2:6">
      <c r="B1530" s="55">
        <v>41152</v>
      </c>
      <c r="C1530" s="41">
        <v>62.98</v>
      </c>
      <c r="D1530" s="38">
        <f t="shared" si="69"/>
        <v>-2.0000000000003126E-2</v>
      </c>
      <c r="E1530" s="26">
        <f t="shared" si="70"/>
        <v>-20.000000000003126</v>
      </c>
      <c r="F1530" s="25">
        <f t="shared" si="71"/>
        <v>2611.9999999999986</v>
      </c>
    </row>
    <row r="1531" spans="2:6">
      <c r="B1531" s="55">
        <v>41151</v>
      </c>
      <c r="C1531" s="41">
        <v>63</v>
      </c>
      <c r="D1531" s="38">
        <f t="shared" si="69"/>
        <v>0.28999999999999915</v>
      </c>
      <c r="E1531" s="26">
        <f t="shared" si="70"/>
        <v>289.99999999999915</v>
      </c>
      <c r="F1531" s="25">
        <f t="shared" si="71"/>
        <v>2611.9999999999986</v>
      </c>
    </row>
    <row r="1532" spans="2:6">
      <c r="B1532" s="55">
        <v>41150</v>
      </c>
      <c r="C1532" s="41">
        <v>62.71</v>
      </c>
      <c r="D1532" s="38">
        <f t="shared" si="69"/>
        <v>0.5</v>
      </c>
      <c r="E1532" s="26">
        <f t="shared" si="70"/>
        <v>500</v>
      </c>
      <c r="F1532" s="25">
        <f t="shared" si="71"/>
        <v>2611.9999999999986</v>
      </c>
    </row>
    <row r="1533" spans="2:6">
      <c r="B1533" s="55">
        <v>41149</v>
      </c>
      <c r="C1533" s="41">
        <v>62.21</v>
      </c>
      <c r="D1533" s="38">
        <f t="shared" si="69"/>
        <v>9.0000000000003411E-2</v>
      </c>
      <c r="E1533" s="26">
        <f t="shared" si="70"/>
        <v>90.000000000003411</v>
      </c>
      <c r="F1533" s="25">
        <f t="shared" si="71"/>
        <v>2611.9999999999986</v>
      </c>
    </row>
    <row r="1534" spans="2:6">
      <c r="B1534" s="55">
        <v>41148</v>
      </c>
      <c r="C1534" s="41">
        <v>62.12</v>
      </c>
      <c r="D1534" s="38">
        <f t="shared" si="69"/>
        <v>0.46000000000000085</v>
      </c>
      <c r="E1534" s="26">
        <f t="shared" si="70"/>
        <v>460.00000000000085</v>
      </c>
      <c r="F1534" s="25">
        <f t="shared" si="71"/>
        <v>2611.9999999999986</v>
      </c>
    </row>
    <row r="1535" spans="2:6">
      <c r="B1535" s="55">
        <v>41147</v>
      </c>
      <c r="C1535" s="41">
        <v>61.66</v>
      </c>
      <c r="D1535" s="38">
        <f t="shared" si="69"/>
        <v>0.71999999999999886</v>
      </c>
      <c r="E1535" s="26">
        <f t="shared" si="70"/>
        <v>719.99999999999886</v>
      </c>
      <c r="F1535" s="25">
        <f t="shared" si="71"/>
        <v>2611.9999999999986</v>
      </c>
    </row>
    <row r="1536" spans="2:6">
      <c r="B1536" s="55">
        <v>41146</v>
      </c>
      <c r="C1536" s="41">
        <v>60.94</v>
      </c>
      <c r="D1536" s="38">
        <f t="shared" si="69"/>
        <v>0.84999999999999432</v>
      </c>
      <c r="E1536" s="26">
        <f t="shared" si="70"/>
        <v>849.99999999999432</v>
      </c>
      <c r="F1536" s="25">
        <f t="shared" si="71"/>
        <v>2611.9999999999986</v>
      </c>
    </row>
    <row r="1537" spans="2:6">
      <c r="B1537" s="55">
        <v>41145</v>
      </c>
      <c r="C1537" s="41">
        <v>60.09</v>
      </c>
      <c r="D1537" s="38">
        <f t="shared" si="69"/>
        <v>1.5200000000000031</v>
      </c>
      <c r="E1537" s="26">
        <f t="shared" si="70"/>
        <v>1520.0000000000032</v>
      </c>
      <c r="F1537" s="25">
        <f t="shared" si="71"/>
        <v>2611.9999999999986</v>
      </c>
    </row>
    <row r="1538" spans="2:6">
      <c r="B1538" s="55">
        <v>41144</v>
      </c>
      <c r="C1538" s="41">
        <v>58.57</v>
      </c>
      <c r="D1538" s="38">
        <f t="shared" si="69"/>
        <v>-0.82000000000000028</v>
      </c>
      <c r="E1538" s="26">
        <f t="shared" si="70"/>
        <v>-820.00000000000023</v>
      </c>
      <c r="F1538" s="25">
        <f t="shared" si="71"/>
        <v>2611.9999999999986</v>
      </c>
    </row>
    <row r="1539" spans="2:6">
      <c r="B1539" s="55">
        <v>41143</v>
      </c>
      <c r="C1539" s="41">
        <v>59.39</v>
      </c>
      <c r="D1539" s="38">
        <f t="shared" si="69"/>
        <v>-0.28999999999999915</v>
      </c>
      <c r="E1539" s="26">
        <f t="shared" si="70"/>
        <v>-289.99999999999915</v>
      </c>
      <c r="F1539" s="25">
        <f t="shared" si="71"/>
        <v>2611.9999999999986</v>
      </c>
    </row>
    <row r="1540" spans="2:6">
      <c r="B1540" s="55">
        <v>41142</v>
      </c>
      <c r="C1540" s="41">
        <v>59.68</v>
      </c>
      <c r="D1540" s="38">
        <f t="shared" si="69"/>
        <v>1.4099999999999966</v>
      </c>
      <c r="E1540" s="26">
        <f t="shared" si="70"/>
        <v>1409.9999999999966</v>
      </c>
      <c r="F1540" s="25">
        <f t="shared" si="71"/>
        <v>2611.9999999999986</v>
      </c>
    </row>
    <row r="1541" spans="2:6">
      <c r="B1541" s="55">
        <v>41141</v>
      </c>
      <c r="C1541" s="41">
        <v>58.27</v>
      </c>
      <c r="D1541" s="38">
        <f t="shared" si="69"/>
        <v>2.0000000000003126E-2</v>
      </c>
      <c r="E1541" s="26">
        <f t="shared" si="70"/>
        <v>20.000000000003126</v>
      </c>
      <c r="F1541" s="25">
        <f t="shared" si="71"/>
        <v>2611.9999999999986</v>
      </c>
    </row>
    <row r="1542" spans="2:6">
      <c r="B1542" s="55">
        <v>41140</v>
      </c>
      <c r="C1542" s="41">
        <v>58.25</v>
      </c>
      <c r="D1542" s="38">
        <f t="shared" si="69"/>
        <v>-0.96999999999999886</v>
      </c>
      <c r="E1542" s="26">
        <f t="shared" si="70"/>
        <v>-969.99999999999886</v>
      </c>
      <c r="F1542" s="25">
        <f t="shared" si="71"/>
        <v>2611.9999999999986</v>
      </c>
    </row>
    <row r="1543" spans="2:6">
      <c r="B1543" s="55">
        <v>41139</v>
      </c>
      <c r="C1543" s="41">
        <v>59.22</v>
      </c>
      <c r="D1543" s="38">
        <f t="shared" si="69"/>
        <v>1.3299999999999983</v>
      </c>
      <c r="E1543" s="26">
        <f t="shared" si="70"/>
        <v>1329.9999999999982</v>
      </c>
      <c r="F1543" s="25">
        <f t="shared" si="71"/>
        <v>2611.9999999999986</v>
      </c>
    </row>
    <row r="1544" spans="2:6">
      <c r="B1544" s="55">
        <v>41138</v>
      </c>
      <c r="C1544" s="41">
        <v>57.89</v>
      </c>
      <c r="D1544" s="38">
        <f t="shared" si="69"/>
        <v>-2.4399999999999977</v>
      </c>
      <c r="E1544" s="26">
        <f t="shared" si="70"/>
        <v>-2439.9999999999977</v>
      </c>
      <c r="F1544" s="25">
        <f t="shared" si="71"/>
        <v>2611.9999999999986</v>
      </c>
    </row>
    <row r="1545" spans="2:6">
      <c r="B1545" s="55">
        <v>41137</v>
      </c>
      <c r="C1545" s="41">
        <v>60.33</v>
      </c>
      <c r="D1545" s="38">
        <f t="shared" ref="D1545:D1608" si="72">C1545-C1546</f>
        <v>-2.0000000000003126E-2</v>
      </c>
      <c r="E1545" s="26">
        <f t="shared" si="70"/>
        <v>-20.000000000003126</v>
      </c>
      <c r="F1545" s="25">
        <f t="shared" si="71"/>
        <v>2611.9999999999986</v>
      </c>
    </row>
    <row r="1546" spans="2:6">
      <c r="B1546" s="55">
        <v>41136</v>
      </c>
      <c r="C1546" s="41">
        <v>60.35</v>
      </c>
      <c r="D1546" s="38">
        <f t="shared" si="72"/>
        <v>1.8100000000000023</v>
      </c>
      <c r="E1546" s="26">
        <f t="shared" ref="E1546:E1609" si="73">D1546*$C$5</f>
        <v>1810.0000000000023</v>
      </c>
      <c r="F1546" s="25">
        <f t="shared" ref="F1546:F1609" si="74">-PERCENTILE(E1546:E1806,1-$E$5)</f>
        <v>2611.9999999999986</v>
      </c>
    </row>
    <row r="1547" spans="2:6">
      <c r="B1547" s="55">
        <v>41135</v>
      </c>
      <c r="C1547" s="41">
        <v>58.54</v>
      </c>
      <c r="D1547" s="38">
        <f t="shared" si="72"/>
        <v>-1.0300000000000011</v>
      </c>
      <c r="E1547" s="26">
        <f t="shared" si="73"/>
        <v>-1030.0000000000011</v>
      </c>
      <c r="F1547" s="25">
        <f t="shared" si="74"/>
        <v>2611.9999999999986</v>
      </c>
    </row>
    <row r="1548" spans="2:6">
      <c r="B1548" s="55">
        <v>41134</v>
      </c>
      <c r="C1548" s="41">
        <v>59.57</v>
      </c>
      <c r="D1548" s="38">
        <f t="shared" si="72"/>
        <v>0.56000000000000227</v>
      </c>
      <c r="E1548" s="26">
        <f t="shared" si="73"/>
        <v>560.00000000000227</v>
      </c>
      <c r="F1548" s="25">
        <f t="shared" si="74"/>
        <v>2611.9999999999986</v>
      </c>
    </row>
    <row r="1549" spans="2:6">
      <c r="B1549" s="55">
        <v>41133</v>
      </c>
      <c r="C1549" s="41">
        <v>59.01</v>
      </c>
      <c r="D1549" s="38">
        <f t="shared" si="72"/>
        <v>-0.8300000000000054</v>
      </c>
      <c r="E1549" s="26">
        <f t="shared" si="73"/>
        <v>-830.00000000000546</v>
      </c>
      <c r="F1549" s="25">
        <f t="shared" si="74"/>
        <v>2611.9999999999986</v>
      </c>
    </row>
    <row r="1550" spans="2:6">
      <c r="B1550" s="55">
        <v>41132</v>
      </c>
      <c r="C1550" s="41">
        <v>59.84</v>
      </c>
      <c r="D1550" s="38">
        <f t="shared" si="72"/>
        <v>1.8500000000000014</v>
      </c>
      <c r="E1550" s="26">
        <f t="shared" si="73"/>
        <v>1850.0000000000014</v>
      </c>
      <c r="F1550" s="25">
        <f t="shared" si="74"/>
        <v>2611.9999999999986</v>
      </c>
    </row>
    <row r="1551" spans="2:6">
      <c r="B1551" s="55">
        <v>41131</v>
      </c>
      <c r="C1551" s="41">
        <v>57.99</v>
      </c>
      <c r="D1551" s="38">
        <f t="shared" si="72"/>
        <v>-0.71999999999999886</v>
      </c>
      <c r="E1551" s="26">
        <f t="shared" si="73"/>
        <v>-719.99999999999886</v>
      </c>
      <c r="F1551" s="25">
        <f t="shared" si="74"/>
        <v>2611.9999999999986</v>
      </c>
    </row>
    <row r="1552" spans="2:6">
      <c r="B1552" s="55">
        <v>41130</v>
      </c>
      <c r="C1552" s="41">
        <v>58.71</v>
      </c>
      <c r="D1552" s="38">
        <f t="shared" si="72"/>
        <v>0.99000000000000199</v>
      </c>
      <c r="E1552" s="26">
        <f t="shared" si="73"/>
        <v>990.00000000000205</v>
      </c>
      <c r="F1552" s="25">
        <f t="shared" si="74"/>
        <v>2611.9999999999986</v>
      </c>
    </row>
    <row r="1553" spans="2:6">
      <c r="B1553" s="55">
        <v>41129</v>
      </c>
      <c r="C1553" s="41">
        <v>57.72</v>
      </c>
      <c r="D1553" s="38">
        <f t="shared" si="72"/>
        <v>2.6599999999999966</v>
      </c>
      <c r="E1553" s="26">
        <f t="shared" si="73"/>
        <v>2659.9999999999964</v>
      </c>
      <c r="F1553" s="25">
        <f t="shared" si="74"/>
        <v>2611.9999999999986</v>
      </c>
    </row>
    <row r="1554" spans="2:6">
      <c r="B1554" s="55">
        <v>41128</v>
      </c>
      <c r="C1554" s="41">
        <v>55.06</v>
      </c>
      <c r="D1554" s="38">
        <f t="shared" si="72"/>
        <v>-1.4099999999999966</v>
      </c>
      <c r="E1554" s="26">
        <f t="shared" si="73"/>
        <v>-1409.9999999999966</v>
      </c>
      <c r="F1554" s="25">
        <f t="shared" si="74"/>
        <v>2611.9999999999986</v>
      </c>
    </row>
    <row r="1555" spans="2:6">
      <c r="B1555" s="55">
        <v>41127</v>
      </c>
      <c r="C1555" s="41">
        <v>56.47</v>
      </c>
      <c r="D1555" s="38">
        <f t="shared" si="72"/>
        <v>1.4200000000000017</v>
      </c>
      <c r="E1555" s="26">
        <f t="shared" si="73"/>
        <v>1420.0000000000018</v>
      </c>
      <c r="F1555" s="25">
        <f t="shared" si="74"/>
        <v>2611.9999999999986</v>
      </c>
    </row>
    <row r="1556" spans="2:6">
      <c r="B1556" s="55">
        <v>41126</v>
      </c>
      <c r="C1556" s="41">
        <v>55.05</v>
      </c>
      <c r="D1556" s="38">
        <f t="shared" si="72"/>
        <v>-1.1000000000000014</v>
      </c>
      <c r="E1556" s="26">
        <f t="shared" si="73"/>
        <v>-1100.0000000000014</v>
      </c>
      <c r="F1556" s="25">
        <f t="shared" si="74"/>
        <v>2611.9999999999986</v>
      </c>
    </row>
    <row r="1557" spans="2:6">
      <c r="B1557" s="55">
        <v>41125</v>
      </c>
      <c r="C1557" s="41">
        <v>56.15</v>
      </c>
      <c r="D1557" s="38">
        <f t="shared" si="72"/>
        <v>0.65999999999999659</v>
      </c>
      <c r="E1557" s="26">
        <f t="shared" si="73"/>
        <v>659.99999999999659</v>
      </c>
      <c r="F1557" s="25">
        <f t="shared" si="74"/>
        <v>2611.9999999999986</v>
      </c>
    </row>
    <row r="1558" spans="2:6">
      <c r="B1558" s="55">
        <v>41124</v>
      </c>
      <c r="C1558" s="41">
        <v>55.49</v>
      </c>
      <c r="D1558" s="38">
        <f t="shared" si="72"/>
        <v>2.4699999999999989</v>
      </c>
      <c r="E1558" s="26">
        <f t="shared" si="73"/>
        <v>2469.9999999999991</v>
      </c>
      <c r="F1558" s="25">
        <f t="shared" si="74"/>
        <v>2611.9999999999986</v>
      </c>
    </row>
    <row r="1559" spans="2:6">
      <c r="B1559" s="55">
        <v>41123</v>
      </c>
      <c r="C1559" s="41">
        <v>53.02</v>
      </c>
      <c r="D1559" s="38">
        <f t="shared" si="72"/>
        <v>-0.76999999999999602</v>
      </c>
      <c r="E1559" s="26">
        <f t="shared" si="73"/>
        <v>-769.99999999999602</v>
      </c>
      <c r="F1559" s="25">
        <f t="shared" si="74"/>
        <v>2611.9999999999986</v>
      </c>
    </row>
    <row r="1560" spans="2:6">
      <c r="B1560" s="55">
        <v>41122</v>
      </c>
      <c r="C1560" s="41">
        <v>53.79</v>
      </c>
      <c r="D1560" s="38">
        <f t="shared" si="72"/>
        <v>1.6599999999999966</v>
      </c>
      <c r="E1560" s="26">
        <f t="shared" si="73"/>
        <v>1659.9999999999966</v>
      </c>
      <c r="F1560" s="25">
        <f t="shared" si="74"/>
        <v>2611.9999999999986</v>
      </c>
    </row>
    <row r="1561" spans="2:6">
      <c r="B1561" s="55">
        <v>41121</v>
      </c>
      <c r="C1561" s="41">
        <v>52.13</v>
      </c>
      <c r="D1561" s="38">
        <f t="shared" si="72"/>
        <v>-1.3200000000000003</v>
      </c>
      <c r="E1561" s="26">
        <f t="shared" si="73"/>
        <v>-1320.0000000000002</v>
      </c>
      <c r="F1561" s="25">
        <f t="shared" si="74"/>
        <v>2611.9999999999986</v>
      </c>
    </row>
    <row r="1562" spans="2:6">
      <c r="B1562" s="55">
        <v>41120</v>
      </c>
      <c r="C1562" s="41">
        <v>53.45</v>
      </c>
      <c r="D1562" s="38">
        <f t="shared" si="72"/>
        <v>0.97000000000000597</v>
      </c>
      <c r="E1562" s="26">
        <f t="shared" si="73"/>
        <v>970.00000000000591</v>
      </c>
      <c r="F1562" s="25">
        <f t="shared" si="74"/>
        <v>2611.9999999999986</v>
      </c>
    </row>
    <row r="1563" spans="2:6">
      <c r="B1563" s="55">
        <v>41119</v>
      </c>
      <c r="C1563" s="41">
        <v>52.48</v>
      </c>
      <c r="D1563" s="38">
        <f t="shared" si="72"/>
        <v>-1.5700000000000003</v>
      </c>
      <c r="E1563" s="26">
        <f t="shared" si="73"/>
        <v>-1570.0000000000002</v>
      </c>
      <c r="F1563" s="25">
        <f t="shared" si="74"/>
        <v>2611.9999999999986</v>
      </c>
    </row>
    <row r="1564" spans="2:6">
      <c r="B1564" s="55">
        <v>41118</v>
      </c>
      <c r="C1564" s="41">
        <v>54.05</v>
      </c>
      <c r="D1564" s="38">
        <f t="shared" si="72"/>
        <v>0.1699999999999946</v>
      </c>
      <c r="E1564" s="26">
        <f t="shared" si="73"/>
        <v>169.9999999999946</v>
      </c>
      <c r="F1564" s="25">
        <f t="shared" si="74"/>
        <v>2611.9999999999986</v>
      </c>
    </row>
    <row r="1565" spans="2:6">
      <c r="B1565" s="55">
        <v>41117</v>
      </c>
      <c r="C1565" s="41">
        <v>53.88</v>
      </c>
      <c r="D1565" s="38">
        <f t="shared" si="72"/>
        <v>0.96000000000000085</v>
      </c>
      <c r="E1565" s="26">
        <f t="shared" si="73"/>
        <v>960.00000000000091</v>
      </c>
      <c r="F1565" s="25">
        <f t="shared" si="74"/>
        <v>2611.9999999999986</v>
      </c>
    </row>
    <row r="1566" spans="2:6">
      <c r="B1566" s="55">
        <v>41116</v>
      </c>
      <c r="C1566" s="41">
        <v>52.92</v>
      </c>
      <c r="D1566" s="38">
        <f t="shared" si="72"/>
        <v>-1.8099999999999952</v>
      </c>
      <c r="E1566" s="26">
        <f t="shared" si="73"/>
        <v>-1809.9999999999952</v>
      </c>
      <c r="F1566" s="25">
        <f t="shared" si="74"/>
        <v>2611.9999999999986</v>
      </c>
    </row>
    <row r="1567" spans="2:6">
      <c r="B1567" s="55">
        <v>41115</v>
      </c>
      <c r="C1567" s="41">
        <v>54.73</v>
      </c>
      <c r="D1567" s="38">
        <f t="shared" si="72"/>
        <v>-1.5900000000000034</v>
      </c>
      <c r="E1567" s="26">
        <f t="shared" si="73"/>
        <v>-1590.0000000000034</v>
      </c>
      <c r="F1567" s="25">
        <f t="shared" si="74"/>
        <v>2611.9999999999986</v>
      </c>
    </row>
    <row r="1568" spans="2:6">
      <c r="B1568" s="55">
        <v>41114</v>
      </c>
      <c r="C1568" s="41">
        <v>56.32</v>
      </c>
      <c r="D1568" s="38">
        <f t="shared" si="72"/>
        <v>-0.32000000000000028</v>
      </c>
      <c r="E1568" s="26">
        <f t="shared" si="73"/>
        <v>-320.00000000000028</v>
      </c>
      <c r="F1568" s="25">
        <f t="shared" si="74"/>
        <v>2611.9999999999986</v>
      </c>
    </row>
    <row r="1569" spans="2:6">
      <c r="B1569" s="55">
        <v>41113</v>
      </c>
      <c r="C1569" s="41">
        <v>56.64</v>
      </c>
      <c r="D1569" s="38">
        <f t="shared" si="72"/>
        <v>-0.26999999999999602</v>
      </c>
      <c r="E1569" s="26">
        <f t="shared" si="73"/>
        <v>-269.99999999999602</v>
      </c>
      <c r="F1569" s="25">
        <f t="shared" si="74"/>
        <v>2611.9999999999986</v>
      </c>
    </row>
    <row r="1570" spans="2:6">
      <c r="B1570" s="55">
        <v>41112</v>
      </c>
      <c r="C1570" s="41">
        <v>56.91</v>
      </c>
      <c r="D1570" s="38">
        <f t="shared" si="72"/>
        <v>0.51999999999999602</v>
      </c>
      <c r="E1570" s="26">
        <f t="shared" si="73"/>
        <v>519.99999999999602</v>
      </c>
      <c r="F1570" s="25">
        <f t="shared" si="74"/>
        <v>2611.9999999999986</v>
      </c>
    </row>
    <row r="1571" spans="2:6">
      <c r="B1571" s="55">
        <v>41111</v>
      </c>
      <c r="C1571" s="41">
        <v>56.39</v>
      </c>
      <c r="D1571" s="38">
        <f t="shared" si="72"/>
        <v>-2.5399999999999991</v>
      </c>
      <c r="E1571" s="26">
        <f t="shared" si="73"/>
        <v>-2539.9999999999991</v>
      </c>
      <c r="F1571" s="25">
        <f t="shared" si="74"/>
        <v>2611.9999999999986</v>
      </c>
    </row>
    <row r="1572" spans="2:6">
      <c r="B1572" s="55">
        <v>41110</v>
      </c>
      <c r="C1572" s="41">
        <v>58.93</v>
      </c>
      <c r="D1572" s="38">
        <f t="shared" si="72"/>
        <v>-2.7199999999999989</v>
      </c>
      <c r="E1572" s="26">
        <f t="shared" si="73"/>
        <v>-2719.9999999999991</v>
      </c>
      <c r="F1572" s="25">
        <f t="shared" si="74"/>
        <v>2582.0000000000045</v>
      </c>
    </row>
    <row r="1573" spans="2:6">
      <c r="B1573" s="55">
        <v>41109</v>
      </c>
      <c r="C1573" s="41">
        <v>61.65</v>
      </c>
      <c r="D1573" s="38">
        <f t="shared" si="72"/>
        <v>9.9999999999980105E-3</v>
      </c>
      <c r="E1573" s="26">
        <f t="shared" si="73"/>
        <v>9.9999999999980105</v>
      </c>
      <c r="F1573" s="25">
        <f t="shared" si="74"/>
        <v>2346.0000000000032</v>
      </c>
    </row>
    <row r="1574" spans="2:6">
      <c r="B1574" s="55">
        <v>41108</v>
      </c>
      <c r="C1574" s="41">
        <v>61.64</v>
      </c>
      <c r="D1574" s="38">
        <f t="shared" si="72"/>
        <v>0</v>
      </c>
      <c r="E1574" s="26">
        <f t="shared" si="73"/>
        <v>0</v>
      </c>
      <c r="F1574" s="25">
        <f t="shared" si="74"/>
        <v>2346.0000000000032</v>
      </c>
    </row>
    <row r="1575" spans="2:6">
      <c r="B1575" s="55">
        <v>41107</v>
      </c>
      <c r="C1575" s="41">
        <v>61.64</v>
      </c>
      <c r="D1575" s="38">
        <f t="shared" si="72"/>
        <v>0.14999999999999858</v>
      </c>
      <c r="E1575" s="26">
        <f t="shared" si="73"/>
        <v>149.99999999999858</v>
      </c>
      <c r="F1575" s="25">
        <f t="shared" si="74"/>
        <v>2346.0000000000032</v>
      </c>
    </row>
    <row r="1576" spans="2:6">
      <c r="B1576" s="55">
        <v>41106</v>
      </c>
      <c r="C1576" s="41">
        <v>61.49</v>
      </c>
      <c r="D1576" s="38">
        <f t="shared" si="72"/>
        <v>-0.23999999999999488</v>
      </c>
      <c r="E1576" s="26">
        <f t="shared" si="73"/>
        <v>-239.99999999999488</v>
      </c>
      <c r="F1576" s="25">
        <f t="shared" si="74"/>
        <v>2346.0000000000032</v>
      </c>
    </row>
    <row r="1577" spans="2:6">
      <c r="B1577" s="55">
        <v>41105</v>
      </c>
      <c r="C1577" s="41">
        <v>61.73</v>
      </c>
      <c r="D1577" s="38">
        <f t="shared" si="72"/>
        <v>-0.49000000000000199</v>
      </c>
      <c r="E1577" s="26">
        <f t="shared" si="73"/>
        <v>-490.00000000000199</v>
      </c>
      <c r="F1577" s="25">
        <f t="shared" si="74"/>
        <v>2346.0000000000032</v>
      </c>
    </row>
    <row r="1578" spans="2:6">
      <c r="B1578" s="55">
        <v>41104</v>
      </c>
      <c r="C1578" s="41">
        <v>62.22</v>
      </c>
      <c r="D1578" s="38">
        <f t="shared" si="72"/>
        <v>-0.85999999999999943</v>
      </c>
      <c r="E1578" s="26">
        <f t="shared" si="73"/>
        <v>-859.99999999999943</v>
      </c>
      <c r="F1578" s="25">
        <f t="shared" si="74"/>
        <v>2346.0000000000032</v>
      </c>
    </row>
    <row r="1579" spans="2:6">
      <c r="B1579" s="55">
        <v>41103</v>
      </c>
      <c r="C1579" s="41">
        <v>63.08</v>
      </c>
      <c r="D1579" s="38">
        <f t="shared" si="72"/>
        <v>0</v>
      </c>
      <c r="E1579" s="26">
        <f t="shared" si="73"/>
        <v>0</v>
      </c>
      <c r="F1579" s="25">
        <f t="shared" si="74"/>
        <v>2346.0000000000032</v>
      </c>
    </row>
    <row r="1580" spans="2:6">
      <c r="B1580" s="55">
        <v>41102</v>
      </c>
      <c r="C1580" s="41">
        <v>63.08</v>
      </c>
      <c r="D1580" s="38">
        <f t="shared" si="72"/>
        <v>-0.10000000000000142</v>
      </c>
      <c r="E1580" s="26">
        <f t="shared" si="73"/>
        <v>-100.00000000000142</v>
      </c>
      <c r="F1580" s="25">
        <f t="shared" si="74"/>
        <v>2346.0000000000032</v>
      </c>
    </row>
    <row r="1581" spans="2:6">
      <c r="B1581" s="55">
        <v>41101</v>
      </c>
      <c r="C1581" s="41">
        <v>63.18</v>
      </c>
      <c r="D1581" s="38">
        <f t="shared" si="72"/>
        <v>-0.78000000000000114</v>
      </c>
      <c r="E1581" s="26">
        <f t="shared" si="73"/>
        <v>-780.00000000000114</v>
      </c>
      <c r="F1581" s="25">
        <f t="shared" si="74"/>
        <v>2346.0000000000032</v>
      </c>
    </row>
    <row r="1582" spans="2:6">
      <c r="B1582" s="55">
        <v>41100</v>
      </c>
      <c r="C1582" s="41">
        <v>63.96</v>
      </c>
      <c r="D1582" s="38">
        <f t="shared" si="72"/>
        <v>0.17000000000000171</v>
      </c>
      <c r="E1582" s="26">
        <f t="shared" si="73"/>
        <v>170.00000000000171</v>
      </c>
      <c r="F1582" s="25">
        <f t="shared" si="74"/>
        <v>2346.0000000000032</v>
      </c>
    </row>
    <row r="1583" spans="2:6">
      <c r="B1583" s="55">
        <v>41099</v>
      </c>
      <c r="C1583" s="41">
        <v>63.79</v>
      </c>
      <c r="D1583" s="38">
        <f t="shared" si="72"/>
        <v>0.88000000000000256</v>
      </c>
      <c r="E1583" s="26">
        <f t="shared" si="73"/>
        <v>880.0000000000025</v>
      </c>
      <c r="F1583" s="25">
        <f t="shared" si="74"/>
        <v>2346.0000000000032</v>
      </c>
    </row>
    <row r="1584" spans="2:6">
      <c r="B1584" s="55">
        <v>41098</v>
      </c>
      <c r="C1584" s="41">
        <v>62.91</v>
      </c>
      <c r="D1584" s="38">
        <f t="shared" si="72"/>
        <v>-1.1500000000000057</v>
      </c>
      <c r="E1584" s="26">
        <f t="shared" si="73"/>
        <v>-1150.0000000000057</v>
      </c>
      <c r="F1584" s="25">
        <f t="shared" si="74"/>
        <v>2346.0000000000032</v>
      </c>
    </row>
    <row r="1585" spans="2:6">
      <c r="B1585" s="55">
        <v>41097</v>
      </c>
      <c r="C1585" s="41">
        <v>64.06</v>
      </c>
      <c r="D1585" s="38">
        <f t="shared" si="72"/>
        <v>0.42000000000000171</v>
      </c>
      <c r="E1585" s="26">
        <f t="shared" si="73"/>
        <v>420.00000000000171</v>
      </c>
      <c r="F1585" s="25">
        <f t="shared" si="74"/>
        <v>2346.0000000000032</v>
      </c>
    </row>
    <row r="1586" spans="2:6">
      <c r="B1586" s="55">
        <v>41096</v>
      </c>
      <c r="C1586" s="41">
        <v>63.64</v>
      </c>
      <c r="D1586" s="38">
        <f t="shared" si="72"/>
        <v>1.0200000000000031</v>
      </c>
      <c r="E1586" s="26">
        <f t="shared" si="73"/>
        <v>1020.0000000000032</v>
      </c>
      <c r="F1586" s="25">
        <f t="shared" si="74"/>
        <v>2346.0000000000032</v>
      </c>
    </row>
    <row r="1587" spans="2:6">
      <c r="B1587" s="55">
        <v>41095</v>
      </c>
      <c r="C1587" s="41">
        <v>62.62</v>
      </c>
      <c r="D1587" s="38">
        <f t="shared" si="72"/>
        <v>7.0000000000000284E-2</v>
      </c>
      <c r="E1587" s="26">
        <f t="shared" si="73"/>
        <v>70.000000000000284</v>
      </c>
      <c r="F1587" s="25">
        <f t="shared" si="74"/>
        <v>2346.0000000000032</v>
      </c>
    </row>
    <row r="1588" spans="2:6">
      <c r="B1588" s="55">
        <v>41094</v>
      </c>
      <c r="C1588" s="41">
        <v>62.55</v>
      </c>
      <c r="D1588" s="38">
        <f t="shared" si="72"/>
        <v>-0.42000000000000171</v>
      </c>
      <c r="E1588" s="26">
        <f t="shared" si="73"/>
        <v>-420.00000000000171</v>
      </c>
      <c r="F1588" s="25">
        <f t="shared" si="74"/>
        <v>2346.0000000000032</v>
      </c>
    </row>
    <row r="1589" spans="2:6">
      <c r="B1589" s="55">
        <v>41093</v>
      </c>
      <c r="C1589" s="41">
        <v>62.97</v>
      </c>
      <c r="D1589" s="38">
        <f t="shared" si="72"/>
        <v>-0.39999999999999858</v>
      </c>
      <c r="E1589" s="26">
        <f t="shared" si="73"/>
        <v>-399.99999999999858</v>
      </c>
      <c r="F1589" s="25">
        <f t="shared" si="74"/>
        <v>2346.0000000000032</v>
      </c>
    </row>
    <row r="1590" spans="2:6">
      <c r="B1590" s="55">
        <v>41092</v>
      </c>
      <c r="C1590" s="41">
        <v>63.37</v>
      </c>
      <c r="D1590" s="38">
        <f t="shared" si="72"/>
        <v>-0.39000000000000057</v>
      </c>
      <c r="E1590" s="26">
        <f t="shared" si="73"/>
        <v>-390.00000000000057</v>
      </c>
      <c r="F1590" s="25">
        <f t="shared" si="74"/>
        <v>2346.0000000000032</v>
      </c>
    </row>
    <row r="1591" spans="2:6">
      <c r="B1591" s="55">
        <v>41091</v>
      </c>
      <c r="C1591" s="41">
        <v>63.76</v>
      </c>
      <c r="D1591" s="38">
        <f t="shared" si="72"/>
        <v>-0.28999999999999915</v>
      </c>
      <c r="E1591" s="26">
        <f t="shared" si="73"/>
        <v>-289.99999999999915</v>
      </c>
      <c r="F1591" s="25">
        <f t="shared" si="74"/>
        <v>2346.0000000000032</v>
      </c>
    </row>
    <row r="1592" spans="2:6">
      <c r="B1592" s="55">
        <v>41090</v>
      </c>
      <c r="C1592" s="41">
        <v>64.05</v>
      </c>
      <c r="D1592" s="38">
        <f t="shared" si="72"/>
        <v>-0.49000000000000909</v>
      </c>
      <c r="E1592" s="26">
        <f t="shared" si="73"/>
        <v>-490.00000000000909</v>
      </c>
      <c r="F1592" s="25">
        <f t="shared" si="74"/>
        <v>2346.0000000000032</v>
      </c>
    </row>
    <row r="1593" spans="2:6">
      <c r="B1593" s="55">
        <v>41089</v>
      </c>
      <c r="C1593" s="41">
        <v>64.540000000000006</v>
      </c>
      <c r="D1593" s="38">
        <f t="shared" si="72"/>
        <v>-5.9999999999988063E-2</v>
      </c>
      <c r="E1593" s="26">
        <f t="shared" si="73"/>
        <v>-59.999999999988063</v>
      </c>
      <c r="F1593" s="25">
        <f t="shared" si="74"/>
        <v>2346.0000000000032</v>
      </c>
    </row>
    <row r="1594" spans="2:6">
      <c r="B1594" s="55">
        <v>41088</v>
      </c>
      <c r="C1594" s="41">
        <v>64.599999999999994</v>
      </c>
      <c r="D1594" s="38">
        <f t="shared" si="72"/>
        <v>-0.46999999999999886</v>
      </c>
      <c r="E1594" s="26">
        <f t="shared" si="73"/>
        <v>-469.99999999999886</v>
      </c>
      <c r="F1594" s="25">
        <f t="shared" si="74"/>
        <v>2346.0000000000032</v>
      </c>
    </row>
    <row r="1595" spans="2:6">
      <c r="B1595" s="55">
        <v>41087</v>
      </c>
      <c r="C1595" s="41">
        <v>65.069999999999993</v>
      </c>
      <c r="D1595" s="38">
        <f t="shared" si="72"/>
        <v>0.31999999999999318</v>
      </c>
      <c r="E1595" s="26">
        <f t="shared" si="73"/>
        <v>319.99999999999318</v>
      </c>
      <c r="F1595" s="25">
        <f t="shared" si="74"/>
        <v>2346.0000000000032</v>
      </c>
    </row>
    <row r="1596" spans="2:6">
      <c r="B1596" s="55">
        <v>41086</v>
      </c>
      <c r="C1596" s="41">
        <v>64.75</v>
      </c>
      <c r="D1596" s="38">
        <f t="shared" si="72"/>
        <v>1.2199999999999989</v>
      </c>
      <c r="E1596" s="26">
        <f t="shared" si="73"/>
        <v>1219.9999999999989</v>
      </c>
      <c r="F1596" s="25">
        <f t="shared" si="74"/>
        <v>2346.0000000000032</v>
      </c>
    </row>
    <row r="1597" spans="2:6">
      <c r="B1597" s="55">
        <v>41085</v>
      </c>
      <c r="C1597" s="41">
        <v>63.53</v>
      </c>
      <c r="D1597" s="38">
        <f t="shared" si="72"/>
        <v>1.7100000000000009</v>
      </c>
      <c r="E1597" s="26">
        <f t="shared" si="73"/>
        <v>1710.0000000000009</v>
      </c>
      <c r="F1597" s="25">
        <f t="shared" si="74"/>
        <v>2346.0000000000032</v>
      </c>
    </row>
    <row r="1598" spans="2:6">
      <c r="B1598" s="55">
        <v>41084</v>
      </c>
      <c r="C1598" s="41">
        <v>61.82</v>
      </c>
      <c r="D1598" s="38">
        <f t="shared" si="72"/>
        <v>0.70000000000000284</v>
      </c>
      <c r="E1598" s="26">
        <f t="shared" si="73"/>
        <v>700.00000000000284</v>
      </c>
      <c r="F1598" s="25">
        <f t="shared" si="74"/>
        <v>2346.0000000000032</v>
      </c>
    </row>
    <row r="1599" spans="2:6">
      <c r="B1599" s="55">
        <v>41083</v>
      </c>
      <c r="C1599" s="41">
        <v>61.12</v>
      </c>
      <c r="D1599" s="38">
        <f t="shared" si="72"/>
        <v>0.85999999999999943</v>
      </c>
      <c r="E1599" s="26">
        <f t="shared" si="73"/>
        <v>859.99999999999943</v>
      </c>
      <c r="F1599" s="25">
        <f t="shared" si="74"/>
        <v>2346.0000000000032</v>
      </c>
    </row>
    <row r="1600" spans="2:6">
      <c r="B1600" s="55">
        <v>41082</v>
      </c>
      <c r="C1600" s="41">
        <v>60.26</v>
      </c>
      <c r="D1600" s="38">
        <f t="shared" si="72"/>
        <v>0.47999999999999687</v>
      </c>
      <c r="E1600" s="26">
        <f t="shared" si="73"/>
        <v>479.99999999999687</v>
      </c>
      <c r="F1600" s="25">
        <f t="shared" si="74"/>
        <v>2346.0000000000032</v>
      </c>
    </row>
    <row r="1601" spans="2:6">
      <c r="B1601" s="55">
        <v>41081</v>
      </c>
      <c r="C1601" s="41">
        <v>59.78</v>
      </c>
      <c r="D1601" s="38">
        <f t="shared" si="72"/>
        <v>0</v>
      </c>
      <c r="E1601" s="26">
        <f t="shared" si="73"/>
        <v>0</v>
      </c>
      <c r="F1601" s="25">
        <f t="shared" si="74"/>
        <v>2586.0000000000009</v>
      </c>
    </row>
    <row r="1602" spans="2:6">
      <c r="B1602" s="55">
        <v>41080</v>
      </c>
      <c r="C1602" s="41">
        <v>59.78</v>
      </c>
      <c r="D1602" s="38">
        <f t="shared" si="72"/>
        <v>-0.42000000000000171</v>
      </c>
      <c r="E1602" s="26">
        <f t="shared" si="73"/>
        <v>-420.00000000000171</v>
      </c>
      <c r="F1602" s="25">
        <f t="shared" si="74"/>
        <v>2586.0000000000009</v>
      </c>
    </row>
    <row r="1603" spans="2:6">
      <c r="B1603" s="55">
        <v>41079</v>
      </c>
      <c r="C1603" s="41">
        <v>60.2</v>
      </c>
      <c r="D1603" s="38">
        <f t="shared" si="72"/>
        <v>1.970000000000006</v>
      </c>
      <c r="E1603" s="26">
        <f t="shared" si="73"/>
        <v>1970.0000000000059</v>
      </c>
      <c r="F1603" s="25">
        <f t="shared" si="74"/>
        <v>2586.0000000000009</v>
      </c>
    </row>
    <row r="1604" spans="2:6">
      <c r="B1604" s="55">
        <v>41078</v>
      </c>
      <c r="C1604" s="41">
        <v>58.23</v>
      </c>
      <c r="D1604" s="38">
        <f t="shared" si="72"/>
        <v>0.30999999999999517</v>
      </c>
      <c r="E1604" s="26">
        <f t="shared" si="73"/>
        <v>309.99999999999517</v>
      </c>
      <c r="F1604" s="25">
        <f t="shared" si="74"/>
        <v>2586.0000000000009</v>
      </c>
    </row>
    <row r="1605" spans="2:6">
      <c r="B1605" s="55">
        <v>41077</v>
      </c>
      <c r="C1605" s="41">
        <v>57.92</v>
      </c>
      <c r="D1605" s="38">
        <f t="shared" si="72"/>
        <v>0.26000000000000512</v>
      </c>
      <c r="E1605" s="26">
        <f t="shared" si="73"/>
        <v>260.00000000000512</v>
      </c>
      <c r="F1605" s="25">
        <f t="shared" si="74"/>
        <v>2586.0000000000009</v>
      </c>
    </row>
    <row r="1606" spans="2:6">
      <c r="B1606" s="55">
        <v>41076</v>
      </c>
      <c r="C1606" s="41">
        <v>57.66</v>
      </c>
      <c r="D1606" s="38">
        <f t="shared" si="72"/>
        <v>-1.970000000000006</v>
      </c>
      <c r="E1606" s="26">
        <f t="shared" si="73"/>
        <v>-1970.0000000000059</v>
      </c>
      <c r="F1606" s="25">
        <f t="shared" si="74"/>
        <v>2586.0000000000009</v>
      </c>
    </row>
    <row r="1607" spans="2:6">
      <c r="B1607" s="55">
        <v>41075</v>
      </c>
      <c r="C1607" s="41">
        <v>59.63</v>
      </c>
      <c r="D1607" s="38">
        <f t="shared" si="72"/>
        <v>0.3300000000000054</v>
      </c>
      <c r="E1607" s="26">
        <f t="shared" si="73"/>
        <v>330.0000000000054</v>
      </c>
      <c r="F1607" s="25">
        <f t="shared" si="74"/>
        <v>2586.0000000000009</v>
      </c>
    </row>
    <row r="1608" spans="2:6">
      <c r="B1608" s="55">
        <v>41074</v>
      </c>
      <c r="C1608" s="41">
        <v>59.3</v>
      </c>
      <c r="D1608" s="38">
        <f t="shared" si="72"/>
        <v>-0.12000000000000455</v>
      </c>
      <c r="E1608" s="26">
        <f t="shared" si="73"/>
        <v>-120.00000000000455</v>
      </c>
      <c r="F1608" s="25">
        <f t="shared" si="74"/>
        <v>2586.0000000000009</v>
      </c>
    </row>
    <row r="1609" spans="2:6">
      <c r="B1609" s="55">
        <v>41073</v>
      </c>
      <c r="C1609" s="41">
        <v>59.42</v>
      </c>
      <c r="D1609" s="38">
        <f t="shared" ref="D1609:D1672" si="75">C1609-C1610</f>
        <v>-0.61999999999999744</v>
      </c>
      <c r="E1609" s="26">
        <f t="shared" si="73"/>
        <v>-619.9999999999975</v>
      </c>
      <c r="F1609" s="25">
        <f t="shared" si="74"/>
        <v>2586.0000000000009</v>
      </c>
    </row>
    <row r="1610" spans="2:6">
      <c r="B1610" s="55">
        <v>41072</v>
      </c>
      <c r="C1610" s="41">
        <v>60.04</v>
      </c>
      <c r="D1610" s="38">
        <f t="shared" si="75"/>
        <v>-1.3699999999999974</v>
      </c>
      <c r="E1610" s="26">
        <f t="shared" ref="E1610:E1673" si="76">D1610*$C$5</f>
        <v>-1369.9999999999975</v>
      </c>
      <c r="F1610" s="25">
        <f t="shared" ref="F1610:F1673" si="77">-PERCENTILE(E1610:E1870,1-$E$5)</f>
        <v>2586.0000000000009</v>
      </c>
    </row>
    <row r="1611" spans="2:6">
      <c r="B1611" s="55">
        <v>41071</v>
      </c>
      <c r="C1611" s="41">
        <v>61.41</v>
      </c>
      <c r="D1611" s="38">
        <f t="shared" si="75"/>
        <v>1.5599999999999952</v>
      </c>
      <c r="E1611" s="26">
        <f t="shared" si="76"/>
        <v>1559.9999999999952</v>
      </c>
      <c r="F1611" s="25">
        <f t="shared" si="77"/>
        <v>2586.0000000000009</v>
      </c>
    </row>
    <row r="1612" spans="2:6">
      <c r="B1612" s="55">
        <v>41070</v>
      </c>
      <c r="C1612" s="41">
        <v>59.85</v>
      </c>
      <c r="D1612" s="38">
        <f t="shared" si="75"/>
        <v>1</v>
      </c>
      <c r="E1612" s="26">
        <f t="shared" si="76"/>
        <v>1000</v>
      </c>
      <c r="F1612" s="25">
        <f t="shared" si="77"/>
        <v>2586.0000000000009</v>
      </c>
    </row>
    <row r="1613" spans="2:6">
      <c r="B1613" s="55">
        <v>41069</v>
      </c>
      <c r="C1613" s="41">
        <v>58.85</v>
      </c>
      <c r="D1613" s="38">
        <f t="shared" si="75"/>
        <v>-1.0499999999999972</v>
      </c>
      <c r="E1613" s="26">
        <f t="shared" si="76"/>
        <v>-1049.9999999999973</v>
      </c>
      <c r="F1613" s="25">
        <f t="shared" si="77"/>
        <v>2586.0000000000009</v>
      </c>
    </row>
    <row r="1614" spans="2:6">
      <c r="B1614" s="55">
        <v>41068</v>
      </c>
      <c r="C1614" s="41">
        <v>59.9</v>
      </c>
      <c r="D1614" s="38">
        <f t="shared" si="75"/>
        <v>1.1400000000000006</v>
      </c>
      <c r="E1614" s="26">
        <f t="shared" si="76"/>
        <v>1140.0000000000005</v>
      </c>
      <c r="F1614" s="25">
        <f t="shared" si="77"/>
        <v>2586.0000000000009</v>
      </c>
    </row>
    <row r="1615" spans="2:6">
      <c r="B1615" s="55">
        <v>41067</v>
      </c>
      <c r="C1615" s="41">
        <v>58.76</v>
      </c>
      <c r="D1615" s="38">
        <f t="shared" si="75"/>
        <v>0.80999999999999517</v>
      </c>
      <c r="E1615" s="26">
        <f t="shared" si="76"/>
        <v>809.99999999999523</v>
      </c>
      <c r="F1615" s="25">
        <f t="shared" si="77"/>
        <v>2586.0000000000009</v>
      </c>
    </row>
    <row r="1616" spans="2:6">
      <c r="B1616" s="55">
        <v>41066</v>
      </c>
      <c r="C1616" s="41">
        <v>57.95</v>
      </c>
      <c r="D1616" s="38">
        <f t="shared" si="75"/>
        <v>-0.80999999999999517</v>
      </c>
      <c r="E1616" s="26">
        <f t="shared" si="76"/>
        <v>-809.99999999999523</v>
      </c>
      <c r="F1616" s="25">
        <f t="shared" si="77"/>
        <v>2586.0000000000009</v>
      </c>
    </row>
    <row r="1617" spans="2:6">
      <c r="B1617" s="55">
        <v>41065</v>
      </c>
      <c r="C1617" s="41">
        <v>58.76</v>
      </c>
      <c r="D1617" s="38">
        <f t="shared" si="75"/>
        <v>-3.0000000000001137E-2</v>
      </c>
      <c r="E1617" s="26">
        <f t="shared" si="76"/>
        <v>-30.000000000001137</v>
      </c>
      <c r="F1617" s="25">
        <f t="shared" si="77"/>
        <v>2586.0000000000009</v>
      </c>
    </row>
    <row r="1618" spans="2:6">
      <c r="B1618" s="55">
        <v>41064</v>
      </c>
      <c r="C1618" s="41">
        <v>58.79</v>
      </c>
      <c r="D1618" s="38">
        <f t="shared" si="75"/>
        <v>0.42000000000000171</v>
      </c>
      <c r="E1618" s="26">
        <f t="shared" si="76"/>
        <v>420.00000000000171</v>
      </c>
      <c r="F1618" s="25">
        <f t="shared" si="77"/>
        <v>2586.0000000000009</v>
      </c>
    </row>
    <row r="1619" spans="2:6">
      <c r="B1619" s="55">
        <v>41063</v>
      </c>
      <c r="C1619" s="41">
        <v>58.37</v>
      </c>
      <c r="D1619" s="38">
        <f t="shared" si="75"/>
        <v>-2.220000000000006</v>
      </c>
      <c r="E1619" s="26">
        <f t="shared" si="76"/>
        <v>-2220.0000000000059</v>
      </c>
      <c r="F1619" s="25">
        <f t="shared" si="77"/>
        <v>2586.0000000000009</v>
      </c>
    </row>
    <row r="1620" spans="2:6">
      <c r="B1620" s="55">
        <v>41062</v>
      </c>
      <c r="C1620" s="41">
        <v>60.59</v>
      </c>
      <c r="D1620" s="38">
        <f t="shared" si="75"/>
        <v>0.34000000000000341</v>
      </c>
      <c r="E1620" s="26">
        <f t="shared" si="76"/>
        <v>340.00000000000341</v>
      </c>
      <c r="F1620" s="25">
        <f t="shared" si="77"/>
        <v>2586.0000000000009</v>
      </c>
    </row>
    <row r="1621" spans="2:6">
      <c r="B1621" s="55">
        <v>41061</v>
      </c>
      <c r="C1621" s="41">
        <v>60.25</v>
      </c>
      <c r="D1621" s="38">
        <f t="shared" si="75"/>
        <v>-0.32999999999999829</v>
      </c>
      <c r="E1621" s="26">
        <f t="shared" si="76"/>
        <v>-329.99999999999829</v>
      </c>
      <c r="F1621" s="25">
        <f t="shared" si="77"/>
        <v>2586.0000000000009</v>
      </c>
    </row>
    <row r="1622" spans="2:6">
      <c r="B1622" s="55">
        <v>41060</v>
      </c>
      <c r="C1622" s="41">
        <v>60.58</v>
      </c>
      <c r="D1622" s="38">
        <f t="shared" si="75"/>
        <v>2.1099999999999994</v>
      </c>
      <c r="E1622" s="26">
        <f t="shared" si="76"/>
        <v>2109.9999999999995</v>
      </c>
      <c r="F1622" s="25">
        <f t="shared" si="77"/>
        <v>2586.0000000000009</v>
      </c>
    </row>
    <row r="1623" spans="2:6">
      <c r="B1623" s="55">
        <v>41059</v>
      </c>
      <c r="C1623" s="41">
        <v>58.47</v>
      </c>
      <c r="D1623" s="38">
        <f t="shared" si="75"/>
        <v>0.46999999999999886</v>
      </c>
      <c r="E1623" s="26">
        <f t="shared" si="76"/>
        <v>469.99999999999886</v>
      </c>
      <c r="F1623" s="25">
        <f t="shared" si="77"/>
        <v>2586.0000000000009</v>
      </c>
    </row>
    <row r="1624" spans="2:6">
      <c r="B1624" s="55">
        <v>41058</v>
      </c>
      <c r="C1624" s="41">
        <v>58</v>
      </c>
      <c r="D1624" s="38">
        <f t="shared" si="75"/>
        <v>-0.17999999999999972</v>
      </c>
      <c r="E1624" s="26">
        <f t="shared" si="76"/>
        <v>-179.99999999999972</v>
      </c>
      <c r="F1624" s="25">
        <f t="shared" si="77"/>
        <v>2586.0000000000009</v>
      </c>
    </row>
    <row r="1625" spans="2:6">
      <c r="B1625" s="55">
        <v>41057</v>
      </c>
      <c r="C1625" s="41">
        <v>58.18</v>
      </c>
      <c r="D1625" s="38">
        <f t="shared" si="75"/>
        <v>-1.2299999999999969</v>
      </c>
      <c r="E1625" s="26">
        <f t="shared" si="76"/>
        <v>-1229.9999999999968</v>
      </c>
      <c r="F1625" s="25">
        <f t="shared" si="77"/>
        <v>2586.0000000000009</v>
      </c>
    </row>
    <row r="1626" spans="2:6">
      <c r="B1626" s="55">
        <v>41056</v>
      </c>
      <c r="C1626" s="41">
        <v>59.41</v>
      </c>
      <c r="D1626" s="38">
        <f t="shared" si="75"/>
        <v>1.269999999999996</v>
      </c>
      <c r="E1626" s="26">
        <f t="shared" si="76"/>
        <v>1269.9999999999959</v>
      </c>
      <c r="F1626" s="25">
        <f t="shared" si="77"/>
        <v>2586.0000000000009</v>
      </c>
    </row>
    <row r="1627" spans="2:6">
      <c r="B1627" s="55">
        <v>41055</v>
      </c>
      <c r="C1627" s="41">
        <v>58.14</v>
      </c>
      <c r="D1627" s="38">
        <f t="shared" si="75"/>
        <v>-1.6700000000000017</v>
      </c>
      <c r="E1627" s="26">
        <f t="shared" si="76"/>
        <v>-1670.0000000000018</v>
      </c>
      <c r="F1627" s="25">
        <f t="shared" si="77"/>
        <v>2586.0000000000009</v>
      </c>
    </row>
    <row r="1628" spans="2:6">
      <c r="B1628" s="55">
        <v>41054</v>
      </c>
      <c r="C1628" s="41">
        <v>59.81</v>
      </c>
      <c r="D1628" s="38">
        <f t="shared" si="75"/>
        <v>-0.55999999999999517</v>
      </c>
      <c r="E1628" s="26">
        <f t="shared" si="76"/>
        <v>-559.99999999999523</v>
      </c>
      <c r="F1628" s="25">
        <f t="shared" si="77"/>
        <v>2586.0000000000009</v>
      </c>
    </row>
    <row r="1629" spans="2:6">
      <c r="B1629" s="55">
        <v>41053</v>
      </c>
      <c r="C1629" s="41">
        <v>60.37</v>
      </c>
      <c r="D1629" s="38">
        <f t="shared" si="75"/>
        <v>1.1400000000000006</v>
      </c>
      <c r="E1629" s="26">
        <f t="shared" si="76"/>
        <v>1140.0000000000005</v>
      </c>
      <c r="F1629" s="25">
        <f t="shared" si="77"/>
        <v>2586.0000000000009</v>
      </c>
    </row>
    <row r="1630" spans="2:6">
      <c r="B1630" s="55">
        <v>41052</v>
      </c>
      <c r="C1630" s="41">
        <v>59.23</v>
      </c>
      <c r="D1630" s="38">
        <f t="shared" si="75"/>
        <v>0.63999999999999346</v>
      </c>
      <c r="E1630" s="26">
        <f t="shared" si="76"/>
        <v>639.99999999999341</v>
      </c>
      <c r="F1630" s="25">
        <f t="shared" si="77"/>
        <v>2586.0000000000009</v>
      </c>
    </row>
    <row r="1631" spans="2:6">
      <c r="B1631" s="55">
        <v>41051</v>
      </c>
      <c r="C1631" s="41">
        <v>58.59</v>
      </c>
      <c r="D1631" s="38">
        <f t="shared" si="75"/>
        <v>0.19000000000000483</v>
      </c>
      <c r="E1631" s="26">
        <f t="shared" si="76"/>
        <v>190.00000000000483</v>
      </c>
      <c r="F1631" s="25">
        <f t="shared" si="77"/>
        <v>2586.0000000000009</v>
      </c>
    </row>
    <row r="1632" spans="2:6">
      <c r="B1632" s="55">
        <v>41050</v>
      </c>
      <c r="C1632" s="41">
        <v>58.4</v>
      </c>
      <c r="D1632" s="38">
        <f t="shared" si="75"/>
        <v>-0.81000000000000227</v>
      </c>
      <c r="E1632" s="26">
        <f t="shared" si="76"/>
        <v>-810.00000000000227</v>
      </c>
      <c r="F1632" s="25">
        <f t="shared" si="77"/>
        <v>2586.0000000000009</v>
      </c>
    </row>
    <row r="1633" spans="2:6">
      <c r="B1633" s="55">
        <v>41049</v>
      </c>
      <c r="C1633" s="41">
        <v>59.21</v>
      </c>
      <c r="D1633" s="38">
        <f t="shared" si="75"/>
        <v>-1.1499999999999986</v>
      </c>
      <c r="E1633" s="26">
        <f t="shared" si="76"/>
        <v>-1149.9999999999986</v>
      </c>
      <c r="F1633" s="25">
        <f t="shared" si="77"/>
        <v>2586.0000000000009</v>
      </c>
    </row>
    <row r="1634" spans="2:6">
      <c r="B1634" s="55">
        <v>41048</v>
      </c>
      <c r="C1634" s="41">
        <v>60.36</v>
      </c>
      <c r="D1634" s="38">
        <f t="shared" si="75"/>
        <v>0.49000000000000199</v>
      </c>
      <c r="E1634" s="26">
        <f t="shared" si="76"/>
        <v>490.00000000000199</v>
      </c>
      <c r="F1634" s="25">
        <f t="shared" si="77"/>
        <v>2586.0000000000009</v>
      </c>
    </row>
    <row r="1635" spans="2:6">
      <c r="B1635" s="55">
        <v>41047</v>
      </c>
      <c r="C1635" s="41">
        <v>59.87</v>
      </c>
      <c r="D1635" s="38">
        <f t="shared" si="75"/>
        <v>-0.21000000000000085</v>
      </c>
      <c r="E1635" s="26">
        <f t="shared" si="76"/>
        <v>-210.00000000000085</v>
      </c>
      <c r="F1635" s="25">
        <f t="shared" si="77"/>
        <v>2586.0000000000009</v>
      </c>
    </row>
    <row r="1636" spans="2:6">
      <c r="B1636" s="55">
        <v>41046</v>
      </c>
      <c r="C1636" s="41">
        <v>60.08</v>
      </c>
      <c r="D1636" s="38">
        <f t="shared" si="75"/>
        <v>0.57999999999999829</v>
      </c>
      <c r="E1636" s="26">
        <f t="shared" si="76"/>
        <v>579.99999999999829</v>
      </c>
      <c r="F1636" s="25">
        <f t="shared" si="77"/>
        <v>2586.0000000000009</v>
      </c>
    </row>
    <row r="1637" spans="2:6">
      <c r="B1637" s="55">
        <v>41045</v>
      </c>
      <c r="C1637" s="41">
        <v>59.5</v>
      </c>
      <c r="D1637" s="38">
        <f t="shared" si="75"/>
        <v>0.71000000000000085</v>
      </c>
      <c r="E1637" s="26">
        <f t="shared" si="76"/>
        <v>710.00000000000091</v>
      </c>
      <c r="F1637" s="25">
        <f t="shared" si="77"/>
        <v>2586.0000000000009</v>
      </c>
    </row>
    <row r="1638" spans="2:6">
      <c r="B1638" s="55">
        <v>41044</v>
      </c>
      <c r="C1638" s="41">
        <v>58.79</v>
      </c>
      <c r="D1638" s="38">
        <f t="shared" si="75"/>
        <v>-2.1600000000000037</v>
      </c>
      <c r="E1638" s="26">
        <f t="shared" si="76"/>
        <v>-2160.0000000000036</v>
      </c>
      <c r="F1638" s="25">
        <f t="shared" si="77"/>
        <v>2586.0000000000009</v>
      </c>
    </row>
    <row r="1639" spans="2:6">
      <c r="B1639" s="55">
        <v>41043</v>
      </c>
      <c r="C1639" s="41">
        <v>60.95</v>
      </c>
      <c r="D1639" s="38">
        <f t="shared" si="75"/>
        <v>-1.5999999999999943</v>
      </c>
      <c r="E1639" s="26">
        <f t="shared" si="76"/>
        <v>-1599.9999999999943</v>
      </c>
      <c r="F1639" s="25">
        <f t="shared" si="77"/>
        <v>2586.0000000000009</v>
      </c>
    </row>
    <row r="1640" spans="2:6">
      <c r="B1640" s="55">
        <v>41042</v>
      </c>
      <c r="C1640" s="41">
        <v>62.55</v>
      </c>
      <c r="D1640" s="38">
        <f t="shared" si="75"/>
        <v>0.12999999999999545</v>
      </c>
      <c r="E1640" s="26">
        <f t="shared" si="76"/>
        <v>129.99999999999545</v>
      </c>
      <c r="F1640" s="25">
        <f t="shared" si="77"/>
        <v>2586.0000000000009</v>
      </c>
    </row>
    <row r="1641" spans="2:6">
      <c r="B1641" s="55">
        <v>41041</v>
      </c>
      <c r="C1641" s="41">
        <v>62.42</v>
      </c>
      <c r="D1641" s="38">
        <f t="shared" si="75"/>
        <v>3.0000000000001137E-2</v>
      </c>
      <c r="E1641" s="26">
        <f t="shared" si="76"/>
        <v>30.000000000001137</v>
      </c>
      <c r="F1641" s="25">
        <f t="shared" si="77"/>
        <v>2586.0000000000009</v>
      </c>
    </row>
    <row r="1642" spans="2:6">
      <c r="B1642" s="55">
        <v>41040</v>
      </c>
      <c r="C1642" s="41">
        <v>62.39</v>
      </c>
      <c r="D1642" s="38">
        <f t="shared" si="75"/>
        <v>1.9399999999999977</v>
      </c>
      <c r="E1642" s="26">
        <f t="shared" si="76"/>
        <v>1939.9999999999977</v>
      </c>
      <c r="F1642" s="25">
        <f t="shared" si="77"/>
        <v>2586.0000000000009</v>
      </c>
    </row>
    <row r="1643" spans="2:6">
      <c r="B1643" s="55">
        <v>41039</v>
      </c>
      <c r="C1643" s="41">
        <v>60.45</v>
      </c>
      <c r="D1643" s="38">
        <f t="shared" si="75"/>
        <v>-9.9999999999980105E-3</v>
      </c>
      <c r="E1643" s="26">
        <f t="shared" si="76"/>
        <v>-9.9999999999980105</v>
      </c>
      <c r="F1643" s="25">
        <f t="shared" si="77"/>
        <v>2586.0000000000009</v>
      </c>
    </row>
    <row r="1644" spans="2:6">
      <c r="B1644" s="55">
        <v>41038</v>
      </c>
      <c r="C1644" s="41">
        <v>60.46</v>
      </c>
      <c r="D1644" s="38">
        <f t="shared" si="75"/>
        <v>0.71999999999999886</v>
      </c>
      <c r="E1644" s="26">
        <f t="shared" si="76"/>
        <v>719.99999999999886</v>
      </c>
      <c r="F1644" s="25">
        <f t="shared" si="77"/>
        <v>2586.0000000000009</v>
      </c>
    </row>
    <row r="1645" spans="2:6">
      <c r="B1645" s="55">
        <v>41037</v>
      </c>
      <c r="C1645" s="41">
        <v>59.74</v>
      </c>
      <c r="D1645" s="38">
        <f t="shared" si="75"/>
        <v>-1.0599999999999952</v>
      </c>
      <c r="E1645" s="26">
        <f t="shared" si="76"/>
        <v>-1059.9999999999952</v>
      </c>
      <c r="F1645" s="25">
        <f t="shared" si="77"/>
        <v>2586.0000000000009</v>
      </c>
    </row>
    <row r="1646" spans="2:6">
      <c r="B1646" s="55">
        <v>41036</v>
      </c>
      <c r="C1646" s="41">
        <v>60.8</v>
      </c>
      <c r="D1646" s="38">
        <f t="shared" si="75"/>
        <v>0.5</v>
      </c>
      <c r="E1646" s="26">
        <f t="shared" si="76"/>
        <v>500</v>
      </c>
      <c r="F1646" s="25">
        <f t="shared" si="77"/>
        <v>2586.0000000000009</v>
      </c>
    </row>
    <row r="1647" spans="2:6">
      <c r="B1647" s="55">
        <v>41035</v>
      </c>
      <c r="C1647" s="41">
        <v>60.3</v>
      </c>
      <c r="D1647" s="38">
        <f t="shared" si="75"/>
        <v>-1.2100000000000009</v>
      </c>
      <c r="E1647" s="26">
        <f t="shared" si="76"/>
        <v>-1210.0000000000009</v>
      </c>
      <c r="F1647" s="25">
        <f t="shared" si="77"/>
        <v>2586.0000000000009</v>
      </c>
    </row>
    <row r="1648" spans="2:6">
      <c r="B1648" s="55">
        <v>41034</v>
      </c>
      <c r="C1648" s="41">
        <v>61.51</v>
      </c>
      <c r="D1648" s="38">
        <f t="shared" si="75"/>
        <v>-1.8200000000000003</v>
      </c>
      <c r="E1648" s="26">
        <f t="shared" si="76"/>
        <v>-1820.0000000000002</v>
      </c>
      <c r="F1648" s="25">
        <f t="shared" si="77"/>
        <v>2586.0000000000009</v>
      </c>
    </row>
    <row r="1649" spans="2:6">
      <c r="B1649" s="55">
        <v>41033</v>
      </c>
      <c r="C1649" s="41">
        <v>63.33</v>
      </c>
      <c r="D1649" s="38">
        <f t="shared" si="75"/>
        <v>0.79999999999999716</v>
      </c>
      <c r="E1649" s="26">
        <f t="shared" si="76"/>
        <v>799.99999999999716</v>
      </c>
      <c r="F1649" s="25">
        <f t="shared" si="77"/>
        <v>2586.0000000000009</v>
      </c>
    </row>
    <row r="1650" spans="2:6">
      <c r="B1650" s="55">
        <v>41032</v>
      </c>
      <c r="C1650" s="41">
        <v>62.53</v>
      </c>
      <c r="D1650" s="38">
        <f t="shared" si="75"/>
        <v>-0.19999999999999574</v>
      </c>
      <c r="E1650" s="26">
        <f t="shared" si="76"/>
        <v>-199.99999999999574</v>
      </c>
      <c r="F1650" s="25">
        <f t="shared" si="77"/>
        <v>2586.0000000000009</v>
      </c>
    </row>
    <row r="1651" spans="2:6">
      <c r="B1651" s="55">
        <v>41031</v>
      </c>
      <c r="C1651" s="41">
        <v>62.73</v>
      </c>
      <c r="D1651" s="38">
        <f t="shared" si="75"/>
        <v>-0.87000000000000455</v>
      </c>
      <c r="E1651" s="26">
        <f t="shared" si="76"/>
        <v>-870.00000000000455</v>
      </c>
      <c r="F1651" s="25">
        <f t="shared" si="77"/>
        <v>2586.0000000000009</v>
      </c>
    </row>
    <row r="1652" spans="2:6">
      <c r="B1652" s="55">
        <v>41030</v>
      </c>
      <c r="C1652" s="41">
        <v>63.6</v>
      </c>
      <c r="D1652" s="38">
        <f t="shared" si="75"/>
        <v>0.13000000000000256</v>
      </c>
      <c r="E1652" s="26">
        <f t="shared" si="76"/>
        <v>130.00000000000256</v>
      </c>
      <c r="F1652" s="25">
        <f t="shared" si="77"/>
        <v>2586.0000000000009</v>
      </c>
    </row>
    <row r="1653" spans="2:6">
      <c r="B1653" s="55">
        <v>41029</v>
      </c>
      <c r="C1653" s="41">
        <v>63.47</v>
      </c>
      <c r="D1653" s="38">
        <f t="shared" si="75"/>
        <v>-1.7199999999999989</v>
      </c>
      <c r="E1653" s="26">
        <f t="shared" si="76"/>
        <v>-1719.9999999999989</v>
      </c>
      <c r="F1653" s="25">
        <f t="shared" si="77"/>
        <v>2586.0000000000009</v>
      </c>
    </row>
    <row r="1654" spans="2:6">
      <c r="B1654" s="55">
        <v>41028</v>
      </c>
      <c r="C1654" s="41">
        <v>65.19</v>
      </c>
      <c r="D1654" s="38">
        <f t="shared" si="75"/>
        <v>-7.000000000000739E-2</v>
      </c>
      <c r="E1654" s="26">
        <f t="shared" si="76"/>
        <v>-70.00000000000739</v>
      </c>
      <c r="F1654" s="25">
        <f t="shared" si="77"/>
        <v>2586.0000000000009</v>
      </c>
    </row>
    <row r="1655" spans="2:6">
      <c r="B1655" s="55">
        <v>41027</v>
      </c>
      <c r="C1655" s="41">
        <v>65.260000000000005</v>
      </c>
      <c r="D1655" s="38">
        <f t="shared" si="75"/>
        <v>-1.6199999999999903</v>
      </c>
      <c r="E1655" s="26">
        <f t="shared" si="76"/>
        <v>-1619.9999999999905</v>
      </c>
      <c r="F1655" s="25">
        <f t="shared" si="77"/>
        <v>2586.0000000000009</v>
      </c>
    </row>
    <row r="1656" spans="2:6">
      <c r="B1656" s="55">
        <v>41026</v>
      </c>
      <c r="C1656" s="41">
        <v>66.88</v>
      </c>
      <c r="D1656" s="38">
        <f t="shared" si="75"/>
        <v>-0.46999999999999886</v>
      </c>
      <c r="E1656" s="26">
        <f t="shared" si="76"/>
        <v>-469.99999999999886</v>
      </c>
      <c r="F1656" s="25">
        <f t="shared" si="77"/>
        <v>2586.0000000000009</v>
      </c>
    </row>
    <row r="1657" spans="2:6">
      <c r="B1657" s="55">
        <v>41025</v>
      </c>
      <c r="C1657" s="41">
        <v>67.349999999999994</v>
      </c>
      <c r="D1657" s="38">
        <f t="shared" si="75"/>
        <v>-1.2600000000000051</v>
      </c>
      <c r="E1657" s="26">
        <f t="shared" si="76"/>
        <v>-1260.000000000005</v>
      </c>
      <c r="F1657" s="25">
        <f t="shared" si="77"/>
        <v>2586.0000000000009</v>
      </c>
    </row>
    <row r="1658" spans="2:6">
      <c r="B1658" s="55">
        <v>41024</v>
      </c>
      <c r="C1658" s="41">
        <v>68.61</v>
      </c>
      <c r="D1658" s="38">
        <f t="shared" si="75"/>
        <v>-0.17000000000000171</v>
      </c>
      <c r="E1658" s="26">
        <f t="shared" si="76"/>
        <v>-170.00000000000171</v>
      </c>
      <c r="F1658" s="25">
        <f t="shared" si="77"/>
        <v>2586.0000000000009</v>
      </c>
    </row>
    <row r="1659" spans="2:6">
      <c r="B1659" s="55">
        <v>41023</v>
      </c>
      <c r="C1659" s="41">
        <v>68.78</v>
      </c>
      <c r="D1659" s="38">
        <f t="shared" si="75"/>
        <v>-0.68999999999999773</v>
      </c>
      <c r="E1659" s="26">
        <f t="shared" si="76"/>
        <v>-689.99999999999773</v>
      </c>
      <c r="F1659" s="25">
        <f t="shared" si="77"/>
        <v>2586.0000000000009</v>
      </c>
    </row>
    <row r="1660" spans="2:6">
      <c r="B1660" s="55">
        <v>41022</v>
      </c>
      <c r="C1660" s="41">
        <v>69.47</v>
      </c>
      <c r="D1660" s="38">
        <f t="shared" si="75"/>
        <v>-1.0100000000000051</v>
      </c>
      <c r="E1660" s="26">
        <f t="shared" si="76"/>
        <v>-1010.0000000000051</v>
      </c>
      <c r="F1660" s="25">
        <f t="shared" si="77"/>
        <v>2586.0000000000009</v>
      </c>
    </row>
    <row r="1661" spans="2:6">
      <c r="B1661" s="55">
        <v>41021</v>
      </c>
      <c r="C1661" s="41">
        <v>70.48</v>
      </c>
      <c r="D1661" s="38">
        <f t="shared" si="75"/>
        <v>0.21000000000000796</v>
      </c>
      <c r="E1661" s="26">
        <f t="shared" si="76"/>
        <v>210.00000000000796</v>
      </c>
      <c r="F1661" s="25">
        <f t="shared" si="77"/>
        <v>2586.0000000000009</v>
      </c>
    </row>
    <row r="1662" spans="2:6">
      <c r="B1662" s="55">
        <v>41020</v>
      </c>
      <c r="C1662" s="41">
        <v>70.27</v>
      </c>
      <c r="D1662" s="38">
        <f t="shared" si="75"/>
        <v>0.11999999999999034</v>
      </c>
      <c r="E1662" s="26">
        <f t="shared" si="76"/>
        <v>119.99999999999034</v>
      </c>
      <c r="F1662" s="25">
        <f t="shared" si="77"/>
        <v>2586.0000000000009</v>
      </c>
    </row>
    <row r="1663" spans="2:6">
      <c r="B1663" s="55">
        <v>41019</v>
      </c>
      <c r="C1663" s="41">
        <v>70.150000000000006</v>
      </c>
      <c r="D1663" s="38">
        <f t="shared" si="75"/>
        <v>-0.89000000000000057</v>
      </c>
      <c r="E1663" s="26">
        <f t="shared" si="76"/>
        <v>-890.00000000000057</v>
      </c>
      <c r="F1663" s="25">
        <f t="shared" si="77"/>
        <v>2586.0000000000009</v>
      </c>
    </row>
    <row r="1664" spans="2:6">
      <c r="B1664" s="55">
        <v>41018</v>
      </c>
      <c r="C1664" s="41">
        <v>71.040000000000006</v>
      </c>
      <c r="D1664" s="38">
        <f t="shared" si="75"/>
        <v>-1.5899999999999892</v>
      </c>
      <c r="E1664" s="26">
        <f t="shared" si="76"/>
        <v>-1589.9999999999891</v>
      </c>
      <c r="F1664" s="25">
        <f t="shared" si="77"/>
        <v>2586.0000000000009</v>
      </c>
    </row>
    <row r="1665" spans="2:6">
      <c r="B1665" s="55">
        <v>41017</v>
      </c>
      <c r="C1665" s="41">
        <v>72.63</v>
      </c>
      <c r="D1665" s="38">
        <f t="shared" si="75"/>
        <v>0.46999999999999886</v>
      </c>
      <c r="E1665" s="26">
        <f t="shared" si="76"/>
        <v>469.99999999999886</v>
      </c>
      <c r="F1665" s="25">
        <f t="shared" si="77"/>
        <v>2586.0000000000009</v>
      </c>
    </row>
    <row r="1666" spans="2:6">
      <c r="B1666" s="55">
        <v>41016</v>
      </c>
      <c r="C1666" s="41">
        <v>72.16</v>
      </c>
      <c r="D1666" s="38">
        <f t="shared" si="75"/>
        <v>0.50999999999999091</v>
      </c>
      <c r="E1666" s="26">
        <f t="shared" si="76"/>
        <v>509.99999999999091</v>
      </c>
      <c r="F1666" s="25">
        <f t="shared" si="77"/>
        <v>2586.0000000000009</v>
      </c>
    </row>
    <row r="1667" spans="2:6">
      <c r="B1667" s="55">
        <v>41015</v>
      </c>
      <c r="C1667" s="41">
        <v>71.650000000000006</v>
      </c>
      <c r="D1667" s="38">
        <f t="shared" si="75"/>
        <v>-1.5799999999999983</v>
      </c>
      <c r="E1667" s="26">
        <f t="shared" si="76"/>
        <v>-1579.9999999999982</v>
      </c>
      <c r="F1667" s="25">
        <f t="shared" si="77"/>
        <v>2586.0000000000009</v>
      </c>
    </row>
    <row r="1668" spans="2:6">
      <c r="B1668" s="55">
        <v>41014</v>
      </c>
      <c r="C1668" s="41">
        <v>73.23</v>
      </c>
      <c r="D1668" s="38">
        <f t="shared" si="75"/>
        <v>-0.18999999999999773</v>
      </c>
      <c r="E1668" s="26">
        <f t="shared" si="76"/>
        <v>-189.99999999999773</v>
      </c>
      <c r="F1668" s="25">
        <f t="shared" si="77"/>
        <v>2586.0000000000009</v>
      </c>
    </row>
    <row r="1669" spans="2:6">
      <c r="B1669" s="55">
        <v>41013</v>
      </c>
      <c r="C1669" s="41">
        <v>73.42</v>
      </c>
      <c r="D1669" s="38">
        <f t="shared" si="75"/>
        <v>1.0900000000000034</v>
      </c>
      <c r="E1669" s="26">
        <f t="shared" si="76"/>
        <v>1090.0000000000034</v>
      </c>
      <c r="F1669" s="25">
        <f t="shared" si="77"/>
        <v>2586.0000000000009</v>
      </c>
    </row>
    <row r="1670" spans="2:6">
      <c r="B1670" s="55">
        <v>41012</v>
      </c>
      <c r="C1670" s="41">
        <v>72.33</v>
      </c>
      <c r="D1670" s="38">
        <f t="shared" si="75"/>
        <v>0.67000000000000171</v>
      </c>
      <c r="E1670" s="26">
        <f t="shared" si="76"/>
        <v>670.00000000000171</v>
      </c>
      <c r="F1670" s="25">
        <f t="shared" si="77"/>
        <v>2586.0000000000009</v>
      </c>
    </row>
    <row r="1671" spans="2:6">
      <c r="B1671" s="55">
        <v>41011</v>
      </c>
      <c r="C1671" s="41">
        <v>71.66</v>
      </c>
      <c r="D1671" s="38">
        <f t="shared" si="75"/>
        <v>-1.4099999999999966</v>
      </c>
      <c r="E1671" s="26">
        <f t="shared" si="76"/>
        <v>-1409.9999999999966</v>
      </c>
      <c r="F1671" s="25">
        <f t="shared" si="77"/>
        <v>2586.0000000000009</v>
      </c>
    </row>
    <row r="1672" spans="2:6">
      <c r="B1672" s="55">
        <v>41010</v>
      </c>
      <c r="C1672" s="41">
        <v>73.069999999999993</v>
      </c>
      <c r="D1672" s="38">
        <f t="shared" si="75"/>
        <v>-1.1100000000000136</v>
      </c>
      <c r="E1672" s="26">
        <f t="shared" si="76"/>
        <v>-1110.0000000000136</v>
      </c>
      <c r="F1672" s="25">
        <f t="shared" si="77"/>
        <v>2737.9999999999941</v>
      </c>
    </row>
    <row r="1673" spans="2:6">
      <c r="B1673" s="55">
        <v>41009</v>
      </c>
      <c r="C1673" s="41">
        <v>74.180000000000007</v>
      </c>
      <c r="D1673" s="38">
        <f t="shared" ref="D1673:D1736" si="78">C1673-C1674</f>
        <v>-0.96999999999999886</v>
      </c>
      <c r="E1673" s="26">
        <f t="shared" si="76"/>
        <v>-969.99999999999886</v>
      </c>
      <c r="F1673" s="25">
        <f t="shared" si="77"/>
        <v>2737.9999999999941</v>
      </c>
    </row>
    <row r="1674" spans="2:6">
      <c r="B1674" s="55">
        <v>41008</v>
      </c>
      <c r="C1674" s="41">
        <v>75.150000000000006</v>
      </c>
      <c r="D1674" s="38">
        <f t="shared" si="78"/>
        <v>-1.1099999999999994</v>
      </c>
      <c r="E1674" s="26">
        <f t="shared" ref="E1674:E1737" si="79">D1674*$C$5</f>
        <v>-1109.9999999999995</v>
      </c>
      <c r="F1674" s="25">
        <f t="shared" ref="F1674:F1737" si="80">-PERCENTILE(E1674:E1934,1-$E$5)</f>
        <v>2737.9999999999941</v>
      </c>
    </row>
    <row r="1675" spans="2:6">
      <c r="B1675" s="55">
        <v>41007</v>
      </c>
      <c r="C1675" s="41">
        <v>76.260000000000005</v>
      </c>
      <c r="D1675" s="38">
        <f t="shared" si="78"/>
        <v>0.4100000000000108</v>
      </c>
      <c r="E1675" s="26">
        <f t="shared" si="79"/>
        <v>410.0000000000108</v>
      </c>
      <c r="F1675" s="25">
        <f t="shared" si="80"/>
        <v>2737.9999999999941</v>
      </c>
    </row>
    <row r="1676" spans="2:6">
      <c r="B1676" s="55">
        <v>41006</v>
      </c>
      <c r="C1676" s="41">
        <v>75.849999999999994</v>
      </c>
      <c r="D1676" s="38">
        <f t="shared" si="78"/>
        <v>-2.25</v>
      </c>
      <c r="E1676" s="26">
        <f t="shared" si="79"/>
        <v>-2250</v>
      </c>
      <c r="F1676" s="25">
        <f t="shared" si="80"/>
        <v>2737.9999999999941</v>
      </c>
    </row>
    <row r="1677" spans="2:6">
      <c r="B1677" s="55">
        <v>41005</v>
      </c>
      <c r="C1677" s="41">
        <v>78.099999999999994</v>
      </c>
      <c r="D1677" s="38">
        <f t="shared" si="78"/>
        <v>-0.30000000000001137</v>
      </c>
      <c r="E1677" s="26">
        <f t="shared" si="79"/>
        <v>-300.00000000001137</v>
      </c>
      <c r="F1677" s="25">
        <f t="shared" si="80"/>
        <v>2737.9999999999941</v>
      </c>
    </row>
    <row r="1678" spans="2:6">
      <c r="B1678" s="55">
        <v>41004</v>
      </c>
      <c r="C1678" s="41">
        <v>78.400000000000006</v>
      </c>
      <c r="D1678" s="38">
        <f t="shared" si="78"/>
        <v>-0.59999999999999432</v>
      </c>
      <c r="E1678" s="26">
        <f t="shared" si="79"/>
        <v>-599.99999999999432</v>
      </c>
      <c r="F1678" s="25">
        <f t="shared" si="80"/>
        <v>2737.9999999999941</v>
      </c>
    </row>
    <row r="1679" spans="2:6">
      <c r="B1679" s="55">
        <v>41003</v>
      </c>
      <c r="C1679" s="41">
        <v>79</v>
      </c>
      <c r="D1679" s="38">
        <f t="shared" si="78"/>
        <v>2.2099999999999937</v>
      </c>
      <c r="E1679" s="26">
        <f t="shared" si="79"/>
        <v>2209.9999999999936</v>
      </c>
      <c r="F1679" s="25">
        <f t="shared" si="80"/>
        <v>2737.9999999999941</v>
      </c>
    </row>
    <row r="1680" spans="2:6">
      <c r="B1680" s="55">
        <v>41002</v>
      </c>
      <c r="C1680" s="41">
        <v>76.790000000000006</v>
      </c>
      <c r="D1680" s="38">
        <f t="shared" si="78"/>
        <v>-0.52999999999998693</v>
      </c>
      <c r="E1680" s="26">
        <f t="shared" si="79"/>
        <v>-529.99999999998693</v>
      </c>
      <c r="F1680" s="25">
        <f t="shared" si="80"/>
        <v>2737.9999999999941</v>
      </c>
    </row>
    <row r="1681" spans="2:6">
      <c r="B1681" s="55">
        <v>41001</v>
      </c>
      <c r="C1681" s="41">
        <v>77.319999999999993</v>
      </c>
      <c r="D1681" s="38">
        <f t="shared" si="78"/>
        <v>-0.28000000000000114</v>
      </c>
      <c r="E1681" s="26">
        <f t="shared" si="79"/>
        <v>-280.00000000000114</v>
      </c>
      <c r="F1681" s="25">
        <f t="shared" si="80"/>
        <v>2737.9999999999941</v>
      </c>
    </row>
    <row r="1682" spans="2:6">
      <c r="B1682" s="55">
        <v>41000</v>
      </c>
      <c r="C1682" s="41">
        <v>77.599999999999994</v>
      </c>
      <c r="D1682" s="38">
        <f t="shared" si="78"/>
        <v>0.92999999999999261</v>
      </c>
      <c r="E1682" s="26">
        <f t="shared" si="79"/>
        <v>929.99999999999261</v>
      </c>
      <c r="F1682" s="25">
        <f t="shared" si="80"/>
        <v>2737.9999999999941</v>
      </c>
    </row>
    <row r="1683" spans="2:6">
      <c r="B1683" s="55">
        <v>40999</v>
      </c>
      <c r="C1683" s="41">
        <v>76.67</v>
      </c>
      <c r="D1683" s="38">
        <f t="shared" si="78"/>
        <v>0.70000000000000284</v>
      </c>
      <c r="E1683" s="26">
        <f t="shared" si="79"/>
        <v>700.00000000000284</v>
      </c>
      <c r="F1683" s="25">
        <f t="shared" si="80"/>
        <v>2737.9999999999941</v>
      </c>
    </row>
    <row r="1684" spans="2:6">
      <c r="B1684" s="55">
        <v>40998</v>
      </c>
      <c r="C1684" s="41">
        <v>75.97</v>
      </c>
      <c r="D1684" s="38">
        <f t="shared" si="78"/>
        <v>1.5600000000000023</v>
      </c>
      <c r="E1684" s="26">
        <f t="shared" si="79"/>
        <v>1560.0000000000023</v>
      </c>
      <c r="F1684" s="25">
        <f t="shared" si="80"/>
        <v>2737.9999999999941</v>
      </c>
    </row>
    <row r="1685" spans="2:6">
      <c r="B1685" s="55">
        <v>40997</v>
      </c>
      <c r="C1685" s="41">
        <v>74.41</v>
      </c>
      <c r="D1685" s="38">
        <f t="shared" si="78"/>
        <v>-1.3800000000000097</v>
      </c>
      <c r="E1685" s="26">
        <f t="shared" si="79"/>
        <v>-1380.0000000000095</v>
      </c>
      <c r="F1685" s="25">
        <f t="shared" si="80"/>
        <v>2737.9999999999941</v>
      </c>
    </row>
    <row r="1686" spans="2:6">
      <c r="B1686" s="55">
        <v>40996</v>
      </c>
      <c r="C1686" s="41">
        <v>75.790000000000006</v>
      </c>
      <c r="D1686" s="38">
        <f t="shared" si="78"/>
        <v>0.88000000000000966</v>
      </c>
      <c r="E1686" s="26">
        <f t="shared" si="79"/>
        <v>880.00000000000966</v>
      </c>
      <c r="F1686" s="25">
        <f t="shared" si="80"/>
        <v>2737.9999999999941</v>
      </c>
    </row>
    <row r="1687" spans="2:6">
      <c r="B1687" s="55">
        <v>40995</v>
      </c>
      <c r="C1687" s="41">
        <v>74.91</v>
      </c>
      <c r="D1687" s="38">
        <f t="shared" si="78"/>
        <v>0.84000000000000341</v>
      </c>
      <c r="E1687" s="26">
        <f t="shared" si="79"/>
        <v>840.00000000000341</v>
      </c>
      <c r="F1687" s="25">
        <f t="shared" si="80"/>
        <v>2737.9999999999941</v>
      </c>
    </row>
    <row r="1688" spans="2:6">
      <c r="B1688" s="55">
        <v>40994</v>
      </c>
      <c r="C1688" s="41">
        <v>74.069999999999993</v>
      </c>
      <c r="D1688" s="38">
        <f t="shared" si="78"/>
        <v>-1.1200000000000045</v>
      </c>
      <c r="E1688" s="26">
        <f t="shared" si="79"/>
        <v>-1120.0000000000045</v>
      </c>
      <c r="F1688" s="25">
        <f t="shared" si="80"/>
        <v>2737.9999999999941</v>
      </c>
    </row>
    <row r="1689" spans="2:6">
      <c r="B1689" s="55">
        <v>40993</v>
      </c>
      <c r="C1689" s="41">
        <v>75.19</v>
      </c>
      <c r="D1689" s="38">
        <f t="shared" si="78"/>
        <v>0.70000000000000284</v>
      </c>
      <c r="E1689" s="26">
        <f t="shared" si="79"/>
        <v>700.00000000000284</v>
      </c>
      <c r="F1689" s="25">
        <f t="shared" si="80"/>
        <v>2737.9999999999941</v>
      </c>
    </row>
    <row r="1690" spans="2:6">
      <c r="B1690" s="55">
        <v>40992</v>
      </c>
      <c r="C1690" s="41">
        <v>74.489999999999995</v>
      </c>
      <c r="D1690" s="38">
        <f t="shared" si="78"/>
        <v>0.46999999999999886</v>
      </c>
      <c r="E1690" s="26">
        <f t="shared" si="79"/>
        <v>469.99999999999886</v>
      </c>
      <c r="F1690" s="25">
        <f t="shared" si="80"/>
        <v>2737.9999999999941</v>
      </c>
    </row>
    <row r="1691" spans="2:6">
      <c r="B1691" s="55">
        <v>40991</v>
      </c>
      <c r="C1691" s="41">
        <v>74.02</v>
      </c>
      <c r="D1691" s="38">
        <f t="shared" si="78"/>
        <v>-0.20000000000000284</v>
      </c>
      <c r="E1691" s="26">
        <f t="shared" si="79"/>
        <v>-200.00000000000284</v>
      </c>
      <c r="F1691" s="25">
        <f t="shared" si="80"/>
        <v>2737.9999999999941</v>
      </c>
    </row>
    <row r="1692" spans="2:6">
      <c r="B1692" s="55">
        <v>40990</v>
      </c>
      <c r="C1692" s="41">
        <v>74.22</v>
      </c>
      <c r="D1692" s="38">
        <f t="shared" si="78"/>
        <v>-0.65000000000000568</v>
      </c>
      <c r="E1692" s="26">
        <f t="shared" si="79"/>
        <v>-650.00000000000568</v>
      </c>
      <c r="F1692" s="25">
        <f t="shared" si="80"/>
        <v>2737.9999999999941</v>
      </c>
    </row>
    <row r="1693" spans="2:6">
      <c r="B1693" s="55">
        <v>40989</v>
      </c>
      <c r="C1693" s="41">
        <v>74.87</v>
      </c>
      <c r="D1693" s="38">
        <f t="shared" si="78"/>
        <v>-1.4399999999999977</v>
      </c>
      <c r="E1693" s="26">
        <f t="shared" si="79"/>
        <v>-1439.9999999999977</v>
      </c>
      <c r="F1693" s="25">
        <f t="shared" si="80"/>
        <v>2737.9999999999941</v>
      </c>
    </row>
    <row r="1694" spans="2:6">
      <c r="B1694" s="55">
        <v>40988</v>
      </c>
      <c r="C1694" s="41">
        <v>76.31</v>
      </c>
      <c r="D1694" s="38">
        <f t="shared" si="78"/>
        <v>-1.2099999999999937</v>
      </c>
      <c r="E1694" s="26">
        <f t="shared" si="79"/>
        <v>-1209.9999999999936</v>
      </c>
      <c r="F1694" s="25">
        <f t="shared" si="80"/>
        <v>2737.9999999999941</v>
      </c>
    </row>
    <row r="1695" spans="2:6">
      <c r="B1695" s="55">
        <v>40987</v>
      </c>
      <c r="C1695" s="41">
        <v>77.52</v>
      </c>
      <c r="D1695" s="38">
        <f t="shared" si="78"/>
        <v>0.31999999999999318</v>
      </c>
      <c r="E1695" s="26">
        <f t="shared" si="79"/>
        <v>319.99999999999318</v>
      </c>
      <c r="F1695" s="25">
        <f t="shared" si="80"/>
        <v>2737.9999999999941</v>
      </c>
    </row>
    <row r="1696" spans="2:6">
      <c r="B1696" s="55">
        <v>40986</v>
      </c>
      <c r="C1696" s="41">
        <v>77.2</v>
      </c>
      <c r="D1696" s="38">
        <f t="shared" si="78"/>
        <v>2.2199999999999989</v>
      </c>
      <c r="E1696" s="26">
        <f t="shared" si="79"/>
        <v>2219.9999999999991</v>
      </c>
      <c r="F1696" s="25">
        <f t="shared" si="80"/>
        <v>2737.9999999999941</v>
      </c>
    </row>
    <row r="1697" spans="2:6">
      <c r="B1697" s="55">
        <v>40985</v>
      </c>
      <c r="C1697" s="41">
        <v>74.98</v>
      </c>
      <c r="D1697" s="38">
        <f t="shared" si="78"/>
        <v>0.85000000000000853</v>
      </c>
      <c r="E1697" s="26">
        <f t="shared" si="79"/>
        <v>850.00000000000853</v>
      </c>
      <c r="F1697" s="25">
        <f t="shared" si="80"/>
        <v>2737.9999999999941</v>
      </c>
    </row>
    <row r="1698" spans="2:6">
      <c r="B1698" s="55">
        <v>40984</v>
      </c>
      <c r="C1698" s="41">
        <v>74.13</v>
      </c>
      <c r="D1698" s="38">
        <f t="shared" si="78"/>
        <v>0.73999999999999488</v>
      </c>
      <c r="E1698" s="26">
        <f t="shared" si="79"/>
        <v>739.99999999999488</v>
      </c>
      <c r="F1698" s="25">
        <f t="shared" si="80"/>
        <v>2737.9999999999941</v>
      </c>
    </row>
    <row r="1699" spans="2:6">
      <c r="B1699" s="55">
        <v>40983</v>
      </c>
      <c r="C1699" s="41">
        <v>73.39</v>
      </c>
      <c r="D1699" s="38">
        <f t="shared" si="78"/>
        <v>-0.76999999999999602</v>
      </c>
      <c r="E1699" s="26">
        <f t="shared" si="79"/>
        <v>-769.99999999999602</v>
      </c>
      <c r="F1699" s="25">
        <f t="shared" si="80"/>
        <v>2737.9999999999941</v>
      </c>
    </row>
    <row r="1700" spans="2:6">
      <c r="B1700" s="55">
        <v>40982</v>
      </c>
      <c r="C1700" s="41">
        <v>74.16</v>
      </c>
      <c r="D1700" s="38">
        <f t="shared" si="78"/>
        <v>-0.90000000000000568</v>
      </c>
      <c r="E1700" s="26">
        <f t="shared" si="79"/>
        <v>-900.00000000000568</v>
      </c>
      <c r="F1700" s="25">
        <f t="shared" si="80"/>
        <v>2737.9999999999941</v>
      </c>
    </row>
    <row r="1701" spans="2:6">
      <c r="B1701" s="55">
        <v>40981</v>
      </c>
      <c r="C1701" s="41">
        <v>75.06</v>
      </c>
      <c r="D1701" s="38">
        <f t="shared" si="78"/>
        <v>-7.9999999999998295E-2</v>
      </c>
      <c r="E1701" s="26">
        <f t="shared" si="79"/>
        <v>-79.999999999998295</v>
      </c>
      <c r="F1701" s="25">
        <f t="shared" si="80"/>
        <v>2737.9999999999941</v>
      </c>
    </row>
    <row r="1702" spans="2:6">
      <c r="B1702" s="55">
        <v>40980</v>
      </c>
      <c r="C1702" s="41">
        <v>75.14</v>
      </c>
      <c r="D1702" s="38">
        <f t="shared" si="78"/>
        <v>1.0900000000000034</v>
      </c>
      <c r="E1702" s="26">
        <f t="shared" si="79"/>
        <v>1090.0000000000034</v>
      </c>
      <c r="F1702" s="25">
        <f t="shared" si="80"/>
        <v>2737.9999999999941</v>
      </c>
    </row>
    <row r="1703" spans="2:6">
      <c r="B1703" s="55">
        <v>40979</v>
      </c>
      <c r="C1703" s="41">
        <v>74.05</v>
      </c>
      <c r="D1703" s="38">
        <f t="shared" si="78"/>
        <v>0.31000000000000227</v>
      </c>
      <c r="E1703" s="26">
        <f t="shared" si="79"/>
        <v>310.00000000000227</v>
      </c>
      <c r="F1703" s="25">
        <f t="shared" si="80"/>
        <v>2737.9999999999941</v>
      </c>
    </row>
    <row r="1704" spans="2:6">
      <c r="B1704" s="55">
        <v>40978</v>
      </c>
      <c r="C1704" s="41">
        <v>73.739999999999995</v>
      </c>
      <c r="D1704" s="38">
        <f t="shared" si="78"/>
        <v>-0.43000000000000682</v>
      </c>
      <c r="E1704" s="26">
        <f t="shared" si="79"/>
        <v>-430.00000000000682</v>
      </c>
      <c r="F1704" s="25">
        <f t="shared" si="80"/>
        <v>2737.9999999999941</v>
      </c>
    </row>
    <row r="1705" spans="2:6">
      <c r="B1705" s="55">
        <v>40977</v>
      </c>
      <c r="C1705" s="41">
        <v>74.17</v>
      </c>
      <c r="D1705" s="38">
        <f t="shared" si="78"/>
        <v>0.48999999999999488</v>
      </c>
      <c r="E1705" s="26">
        <f t="shared" si="79"/>
        <v>489.99999999999488</v>
      </c>
      <c r="F1705" s="25">
        <f t="shared" si="80"/>
        <v>2737.9999999999941</v>
      </c>
    </row>
    <row r="1706" spans="2:6">
      <c r="B1706" s="55">
        <v>40976</v>
      </c>
      <c r="C1706" s="41">
        <v>73.680000000000007</v>
      </c>
      <c r="D1706" s="38">
        <f t="shared" si="78"/>
        <v>1.3300000000000125</v>
      </c>
      <c r="E1706" s="26">
        <f t="shared" si="79"/>
        <v>1330.0000000000125</v>
      </c>
      <c r="F1706" s="25">
        <f t="shared" si="80"/>
        <v>2737.9999999999941</v>
      </c>
    </row>
    <row r="1707" spans="2:6">
      <c r="B1707" s="55">
        <v>40975</v>
      </c>
      <c r="C1707" s="41">
        <v>72.349999999999994</v>
      </c>
      <c r="D1707" s="38">
        <f t="shared" si="78"/>
        <v>0.46999999999999886</v>
      </c>
      <c r="E1707" s="26">
        <f t="shared" si="79"/>
        <v>469.99999999999886</v>
      </c>
      <c r="F1707" s="25">
        <f t="shared" si="80"/>
        <v>2737.9999999999941</v>
      </c>
    </row>
    <row r="1708" spans="2:6">
      <c r="B1708" s="55">
        <v>40974</v>
      </c>
      <c r="C1708" s="41">
        <v>71.88</v>
      </c>
      <c r="D1708" s="38">
        <f t="shared" si="78"/>
        <v>0.25</v>
      </c>
      <c r="E1708" s="26">
        <f t="shared" si="79"/>
        <v>250</v>
      </c>
      <c r="F1708" s="25">
        <f t="shared" si="80"/>
        <v>2737.9999999999941</v>
      </c>
    </row>
    <row r="1709" spans="2:6">
      <c r="B1709" s="55">
        <v>40973</v>
      </c>
      <c r="C1709" s="41">
        <v>71.63</v>
      </c>
      <c r="D1709" s="38">
        <f t="shared" si="78"/>
        <v>1.1400000000000006</v>
      </c>
      <c r="E1709" s="26">
        <f t="shared" si="79"/>
        <v>1140.0000000000005</v>
      </c>
      <c r="F1709" s="25">
        <f t="shared" si="80"/>
        <v>2737.9999999999941</v>
      </c>
    </row>
    <row r="1710" spans="2:6">
      <c r="B1710" s="55">
        <v>40972</v>
      </c>
      <c r="C1710" s="41">
        <v>70.489999999999995</v>
      </c>
      <c r="D1710" s="38">
        <f t="shared" si="78"/>
        <v>0.26999999999999602</v>
      </c>
      <c r="E1710" s="26">
        <f t="shared" si="79"/>
        <v>269.99999999999602</v>
      </c>
      <c r="F1710" s="25">
        <f t="shared" si="80"/>
        <v>2737.9999999999941</v>
      </c>
    </row>
    <row r="1711" spans="2:6">
      <c r="B1711" s="55">
        <v>40971</v>
      </c>
      <c r="C1711" s="41">
        <v>70.22</v>
      </c>
      <c r="D1711" s="38">
        <f t="shared" si="78"/>
        <v>0.53999999999999204</v>
      </c>
      <c r="E1711" s="26">
        <f t="shared" si="79"/>
        <v>539.99999999999204</v>
      </c>
      <c r="F1711" s="25">
        <f t="shared" si="80"/>
        <v>2737.9999999999941</v>
      </c>
    </row>
    <row r="1712" spans="2:6">
      <c r="B1712" s="55">
        <v>40970</v>
      </c>
      <c r="C1712" s="41">
        <v>69.680000000000007</v>
      </c>
      <c r="D1712" s="38">
        <f t="shared" si="78"/>
        <v>1.2000000000000028</v>
      </c>
      <c r="E1712" s="26">
        <f t="shared" si="79"/>
        <v>1200.0000000000027</v>
      </c>
      <c r="F1712" s="25">
        <f t="shared" si="80"/>
        <v>2737.9999999999941</v>
      </c>
    </row>
    <row r="1713" spans="2:6">
      <c r="B1713" s="55">
        <v>40969</v>
      </c>
      <c r="C1713" s="41">
        <v>68.48</v>
      </c>
      <c r="D1713" s="38">
        <f t="shared" si="78"/>
        <v>0.29000000000000625</v>
      </c>
      <c r="E1713" s="26">
        <f t="shared" si="79"/>
        <v>290.00000000000625</v>
      </c>
      <c r="F1713" s="25">
        <f t="shared" si="80"/>
        <v>2737.9999999999941</v>
      </c>
    </row>
    <row r="1714" spans="2:6">
      <c r="B1714" s="55">
        <v>40968</v>
      </c>
      <c r="C1714" s="41">
        <v>68.19</v>
      </c>
      <c r="D1714" s="38">
        <f t="shared" si="78"/>
        <v>-0.78000000000000114</v>
      </c>
      <c r="E1714" s="26">
        <f t="shared" si="79"/>
        <v>-780.00000000000114</v>
      </c>
      <c r="F1714" s="25">
        <f t="shared" si="80"/>
        <v>2737.9999999999941</v>
      </c>
    </row>
    <row r="1715" spans="2:6">
      <c r="B1715" s="55">
        <v>40967</v>
      </c>
      <c r="C1715" s="41">
        <v>68.97</v>
      </c>
      <c r="D1715" s="38">
        <f t="shared" si="78"/>
        <v>0.45999999999999375</v>
      </c>
      <c r="E1715" s="26">
        <f t="shared" si="79"/>
        <v>459.99999999999375</v>
      </c>
      <c r="F1715" s="25">
        <f t="shared" si="80"/>
        <v>2737.9999999999941</v>
      </c>
    </row>
    <row r="1716" spans="2:6">
      <c r="B1716" s="55">
        <v>40966</v>
      </c>
      <c r="C1716" s="41">
        <v>68.510000000000005</v>
      </c>
      <c r="D1716" s="38">
        <f t="shared" si="78"/>
        <v>0.15000000000000568</v>
      </c>
      <c r="E1716" s="26">
        <f t="shared" si="79"/>
        <v>150.00000000000568</v>
      </c>
      <c r="F1716" s="25">
        <f t="shared" si="80"/>
        <v>2737.9999999999941</v>
      </c>
    </row>
    <row r="1717" spans="2:6">
      <c r="B1717" s="55">
        <v>40965</v>
      </c>
      <c r="C1717" s="41">
        <v>68.36</v>
      </c>
      <c r="D1717" s="38">
        <f t="shared" si="78"/>
        <v>0.37000000000000455</v>
      </c>
      <c r="E1717" s="26">
        <f t="shared" si="79"/>
        <v>370.00000000000455</v>
      </c>
      <c r="F1717" s="25">
        <f t="shared" si="80"/>
        <v>2737.9999999999941</v>
      </c>
    </row>
    <row r="1718" spans="2:6">
      <c r="B1718" s="55">
        <v>40964</v>
      </c>
      <c r="C1718" s="41">
        <v>67.989999999999995</v>
      </c>
      <c r="D1718" s="38">
        <f t="shared" si="78"/>
        <v>-1.8200000000000074</v>
      </c>
      <c r="E1718" s="26">
        <f t="shared" si="79"/>
        <v>-1820.0000000000073</v>
      </c>
      <c r="F1718" s="25">
        <f t="shared" si="80"/>
        <v>2737.9999999999941</v>
      </c>
    </row>
    <row r="1719" spans="2:6">
      <c r="B1719" s="55">
        <v>40963</v>
      </c>
      <c r="C1719" s="41">
        <v>69.81</v>
      </c>
      <c r="D1719" s="38">
        <f t="shared" si="78"/>
        <v>-1.230000000000004</v>
      </c>
      <c r="E1719" s="26">
        <f t="shared" si="79"/>
        <v>-1230.0000000000041</v>
      </c>
      <c r="F1719" s="25">
        <f t="shared" si="80"/>
        <v>2737.9999999999941</v>
      </c>
    </row>
    <row r="1720" spans="2:6">
      <c r="B1720" s="55">
        <v>40962</v>
      </c>
      <c r="C1720" s="41">
        <v>71.040000000000006</v>
      </c>
      <c r="D1720" s="38">
        <f t="shared" si="78"/>
        <v>1.4200000000000017</v>
      </c>
      <c r="E1720" s="26">
        <f t="shared" si="79"/>
        <v>1420.0000000000018</v>
      </c>
      <c r="F1720" s="25">
        <f t="shared" si="80"/>
        <v>2737.9999999999941</v>
      </c>
    </row>
    <row r="1721" spans="2:6">
      <c r="B1721" s="55">
        <v>40961</v>
      </c>
      <c r="C1721" s="41">
        <v>69.62</v>
      </c>
      <c r="D1721" s="38">
        <f t="shared" si="78"/>
        <v>-0.25</v>
      </c>
      <c r="E1721" s="26">
        <f t="shared" si="79"/>
        <v>-250</v>
      </c>
      <c r="F1721" s="25">
        <f t="shared" si="80"/>
        <v>2737.9999999999941</v>
      </c>
    </row>
    <row r="1722" spans="2:6">
      <c r="B1722" s="55">
        <v>40960</v>
      </c>
      <c r="C1722" s="41">
        <v>69.87</v>
      </c>
      <c r="D1722" s="38">
        <f t="shared" si="78"/>
        <v>-1.6899999999999977</v>
      </c>
      <c r="E1722" s="26">
        <f t="shared" si="79"/>
        <v>-1689.9999999999977</v>
      </c>
      <c r="F1722" s="25">
        <f t="shared" si="80"/>
        <v>2737.9999999999941</v>
      </c>
    </row>
    <row r="1723" spans="2:6">
      <c r="B1723" s="55">
        <v>40959</v>
      </c>
      <c r="C1723" s="41">
        <v>71.56</v>
      </c>
      <c r="D1723" s="38">
        <f t="shared" si="78"/>
        <v>-0.35999999999999943</v>
      </c>
      <c r="E1723" s="26">
        <f t="shared" si="79"/>
        <v>-359.99999999999943</v>
      </c>
      <c r="F1723" s="25">
        <f t="shared" si="80"/>
        <v>2737.9999999999941</v>
      </c>
    </row>
    <row r="1724" spans="2:6">
      <c r="B1724" s="55">
        <v>40958</v>
      </c>
      <c r="C1724" s="41">
        <v>71.92</v>
      </c>
      <c r="D1724" s="38">
        <f t="shared" si="78"/>
        <v>0.14000000000000057</v>
      </c>
      <c r="E1724" s="26">
        <f t="shared" si="79"/>
        <v>140.00000000000057</v>
      </c>
      <c r="F1724" s="25">
        <f t="shared" si="80"/>
        <v>2737.9999999999941</v>
      </c>
    </row>
    <row r="1725" spans="2:6">
      <c r="B1725" s="55">
        <v>40957</v>
      </c>
      <c r="C1725" s="41">
        <v>71.78</v>
      </c>
      <c r="D1725" s="38">
        <f t="shared" si="78"/>
        <v>1.710000000000008</v>
      </c>
      <c r="E1725" s="26">
        <f t="shared" si="79"/>
        <v>1710.000000000008</v>
      </c>
      <c r="F1725" s="25">
        <f t="shared" si="80"/>
        <v>2737.9999999999941</v>
      </c>
    </row>
    <row r="1726" spans="2:6">
      <c r="B1726" s="55">
        <v>40956</v>
      </c>
      <c r="C1726" s="41">
        <v>70.069999999999993</v>
      </c>
      <c r="D1726" s="38">
        <f t="shared" si="78"/>
        <v>-0.90000000000000568</v>
      </c>
      <c r="E1726" s="26">
        <f t="shared" si="79"/>
        <v>-900.00000000000568</v>
      </c>
      <c r="F1726" s="25">
        <f t="shared" si="80"/>
        <v>2737.9999999999941</v>
      </c>
    </row>
    <row r="1727" spans="2:6">
      <c r="B1727" s="55">
        <v>40955</v>
      </c>
      <c r="C1727" s="41">
        <v>70.97</v>
      </c>
      <c r="D1727" s="38">
        <f t="shared" si="78"/>
        <v>-0.81000000000000227</v>
      </c>
      <c r="E1727" s="26">
        <f t="shared" si="79"/>
        <v>-810.00000000000227</v>
      </c>
      <c r="F1727" s="25">
        <f t="shared" si="80"/>
        <v>2737.9999999999941</v>
      </c>
    </row>
    <row r="1728" spans="2:6">
      <c r="B1728" s="55">
        <v>40954</v>
      </c>
      <c r="C1728" s="41">
        <v>71.78</v>
      </c>
      <c r="D1728" s="38">
        <f t="shared" si="78"/>
        <v>0.48000000000000398</v>
      </c>
      <c r="E1728" s="26">
        <f t="shared" si="79"/>
        <v>480.00000000000398</v>
      </c>
      <c r="F1728" s="25">
        <f t="shared" si="80"/>
        <v>2737.9999999999941</v>
      </c>
    </row>
    <row r="1729" spans="2:6">
      <c r="B1729" s="55">
        <v>40953</v>
      </c>
      <c r="C1729" s="41">
        <v>71.3</v>
      </c>
      <c r="D1729" s="38">
        <f t="shared" si="78"/>
        <v>3.0000000000001137E-2</v>
      </c>
      <c r="E1729" s="26">
        <f t="shared" si="79"/>
        <v>30.000000000001137</v>
      </c>
      <c r="F1729" s="25">
        <f t="shared" si="80"/>
        <v>2737.9999999999941</v>
      </c>
    </row>
    <row r="1730" spans="2:6">
      <c r="B1730" s="55">
        <v>40952</v>
      </c>
      <c r="C1730" s="41">
        <v>71.27</v>
      </c>
      <c r="D1730" s="38">
        <f t="shared" si="78"/>
        <v>0.25999999999999091</v>
      </c>
      <c r="E1730" s="26">
        <f t="shared" si="79"/>
        <v>259.99999999999091</v>
      </c>
      <c r="F1730" s="25">
        <f t="shared" si="80"/>
        <v>2737.9999999999941</v>
      </c>
    </row>
    <row r="1731" spans="2:6">
      <c r="B1731" s="55">
        <v>40951</v>
      </c>
      <c r="C1731" s="41">
        <v>71.010000000000005</v>
      </c>
      <c r="D1731" s="38">
        <f t="shared" si="78"/>
        <v>1.5</v>
      </c>
      <c r="E1731" s="26">
        <f t="shared" si="79"/>
        <v>1500</v>
      </c>
      <c r="F1731" s="25">
        <f t="shared" si="80"/>
        <v>2737.9999999999941</v>
      </c>
    </row>
    <row r="1732" spans="2:6">
      <c r="B1732" s="55">
        <v>40950</v>
      </c>
      <c r="C1732" s="41">
        <v>69.510000000000005</v>
      </c>
      <c r="D1732" s="38">
        <f t="shared" si="78"/>
        <v>-1.8799999999999955</v>
      </c>
      <c r="E1732" s="26">
        <f t="shared" si="79"/>
        <v>-1879.9999999999955</v>
      </c>
      <c r="F1732" s="25">
        <f t="shared" si="80"/>
        <v>2737.9999999999941</v>
      </c>
    </row>
    <row r="1733" spans="2:6">
      <c r="B1733" s="55">
        <v>40949</v>
      </c>
      <c r="C1733" s="41">
        <v>71.39</v>
      </c>
      <c r="D1733" s="38">
        <f t="shared" si="78"/>
        <v>1.9699999999999989</v>
      </c>
      <c r="E1733" s="26">
        <f t="shared" si="79"/>
        <v>1969.9999999999989</v>
      </c>
      <c r="F1733" s="25">
        <f t="shared" si="80"/>
        <v>2737.9999999999941</v>
      </c>
    </row>
    <row r="1734" spans="2:6">
      <c r="B1734" s="55">
        <v>40948</v>
      </c>
      <c r="C1734" s="41">
        <v>69.42</v>
      </c>
      <c r="D1734" s="38">
        <f t="shared" si="78"/>
        <v>0.39000000000000057</v>
      </c>
      <c r="E1734" s="26">
        <f t="shared" si="79"/>
        <v>390.00000000000057</v>
      </c>
      <c r="F1734" s="25">
        <f t="shared" si="80"/>
        <v>2737.9999999999941</v>
      </c>
    </row>
    <row r="1735" spans="2:6">
      <c r="B1735" s="55">
        <v>40947</v>
      </c>
      <c r="C1735" s="41">
        <v>69.03</v>
      </c>
      <c r="D1735" s="38">
        <f t="shared" si="78"/>
        <v>-0.98999999999999488</v>
      </c>
      <c r="E1735" s="26">
        <f t="shared" si="79"/>
        <v>-989.99999999999488</v>
      </c>
      <c r="F1735" s="25">
        <f t="shared" si="80"/>
        <v>2737.9999999999941</v>
      </c>
    </row>
    <row r="1736" spans="2:6">
      <c r="B1736" s="55">
        <v>40946</v>
      </c>
      <c r="C1736" s="41">
        <v>70.02</v>
      </c>
      <c r="D1736" s="38">
        <f t="shared" si="78"/>
        <v>0.81000000000000227</v>
      </c>
      <c r="E1736" s="26">
        <f t="shared" si="79"/>
        <v>810.00000000000227</v>
      </c>
      <c r="F1736" s="25">
        <f t="shared" si="80"/>
        <v>2737.9999999999941</v>
      </c>
    </row>
    <row r="1737" spans="2:6">
      <c r="B1737" s="55">
        <v>40945</v>
      </c>
      <c r="C1737" s="41">
        <v>69.209999999999994</v>
      </c>
      <c r="D1737" s="38">
        <f t="shared" ref="D1737:D1800" si="81">C1737-C1738</f>
        <v>-0.83000000000001251</v>
      </c>
      <c r="E1737" s="26">
        <f t="shared" si="79"/>
        <v>-830.00000000001251</v>
      </c>
      <c r="F1737" s="25">
        <f t="shared" si="80"/>
        <v>2737.9999999999941</v>
      </c>
    </row>
    <row r="1738" spans="2:6">
      <c r="B1738" s="55">
        <v>40944</v>
      </c>
      <c r="C1738" s="41">
        <v>70.040000000000006</v>
      </c>
      <c r="D1738" s="38">
        <f t="shared" si="81"/>
        <v>-7.9999999999998295E-2</v>
      </c>
      <c r="E1738" s="26">
        <f t="shared" ref="E1738:E1801" si="82">D1738*$C$5</f>
        <v>-79.999999999998295</v>
      </c>
      <c r="F1738" s="25">
        <f t="shared" ref="F1738:F1801" si="83">-PERCENTILE(E1738:E1998,1-$E$5)</f>
        <v>2737.9999999999941</v>
      </c>
    </row>
    <row r="1739" spans="2:6">
      <c r="B1739" s="55">
        <v>40943</v>
      </c>
      <c r="C1739" s="41">
        <v>70.12</v>
      </c>
      <c r="D1739" s="38">
        <f t="shared" si="81"/>
        <v>-2.7299999999999898</v>
      </c>
      <c r="E1739" s="26">
        <f t="shared" si="82"/>
        <v>-2729.99999999999</v>
      </c>
      <c r="F1739" s="25">
        <f t="shared" si="83"/>
        <v>2737.9999999999941</v>
      </c>
    </row>
    <row r="1740" spans="2:6">
      <c r="B1740" s="55">
        <v>40942</v>
      </c>
      <c r="C1740" s="41">
        <v>72.849999999999994</v>
      </c>
      <c r="D1740" s="38">
        <f t="shared" si="81"/>
        <v>-1.2199999999999989</v>
      </c>
      <c r="E1740" s="26">
        <f t="shared" si="82"/>
        <v>-1219.9999999999989</v>
      </c>
      <c r="F1740" s="25">
        <f t="shared" si="83"/>
        <v>2594.000000000005</v>
      </c>
    </row>
    <row r="1741" spans="2:6">
      <c r="B1741" s="55">
        <v>40941</v>
      </c>
      <c r="C1741" s="41">
        <v>74.069999999999993</v>
      </c>
      <c r="D1741" s="38">
        <f t="shared" si="81"/>
        <v>1.0299999999999869</v>
      </c>
      <c r="E1741" s="26">
        <f t="shared" si="82"/>
        <v>1029.9999999999868</v>
      </c>
      <c r="F1741" s="25">
        <f t="shared" si="83"/>
        <v>2594.000000000005</v>
      </c>
    </row>
    <row r="1742" spans="2:6">
      <c r="B1742" s="55">
        <v>40940</v>
      </c>
      <c r="C1742" s="41">
        <v>73.040000000000006</v>
      </c>
      <c r="D1742" s="38">
        <f t="shared" si="81"/>
        <v>1.3200000000000074</v>
      </c>
      <c r="E1742" s="26">
        <f t="shared" si="82"/>
        <v>1320.0000000000073</v>
      </c>
      <c r="F1742" s="25">
        <f t="shared" si="83"/>
        <v>2594.000000000005</v>
      </c>
    </row>
    <row r="1743" spans="2:6">
      <c r="B1743" s="55">
        <v>40939</v>
      </c>
      <c r="C1743" s="41">
        <v>71.72</v>
      </c>
      <c r="D1743" s="38">
        <f t="shared" si="81"/>
        <v>0.84000000000000341</v>
      </c>
      <c r="E1743" s="26">
        <f t="shared" si="82"/>
        <v>840.00000000000341</v>
      </c>
      <c r="F1743" s="25">
        <f t="shared" si="83"/>
        <v>2594.000000000005</v>
      </c>
    </row>
    <row r="1744" spans="2:6">
      <c r="B1744" s="55">
        <v>40938</v>
      </c>
      <c r="C1744" s="41">
        <v>70.88</v>
      </c>
      <c r="D1744" s="38">
        <f t="shared" si="81"/>
        <v>-0.57999999999999829</v>
      </c>
      <c r="E1744" s="26">
        <f t="shared" si="82"/>
        <v>-579.99999999999829</v>
      </c>
      <c r="F1744" s="25">
        <f t="shared" si="83"/>
        <v>2594.000000000005</v>
      </c>
    </row>
    <row r="1745" spans="2:6">
      <c r="B1745" s="55">
        <v>40937</v>
      </c>
      <c r="C1745" s="41">
        <v>71.459999999999994</v>
      </c>
      <c r="D1745" s="38">
        <f t="shared" si="81"/>
        <v>0.51999999999999602</v>
      </c>
      <c r="E1745" s="26">
        <f t="shared" si="82"/>
        <v>519.99999999999602</v>
      </c>
      <c r="F1745" s="25">
        <f t="shared" si="83"/>
        <v>2594.000000000005</v>
      </c>
    </row>
    <row r="1746" spans="2:6">
      <c r="B1746" s="55">
        <v>40936</v>
      </c>
      <c r="C1746" s="41">
        <v>70.94</v>
      </c>
      <c r="D1746" s="38">
        <f t="shared" si="81"/>
        <v>-2.4900000000000091</v>
      </c>
      <c r="E1746" s="26">
        <f t="shared" si="82"/>
        <v>-2490.0000000000091</v>
      </c>
      <c r="F1746" s="25">
        <f t="shared" si="83"/>
        <v>2594.000000000005</v>
      </c>
    </row>
    <row r="1747" spans="2:6">
      <c r="B1747" s="55">
        <v>40935</v>
      </c>
      <c r="C1747" s="41">
        <v>73.430000000000007</v>
      </c>
      <c r="D1747" s="38">
        <f t="shared" si="81"/>
        <v>-2.0099999999999909</v>
      </c>
      <c r="E1747" s="26">
        <f t="shared" si="82"/>
        <v>-2009.9999999999909</v>
      </c>
      <c r="F1747" s="25">
        <f t="shared" si="83"/>
        <v>2425.9999999999991</v>
      </c>
    </row>
    <row r="1748" spans="2:6">
      <c r="B1748" s="55">
        <v>40934</v>
      </c>
      <c r="C1748" s="41">
        <v>75.44</v>
      </c>
      <c r="D1748" s="38">
        <f t="shared" si="81"/>
        <v>1.8100000000000023</v>
      </c>
      <c r="E1748" s="26">
        <f t="shared" si="82"/>
        <v>1810.0000000000023</v>
      </c>
      <c r="F1748" s="25">
        <f t="shared" si="83"/>
        <v>2425.9999999999991</v>
      </c>
    </row>
    <row r="1749" spans="2:6">
      <c r="B1749" s="55">
        <v>40933</v>
      </c>
      <c r="C1749" s="41">
        <v>73.63</v>
      </c>
      <c r="D1749" s="38">
        <f t="shared" si="81"/>
        <v>0.84999999999999432</v>
      </c>
      <c r="E1749" s="26">
        <f t="shared" si="82"/>
        <v>849.99999999999432</v>
      </c>
      <c r="F1749" s="25">
        <f t="shared" si="83"/>
        <v>2425.9999999999991</v>
      </c>
    </row>
    <row r="1750" spans="2:6">
      <c r="B1750" s="55">
        <v>40932</v>
      </c>
      <c r="C1750" s="41">
        <v>72.78</v>
      </c>
      <c r="D1750" s="38">
        <f t="shared" si="81"/>
        <v>1.0300000000000011</v>
      </c>
      <c r="E1750" s="26">
        <f t="shared" si="82"/>
        <v>1030.0000000000011</v>
      </c>
      <c r="F1750" s="25">
        <f t="shared" si="83"/>
        <v>2425.9999999999991</v>
      </c>
    </row>
    <row r="1751" spans="2:6">
      <c r="B1751" s="55">
        <v>40931</v>
      </c>
      <c r="C1751" s="41">
        <v>71.75</v>
      </c>
      <c r="D1751" s="38">
        <f t="shared" si="81"/>
        <v>-1.3299999999999983</v>
      </c>
      <c r="E1751" s="26">
        <f t="shared" si="82"/>
        <v>-1329.9999999999982</v>
      </c>
      <c r="F1751" s="25">
        <f t="shared" si="83"/>
        <v>2425.9999999999991</v>
      </c>
    </row>
    <row r="1752" spans="2:6">
      <c r="B1752" s="55">
        <v>40930</v>
      </c>
      <c r="C1752" s="41">
        <v>73.08</v>
      </c>
      <c r="D1752" s="38">
        <f t="shared" si="81"/>
        <v>0.90999999999999659</v>
      </c>
      <c r="E1752" s="26">
        <f t="shared" si="82"/>
        <v>909.99999999999659</v>
      </c>
      <c r="F1752" s="25">
        <f t="shared" si="83"/>
        <v>2444</v>
      </c>
    </row>
    <row r="1753" spans="2:6">
      <c r="B1753" s="55">
        <v>40929</v>
      </c>
      <c r="C1753" s="41">
        <v>72.17</v>
      </c>
      <c r="D1753" s="38">
        <f t="shared" si="81"/>
        <v>-7.9999999999998295E-2</v>
      </c>
      <c r="E1753" s="26">
        <f t="shared" si="82"/>
        <v>-79.999999999998295</v>
      </c>
      <c r="F1753" s="25">
        <f t="shared" si="83"/>
        <v>2444</v>
      </c>
    </row>
    <row r="1754" spans="2:6">
      <c r="B1754" s="55">
        <v>40928</v>
      </c>
      <c r="C1754" s="41">
        <v>72.25</v>
      </c>
      <c r="D1754" s="38">
        <f t="shared" si="81"/>
        <v>-2.75</v>
      </c>
      <c r="E1754" s="26">
        <f t="shared" si="82"/>
        <v>-2750</v>
      </c>
      <c r="F1754" s="25">
        <f t="shared" si="83"/>
        <v>2444</v>
      </c>
    </row>
    <row r="1755" spans="2:6">
      <c r="B1755" s="55">
        <v>40927</v>
      </c>
      <c r="C1755" s="41">
        <v>75</v>
      </c>
      <c r="D1755" s="38">
        <f t="shared" si="81"/>
        <v>1.4899999999999949</v>
      </c>
      <c r="E1755" s="26">
        <f t="shared" si="82"/>
        <v>1489.999999999995</v>
      </c>
      <c r="F1755" s="25">
        <f t="shared" si="83"/>
        <v>2222.0000000000014</v>
      </c>
    </row>
    <row r="1756" spans="2:6">
      <c r="B1756" s="55">
        <v>40926</v>
      </c>
      <c r="C1756" s="41">
        <v>73.510000000000005</v>
      </c>
      <c r="D1756" s="38">
        <f t="shared" si="81"/>
        <v>-0.35999999999999943</v>
      </c>
      <c r="E1756" s="26">
        <f t="shared" si="82"/>
        <v>-359.99999999999943</v>
      </c>
      <c r="F1756" s="25">
        <f t="shared" si="83"/>
        <v>2222.0000000000014</v>
      </c>
    </row>
    <row r="1757" spans="2:6">
      <c r="B1757" s="55">
        <v>40925</v>
      </c>
      <c r="C1757" s="41">
        <v>73.87</v>
      </c>
      <c r="D1757" s="38">
        <f t="shared" si="81"/>
        <v>1.1700000000000017</v>
      </c>
      <c r="E1757" s="26">
        <f t="shared" si="82"/>
        <v>1170.0000000000018</v>
      </c>
      <c r="F1757" s="25">
        <f t="shared" si="83"/>
        <v>2222.0000000000014</v>
      </c>
    </row>
    <row r="1758" spans="2:6">
      <c r="B1758" s="55">
        <v>40924</v>
      </c>
      <c r="C1758" s="41">
        <v>72.7</v>
      </c>
      <c r="D1758" s="38">
        <f t="shared" si="81"/>
        <v>1.6400000000000006</v>
      </c>
      <c r="E1758" s="26">
        <f t="shared" si="82"/>
        <v>1640.0000000000005</v>
      </c>
      <c r="F1758" s="25">
        <f t="shared" si="83"/>
        <v>2222.0000000000014</v>
      </c>
    </row>
    <row r="1759" spans="2:6">
      <c r="B1759" s="55">
        <v>40923</v>
      </c>
      <c r="C1759" s="41">
        <v>71.06</v>
      </c>
      <c r="D1759" s="38">
        <f t="shared" si="81"/>
        <v>0.43999999999999773</v>
      </c>
      <c r="E1759" s="26">
        <f t="shared" si="82"/>
        <v>439.99999999999773</v>
      </c>
      <c r="F1759" s="25">
        <f t="shared" si="83"/>
        <v>2222.0000000000014</v>
      </c>
    </row>
    <row r="1760" spans="2:6">
      <c r="B1760" s="55">
        <v>40922</v>
      </c>
      <c r="C1760" s="41">
        <v>70.62</v>
      </c>
      <c r="D1760" s="38">
        <f t="shared" si="81"/>
        <v>0</v>
      </c>
      <c r="E1760" s="26">
        <f t="shared" si="82"/>
        <v>0</v>
      </c>
      <c r="F1760" s="25">
        <f t="shared" si="83"/>
        <v>2222.0000000000014</v>
      </c>
    </row>
    <row r="1761" spans="2:6">
      <c r="B1761" s="55">
        <v>40921</v>
      </c>
      <c r="C1761" s="41">
        <v>70.62</v>
      </c>
      <c r="D1761" s="38">
        <f t="shared" si="81"/>
        <v>0.71999999999999886</v>
      </c>
      <c r="E1761" s="26">
        <f t="shared" si="82"/>
        <v>719.99999999999886</v>
      </c>
      <c r="F1761" s="25">
        <f t="shared" si="83"/>
        <v>2222.0000000000014</v>
      </c>
    </row>
    <row r="1762" spans="2:6">
      <c r="B1762" s="55">
        <v>40920</v>
      </c>
      <c r="C1762" s="41">
        <v>69.900000000000006</v>
      </c>
      <c r="D1762" s="38">
        <f t="shared" si="81"/>
        <v>-3.9999999999992042E-2</v>
      </c>
      <c r="E1762" s="26">
        <f t="shared" si="82"/>
        <v>-39.999999999992042</v>
      </c>
      <c r="F1762" s="25">
        <f t="shared" si="83"/>
        <v>2222.0000000000014</v>
      </c>
    </row>
    <row r="1763" spans="2:6">
      <c r="B1763" s="55">
        <v>40919</v>
      </c>
      <c r="C1763" s="41">
        <v>69.94</v>
      </c>
      <c r="D1763" s="38">
        <f t="shared" si="81"/>
        <v>0.51999999999999602</v>
      </c>
      <c r="E1763" s="26">
        <f t="shared" si="82"/>
        <v>519.99999999999602</v>
      </c>
      <c r="F1763" s="25">
        <f t="shared" si="83"/>
        <v>2222.0000000000014</v>
      </c>
    </row>
    <row r="1764" spans="2:6">
      <c r="B1764" s="55">
        <v>40918</v>
      </c>
      <c r="C1764" s="41">
        <v>69.42</v>
      </c>
      <c r="D1764" s="38">
        <f t="shared" si="81"/>
        <v>1.5</v>
      </c>
      <c r="E1764" s="26">
        <f t="shared" si="82"/>
        <v>1500</v>
      </c>
      <c r="F1764" s="25">
        <f t="shared" si="83"/>
        <v>2222.0000000000014</v>
      </c>
    </row>
    <row r="1765" spans="2:6">
      <c r="B1765" s="55">
        <v>40917</v>
      </c>
      <c r="C1765" s="41">
        <v>67.92</v>
      </c>
      <c r="D1765" s="38">
        <f t="shared" si="81"/>
        <v>-0.64000000000000057</v>
      </c>
      <c r="E1765" s="26">
        <f t="shared" si="82"/>
        <v>-640.00000000000057</v>
      </c>
      <c r="F1765" s="25">
        <f t="shared" si="83"/>
        <v>2222.0000000000014</v>
      </c>
    </row>
    <row r="1766" spans="2:6">
      <c r="B1766" s="55">
        <v>40916</v>
      </c>
      <c r="C1766" s="41">
        <v>68.56</v>
      </c>
      <c r="D1766" s="38">
        <f t="shared" si="81"/>
        <v>0.74000000000000909</v>
      </c>
      <c r="E1766" s="26">
        <f t="shared" si="82"/>
        <v>740.00000000000909</v>
      </c>
      <c r="F1766" s="25">
        <f t="shared" si="83"/>
        <v>2222.0000000000014</v>
      </c>
    </row>
    <row r="1767" spans="2:6">
      <c r="B1767" s="55">
        <v>40915</v>
      </c>
      <c r="C1767" s="41">
        <v>67.819999999999993</v>
      </c>
      <c r="D1767" s="38">
        <f t="shared" si="81"/>
        <v>0.82999999999999829</v>
      </c>
      <c r="E1767" s="26">
        <f t="shared" si="82"/>
        <v>829.99999999999829</v>
      </c>
      <c r="F1767" s="25">
        <f t="shared" si="83"/>
        <v>2222.0000000000014</v>
      </c>
    </row>
    <row r="1768" spans="2:6">
      <c r="B1768" s="55">
        <v>40914</v>
      </c>
      <c r="C1768" s="41">
        <v>66.989999999999995</v>
      </c>
      <c r="D1768" s="38">
        <f t="shared" si="81"/>
        <v>-0.28000000000000114</v>
      </c>
      <c r="E1768" s="26">
        <f t="shared" si="82"/>
        <v>-280.00000000000114</v>
      </c>
      <c r="F1768" s="25">
        <f t="shared" si="83"/>
        <v>2222.0000000000014</v>
      </c>
    </row>
    <row r="1769" spans="2:6">
      <c r="B1769" s="55">
        <v>40913</v>
      </c>
      <c r="C1769" s="41">
        <v>67.27</v>
      </c>
      <c r="D1769" s="38">
        <f t="shared" si="81"/>
        <v>0.5899999999999892</v>
      </c>
      <c r="E1769" s="26">
        <f t="shared" si="82"/>
        <v>589.9999999999892</v>
      </c>
      <c r="F1769" s="25">
        <f t="shared" si="83"/>
        <v>2222.0000000000014</v>
      </c>
    </row>
    <row r="1770" spans="2:6">
      <c r="B1770" s="55">
        <v>40912</v>
      </c>
      <c r="C1770" s="41">
        <v>66.680000000000007</v>
      </c>
      <c r="D1770" s="38">
        <f t="shared" si="81"/>
        <v>-0.48999999999999488</v>
      </c>
      <c r="E1770" s="26">
        <f t="shared" si="82"/>
        <v>-489.99999999999488</v>
      </c>
      <c r="F1770" s="25">
        <f t="shared" si="83"/>
        <v>2222.0000000000014</v>
      </c>
    </row>
    <row r="1771" spans="2:6">
      <c r="B1771" s="55">
        <v>40911</v>
      </c>
      <c r="C1771" s="41">
        <v>67.17</v>
      </c>
      <c r="D1771" s="38">
        <f t="shared" si="81"/>
        <v>0.75</v>
      </c>
      <c r="E1771" s="26">
        <f t="shared" si="82"/>
        <v>750</v>
      </c>
      <c r="F1771" s="25">
        <f t="shared" si="83"/>
        <v>2222.0000000000014</v>
      </c>
    </row>
    <row r="1772" spans="2:6">
      <c r="B1772" s="55">
        <v>40910</v>
      </c>
      <c r="C1772" s="41">
        <v>66.42</v>
      </c>
      <c r="D1772" s="38">
        <f t="shared" si="81"/>
        <v>0.46999999999999886</v>
      </c>
      <c r="E1772" s="26">
        <f t="shared" si="82"/>
        <v>469.99999999999886</v>
      </c>
      <c r="F1772" s="25">
        <f t="shared" si="83"/>
        <v>2222.0000000000014</v>
      </c>
    </row>
    <row r="1773" spans="2:6">
      <c r="B1773" s="55">
        <v>40909</v>
      </c>
      <c r="C1773" s="41">
        <v>65.95</v>
      </c>
      <c r="D1773" s="38">
        <f t="shared" si="81"/>
        <v>1.6700000000000017</v>
      </c>
      <c r="E1773" s="26">
        <f t="shared" si="82"/>
        <v>1670.0000000000018</v>
      </c>
      <c r="F1773" s="25">
        <f t="shared" si="83"/>
        <v>2222.0000000000014</v>
      </c>
    </row>
    <row r="1774" spans="2:6">
      <c r="B1774" s="55">
        <v>40908</v>
      </c>
      <c r="C1774" s="41">
        <v>64.28</v>
      </c>
      <c r="D1774" s="38">
        <f t="shared" si="81"/>
        <v>0.57999999999999829</v>
      </c>
      <c r="E1774" s="26">
        <f t="shared" si="82"/>
        <v>579.99999999999829</v>
      </c>
      <c r="F1774" s="25">
        <f t="shared" si="83"/>
        <v>2222.0000000000014</v>
      </c>
    </row>
    <row r="1775" spans="2:6">
      <c r="B1775" s="55">
        <v>40907</v>
      </c>
      <c r="C1775" s="41">
        <v>63.7</v>
      </c>
      <c r="D1775" s="38">
        <f t="shared" si="81"/>
        <v>0.20000000000000284</v>
      </c>
      <c r="E1775" s="26">
        <f t="shared" si="82"/>
        <v>200.00000000000284</v>
      </c>
      <c r="F1775" s="25">
        <f t="shared" si="83"/>
        <v>2222.0000000000014</v>
      </c>
    </row>
    <row r="1776" spans="2:6">
      <c r="B1776" s="55">
        <v>40906</v>
      </c>
      <c r="C1776" s="41">
        <v>63.5</v>
      </c>
      <c r="D1776" s="38">
        <f t="shared" si="81"/>
        <v>1.8800000000000026</v>
      </c>
      <c r="E1776" s="26">
        <f t="shared" si="82"/>
        <v>1880.0000000000025</v>
      </c>
      <c r="F1776" s="25">
        <f t="shared" si="83"/>
        <v>2222.0000000000014</v>
      </c>
    </row>
    <row r="1777" spans="2:6">
      <c r="B1777" s="55">
        <v>40905</v>
      </c>
      <c r="C1777" s="41">
        <v>61.62</v>
      </c>
      <c r="D1777" s="38">
        <f t="shared" si="81"/>
        <v>-0.27000000000000313</v>
      </c>
      <c r="E1777" s="26">
        <f t="shared" si="82"/>
        <v>-270.00000000000313</v>
      </c>
      <c r="F1777" s="25">
        <f t="shared" si="83"/>
        <v>2531.9999999999991</v>
      </c>
    </row>
    <row r="1778" spans="2:6">
      <c r="B1778" s="55">
        <v>40904</v>
      </c>
      <c r="C1778" s="41">
        <v>61.89</v>
      </c>
      <c r="D1778" s="38">
        <f t="shared" si="81"/>
        <v>0.32999999999999829</v>
      </c>
      <c r="E1778" s="26">
        <f t="shared" si="82"/>
        <v>329.99999999999829</v>
      </c>
      <c r="F1778" s="25">
        <f t="shared" si="83"/>
        <v>2531.9999999999991</v>
      </c>
    </row>
    <row r="1779" spans="2:6">
      <c r="B1779" s="55">
        <v>40903</v>
      </c>
      <c r="C1779" s="41">
        <v>61.56</v>
      </c>
      <c r="D1779" s="38">
        <f t="shared" si="81"/>
        <v>-2.2100000000000009</v>
      </c>
      <c r="E1779" s="26">
        <f t="shared" si="82"/>
        <v>-2210.0000000000009</v>
      </c>
      <c r="F1779" s="25">
        <f t="shared" si="83"/>
        <v>2531.9999999999991</v>
      </c>
    </row>
    <row r="1780" spans="2:6">
      <c r="B1780" s="55">
        <v>40902</v>
      </c>
      <c r="C1780" s="41">
        <v>63.77</v>
      </c>
      <c r="D1780" s="38">
        <f t="shared" si="81"/>
        <v>-0.69999999999999574</v>
      </c>
      <c r="E1780" s="26">
        <f t="shared" si="82"/>
        <v>-699.99999999999568</v>
      </c>
      <c r="F1780" s="25">
        <f t="shared" si="83"/>
        <v>2531.9999999999991</v>
      </c>
    </row>
    <row r="1781" spans="2:6">
      <c r="B1781" s="55">
        <v>40901</v>
      </c>
      <c r="C1781" s="41">
        <v>64.47</v>
      </c>
      <c r="D1781" s="38">
        <f t="shared" si="81"/>
        <v>1.3900000000000006</v>
      </c>
      <c r="E1781" s="26">
        <f t="shared" si="82"/>
        <v>1390.0000000000005</v>
      </c>
      <c r="F1781" s="25">
        <f t="shared" si="83"/>
        <v>2531.9999999999991</v>
      </c>
    </row>
    <row r="1782" spans="2:6">
      <c r="B1782" s="55">
        <v>40900</v>
      </c>
      <c r="C1782" s="41">
        <v>63.08</v>
      </c>
      <c r="D1782" s="38">
        <f t="shared" si="81"/>
        <v>-1</v>
      </c>
      <c r="E1782" s="26">
        <f t="shared" si="82"/>
        <v>-1000</v>
      </c>
      <c r="F1782" s="25">
        <f t="shared" si="83"/>
        <v>2531.9999999999991</v>
      </c>
    </row>
    <row r="1783" spans="2:6">
      <c r="B1783" s="55">
        <v>40899</v>
      </c>
      <c r="C1783" s="41">
        <v>64.08</v>
      </c>
      <c r="D1783" s="38">
        <f t="shared" si="81"/>
        <v>1.5499999999999972</v>
      </c>
      <c r="E1783" s="26">
        <f t="shared" si="82"/>
        <v>1549.9999999999973</v>
      </c>
      <c r="F1783" s="25">
        <f t="shared" si="83"/>
        <v>2531.9999999999991</v>
      </c>
    </row>
    <row r="1784" spans="2:6">
      <c r="B1784" s="55">
        <v>40898</v>
      </c>
      <c r="C1784" s="41">
        <v>62.53</v>
      </c>
      <c r="D1784" s="38">
        <f t="shared" si="81"/>
        <v>1.4299999999999997</v>
      </c>
      <c r="E1784" s="26">
        <f t="shared" si="82"/>
        <v>1429.9999999999998</v>
      </c>
      <c r="F1784" s="25">
        <f t="shared" si="83"/>
        <v>2531.9999999999991</v>
      </c>
    </row>
    <row r="1785" spans="2:6">
      <c r="B1785" s="55">
        <v>40897</v>
      </c>
      <c r="C1785" s="41">
        <v>61.1</v>
      </c>
      <c r="D1785" s="38">
        <f t="shared" si="81"/>
        <v>-0.24000000000000199</v>
      </c>
      <c r="E1785" s="26">
        <f t="shared" si="82"/>
        <v>-240.00000000000199</v>
      </c>
      <c r="F1785" s="25">
        <f t="shared" si="83"/>
        <v>2531.9999999999991</v>
      </c>
    </row>
    <row r="1786" spans="2:6">
      <c r="B1786" s="55">
        <v>40896</v>
      </c>
      <c r="C1786" s="41">
        <v>61.34</v>
      </c>
      <c r="D1786" s="38">
        <f t="shared" si="81"/>
        <v>1.1900000000000048</v>
      </c>
      <c r="E1786" s="26">
        <f t="shared" si="82"/>
        <v>1190.0000000000048</v>
      </c>
      <c r="F1786" s="25">
        <f t="shared" si="83"/>
        <v>2531.9999999999991</v>
      </c>
    </row>
    <row r="1787" spans="2:6">
      <c r="B1787" s="55">
        <v>40895</v>
      </c>
      <c r="C1787" s="41">
        <v>60.15</v>
      </c>
      <c r="D1787" s="38">
        <f t="shared" si="81"/>
        <v>-1.4600000000000009</v>
      </c>
      <c r="E1787" s="26">
        <f t="shared" si="82"/>
        <v>-1460.0000000000009</v>
      </c>
      <c r="F1787" s="25">
        <f t="shared" si="83"/>
        <v>2531.9999999999991</v>
      </c>
    </row>
    <row r="1788" spans="2:6">
      <c r="B1788" s="55">
        <v>40894</v>
      </c>
      <c r="C1788" s="41">
        <v>61.61</v>
      </c>
      <c r="D1788" s="38">
        <f t="shared" si="81"/>
        <v>-0.93999999999999773</v>
      </c>
      <c r="E1788" s="26">
        <f t="shared" si="82"/>
        <v>-939.99999999999773</v>
      </c>
      <c r="F1788" s="25">
        <f t="shared" si="83"/>
        <v>2531.9999999999991</v>
      </c>
    </row>
    <row r="1789" spans="2:6">
      <c r="B1789" s="55">
        <v>40893</v>
      </c>
      <c r="C1789" s="41">
        <v>62.55</v>
      </c>
      <c r="D1789" s="38">
        <f t="shared" si="81"/>
        <v>-1.5400000000000063</v>
      </c>
      <c r="E1789" s="26">
        <f t="shared" si="82"/>
        <v>-1540.0000000000064</v>
      </c>
      <c r="F1789" s="25">
        <f t="shared" si="83"/>
        <v>2531.9999999999991</v>
      </c>
    </row>
    <row r="1790" spans="2:6">
      <c r="B1790" s="55">
        <v>40892</v>
      </c>
      <c r="C1790" s="41">
        <v>64.09</v>
      </c>
      <c r="D1790" s="38">
        <f t="shared" si="81"/>
        <v>0.38000000000000256</v>
      </c>
      <c r="E1790" s="26">
        <f t="shared" si="82"/>
        <v>380.00000000000256</v>
      </c>
      <c r="F1790" s="25">
        <f t="shared" si="83"/>
        <v>2531.9999999999991</v>
      </c>
    </row>
    <row r="1791" spans="2:6">
      <c r="B1791" s="55">
        <v>40891</v>
      </c>
      <c r="C1791" s="41">
        <v>63.71</v>
      </c>
      <c r="D1791" s="38">
        <f t="shared" si="81"/>
        <v>1.5700000000000003</v>
      </c>
      <c r="E1791" s="26">
        <f t="shared" si="82"/>
        <v>1570.0000000000002</v>
      </c>
      <c r="F1791" s="25">
        <f t="shared" si="83"/>
        <v>2531.9999999999991</v>
      </c>
    </row>
    <row r="1792" spans="2:6">
      <c r="B1792" s="55">
        <v>40890</v>
      </c>
      <c r="C1792" s="41">
        <v>62.14</v>
      </c>
      <c r="D1792" s="38">
        <f t="shared" si="81"/>
        <v>0.59000000000000341</v>
      </c>
      <c r="E1792" s="26">
        <f t="shared" si="82"/>
        <v>590.00000000000341</v>
      </c>
      <c r="F1792" s="25">
        <f t="shared" si="83"/>
        <v>2531.9999999999991</v>
      </c>
    </row>
    <row r="1793" spans="2:6">
      <c r="B1793" s="55">
        <v>40889</v>
      </c>
      <c r="C1793" s="41">
        <v>61.55</v>
      </c>
      <c r="D1793" s="38">
        <f t="shared" si="81"/>
        <v>0.54999999999999716</v>
      </c>
      <c r="E1793" s="26">
        <f t="shared" si="82"/>
        <v>549.99999999999716</v>
      </c>
      <c r="F1793" s="25">
        <f t="shared" si="83"/>
        <v>2531.9999999999991</v>
      </c>
    </row>
    <row r="1794" spans="2:6">
      <c r="B1794" s="55">
        <v>40888</v>
      </c>
      <c r="C1794" s="41">
        <v>61</v>
      </c>
      <c r="D1794" s="38">
        <f t="shared" si="81"/>
        <v>-1.4299999999999997</v>
      </c>
      <c r="E1794" s="26">
        <f t="shared" si="82"/>
        <v>-1429.9999999999998</v>
      </c>
      <c r="F1794" s="25">
        <f t="shared" si="83"/>
        <v>2531.9999999999991</v>
      </c>
    </row>
    <row r="1795" spans="2:6">
      <c r="B1795" s="55">
        <v>40887</v>
      </c>
      <c r="C1795" s="41">
        <v>62.43</v>
      </c>
      <c r="D1795" s="38">
        <f t="shared" si="81"/>
        <v>3.0899999999999963</v>
      </c>
      <c r="E1795" s="26">
        <f t="shared" si="82"/>
        <v>3089.9999999999964</v>
      </c>
      <c r="F1795" s="25">
        <f t="shared" si="83"/>
        <v>2531.9999999999991</v>
      </c>
    </row>
    <row r="1796" spans="2:6">
      <c r="B1796" s="55">
        <v>40886</v>
      </c>
      <c r="C1796" s="41">
        <v>59.34</v>
      </c>
      <c r="D1796" s="38">
        <f t="shared" si="81"/>
        <v>7.0000000000000284E-2</v>
      </c>
      <c r="E1796" s="26">
        <f t="shared" si="82"/>
        <v>70.000000000000284</v>
      </c>
      <c r="F1796" s="25">
        <f t="shared" si="83"/>
        <v>2531.9999999999991</v>
      </c>
    </row>
    <row r="1797" spans="2:6">
      <c r="B1797" s="55">
        <v>40885</v>
      </c>
      <c r="C1797" s="41">
        <v>59.27</v>
      </c>
      <c r="D1797" s="38">
        <f t="shared" si="81"/>
        <v>-2.0499999999999972</v>
      </c>
      <c r="E1797" s="26">
        <f t="shared" si="82"/>
        <v>-2049.9999999999973</v>
      </c>
      <c r="F1797" s="25">
        <f t="shared" si="83"/>
        <v>2531.9999999999991</v>
      </c>
    </row>
    <row r="1798" spans="2:6">
      <c r="B1798" s="55">
        <v>40884</v>
      </c>
      <c r="C1798" s="41">
        <v>61.32</v>
      </c>
      <c r="D1798" s="38">
        <f t="shared" si="81"/>
        <v>0.74000000000000199</v>
      </c>
      <c r="E1798" s="26">
        <f t="shared" si="82"/>
        <v>740.00000000000205</v>
      </c>
      <c r="F1798" s="25">
        <f t="shared" si="83"/>
        <v>2531.9999999999991</v>
      </c>
    </row>
    <row r="1799" spans="2:6">
      <c r="B1799" s="55">
        <v>40883</v>
      </c>
      <c r="C1799" s="41">
        <v>60.58</v>
      </c>
      <c r="D1799" s="38">
        <f t="shared" si="81"/>
        <v>0.89000000000000057</v>
      </c>
      <c r="E1799" s="26">
        <f t="shared" si="82"/>
        <v>890.00000000000057</v>
      </c>
      <c r="F1799" s="25">
        <f t="shared" si="83"/>
        <v>2531.9999999999991</v>
      </c>
    </row>
    <row r="1800" spans="2:6">
      <c r="B1800" s="55">
        <v>40882</v>
      </c>
      <c r="C1800" s="41">
        <v>59.69</v>
      </c>
      <c r="D1800" s="38">
        <f t="shared" si="81"/>
        <v>1.3699999999999974</v>
      </c>
      <c r="E1800" s="26">
        <f t="shared" si="82"/>
        <v>1369.9999999999975</v>
      </c>
      <c r="F1800" s="25">
        <f t="shared" si="83"/>
        <v>2531.9999999999991</v>
      </c>
    </row>
    <row r="1801" spans="2:6">
      <c r="B1801" s="55">
        <v>40881</v>
      </c>
      <c r="C1801" s="41">
        <v>58.32</v>
      </c>
      <c r="D1801" s="38">
        <f t="shared" ref="D1801:D1864" si="84">C1801-C1802</f>
        <v>0.42000000000000171</v>
      </c>
      <c r="E1801" s="26">
        <f t="shared" si="82"/>
        <v>420.00000000000171</v>
      </c>
      <c r="F1801" s="25">
        <f t="shared" si="83"/>
        <v>2531.9999999999991</v>
      </c>
    </row>
    <row r="1802" spans="2:6">
      <c r="B1802" s="55">
        <v>40880</v>
      </c>
      <c r="C1802" s="41">
        <v>57.9</v>
      </c>
      <c r="D1802" s="38">
        <f t="shared" si="84"/>
        <v>-1.480000000000004</v>
      </c>
      <c r="E1802" s="26">
        <f t="shared" ref="E1802:E1865" si="85">D1802*$C$5</f>
        <v>-1480.0000000000041</v>
      </c>
      <c r="F1802" s="25">
        <f t="shared" ref="F1802:F1865" si="86">-PERCENTILE(E1802:E2062,1-$E$5)</f>
        <v>2531.9999999999991</v>
      </c>
    </row>
    <row r="1803" spans="2:6">
      <c r="B1803" s="55">
        <v>40879</v>
      </c>
      <c r="C1803" s="41">
        <v>59.38</v>
      </c>
      <c r="D1803" s="38">
        <f t="shared" si="84"/>
        <v>-1.25</v>
      </c>
      <c r="E1803" s="26">
        <f t="shared" si="85"/>
        <v>-1250</v>
      </c>
      <c r="F1803" s="25">
        <f t="shared" si="86"/>
        <v>2531.9999999999991</v>
      </c>
    </row>
    <row r="1804" spans="2:6">
      <c r="B1804" s="55">
        <v>40878</v>
      </c>
      <c r="C1804" s="41">
        <v>60.63</v>
      </c>
      <c r="D1804" s="38">
        <f t="shared" si="84"/>
        <v>-0.32000000000000028</v>
      </c>
      <c r="E1804" s="26">
        <f t="shared" si="85"/>
        <v>-320.00000000000028</v>
      </c>
      <c r="F1804" s="25">
        <f t="shared" si="86"/>
        <v>2531.9999999999991</v>
      </c>
    </row>
    <row r="1805" spans="2:6">
      <c r="B1805" s="55">
        <v>40877</v>
      </c>
      <c r="C1805" s="41">
        <v>60.95</v>
      </c>
      <c r="D1805" s="38">
        <f t="shared" si="84"/>
        <v>-0.98999999999999488</v>
      </c>
      <c r="E1805" s="26">
        <f t="shared" si="85"/>
        <v>-989.99999999999488</v>
      </c>
      <c r="F1805" s="25">
        <f t="shared" si="86"/>
        <v>2531.9999999999991</v>
      </c>
    </row>
    <row r="1806" spans="2:6">
      <c r="B1806" s="55">
        <v>40876</v>
      </c>
      <c r="C1806" s="41">
        <v>61.94</v>
      </c>
      <c r="D1806" s="38">
        <f t="shared" si="84"/>
        <v>-6.0000000000002274E-2</v>
      </c>
      <c r="E1806" s="26">
        <f t="shared" si="85"/>
        <v>-60.000000000002274</v>
      </c>
      <c r="F1806" s="25">
        <f t="shared" si="86"/>
        <v>2531.9999999999991</v>
      </c>
    </row>
    <row r="1807" spans="2:6">
      <c r="B1807" s="55">
        <v>40875</v>
      </c>
      <c r="C1807" s="41">
        <v>62</v>
      </c>
      <c r="D1807" s="38">
        <f t="shared" si="84"/>
        <v>-0.59000000000000341</v>
      </c>
      <c r="E1807" s="26">
        <f t="shared" si="85"/>
        <v>-590.00000000000341</v>
      </c>
      <c r="F1807" s="25">
        <f t="shared" si="86"/>
        <v>2531.9999999999991</v>
      </c>
    </row>
    <row r="1808" spans="2:6">
      <c r="B1808" s="55">
        <v>40874</v>
      </c>
      <c r="C1808" s="41">
        <v>62.59</v>
      </c>
      <c r="D1808" s="38">
        <f t="shared" si="84"/>
        <v>-1.9899999999999949</v>
      </c>
      <c r="E1808" s="26">
        <f t="shared" si="85"/>
        <v>-1989.999999999995</v>
      </c>
      <c r="F1808" s="25">
        <f t="shared" si="86"/>
        <v>2531.9999999999991</v>
      </c>
    </row>
    <row r="1809" spans="2:6">
      <c r="B1809" s="55">
        <v>40873</v>
      </c>
      <c r="C1809" s="41">
        <v>64.58</v>
      </c>
      <c r="D1809" s="38">
        <f t="shared" si="84"/>
        <v>0.25</v>
      </c>
      <c r="E1809" s="26">
        <f t="shared" si="85"/>
        <v>250</v>
      </c>
      <c r="F1809" s="25">
        <f t="shared" si="86"/>
        <v>2531.9999999999991</v>
      </c>
    </row>
    <row r="1810" spans="2:6">
      <c r="B1810" s="55">
        <v>40872</v>
      </c>
      <c r="C1810" s="41">
        <v>64.33</v>
      </c>
      <c r="D1810" s="38">
        <f t="shared" si="84"/>
        <v>0.39000000000000057</v>
      </c>
      <c r="E1810" s="26">
        <f t="shared" si="85"/>
        <v>390.00000000000057</v>
      </c>
      <c r="F1810" s="25">
        <f t="shared" si="86"/>
        <v>2531.9999999999991</v>
      </c>
    </row>
    <row r="1811" spans="2:6">
      <c r="B1811" s="55">
        <v>40871</v>
      </c>
      <c r="C1811" s="41">
        <v>63.94</v>
      </c>
      <c r="D1811" s="38">
        <f t="shared" si="84"/>
        <v>-1.9399999999999977</v>
      </c>
      <c r="E1811" s="26">
        <f t="shared" si="85"/>
        <v>-1939.9999999999977</v>
      </c>
      <c r="F1811" s="25">
        <f t="shared" si="86"/>
        <v>2531.9999999999991</v>
      </c>
    </row>
    <row r="1812" spans="2:6">
      <c r="B1812" s="55">
        <v>40870</v>
      </c>
      <c r="C1812" s="41">
        <v>65.88</v>
      </c>
      <c r="D1812" s="38">
        <f t="shared" si="84"/>
        <v>-1.1800000000000068</v>
      </c>
      <c r="E1812" s="26">
        <f t="shared" si="85"/>
        <v>-1180.0000000000068</v>
      </c>
      <c r="F1812" s="25">
        <f t="shared" si="86"/>
        <v>2531.9999999999991</v>
      </c>
    </row>
    <row r="1813" spans="2:6">
      <c r="B1813" s="55">
        <v>40869</v>
      </c>
      <c r="C1813" s="41">
        <v>67.06</v>
      </c>
      <c r="D1813" s="38">
        <f t="shared" si="84"/>
        <v>-0.45999999999999375</v>
      </c>
      <c r="E1813" s="26">
        <f t="shared" si="85"/>
        <v>-459.99999999999375</v>
      </c>
      <c r="F1813" s="25">
        <f t="shared" si="86"/>
        <v>2531.9999999999991</v>
      </c>
    </row>
    <row r="1814" spans="2:6">
      <c r="B1814" s="55">
        <v>40868</v>
      </c>
      <c r="C1814" s="41">
        <v>67.52</v>
      </c>
      <c r="D1814" s="38">
        <f t="shared" si="84"/>
        <v>0.64000000000000057</v>
      </c>
      <c r="E1814" s="26">
        <f t="shared" si="85"/>
        <v>640.00000000000057</v>
      </c>
      <c r="F1814" s="25">
        <f t="shared" si="86"/>
        <v>2531.9999999999991</v>
      </c>
    </row>
    <row r="1815" spans="2:6">
      <c r="B1815" s="55">
        <v>40867</v>
      </c>
      <c r="C1815" s="41">
        <v>66.88</v>
      </c>
      <c r="D1815" s="38">
        <f t="shared" si="84"/>
        <v>1.4200000000000017</v>
      </c>
      <c r="E1815" s="26">
        <f t="shared" si="85"/>
        <v>1420.0000000000018</v>
      </c>
      <c r="F1815" s="25">
        <f t="shared" si="86"/>
        <v>2531.9999999999991</v>
      </c>
    </row>
    <row r="1816" spans="2:6">
      <c r="B1816" s="55">
        <v>40866</v>
      </c>
      <c r="C1816" s="41">
        <v>65.459999999999994</v>
      </c>
      <c r="D1816" s="38">
        <f t="shared" si="84"/>
        <v>0.97999999999998977</v>
      </c>
      <c r="E1816" s="26">
        <f t="shared" si="85"/>
        <v>979.99999999998977</v>
      </c>
      <c r="F1816" s="25">
        <f t="shared" si="86"/>
        <v>2531.9999999999991</v>
      </c>
    </row>
    <row r="1817" spans="2:6">
      <c r="B1817" s="55">
        <v>40865</v>
      </c>
      <c r="C1817" s="41">
        <v>64.48</v>
      </c>
      <c r="D1817" s="38">
        <f t="shared" si="84"/>
        <v>-1.3499999999999943</v>
      </c>
      <c r="E1817" s="26">
        <f t="shared" si="85"/>
        <v>-1349.9999999999943</v>
      </c>
      <c r="F1817" s="25">
        <f t="shared" si="86"/>
        <v>2531.9999999999991</v>
      </c>
    </row>
    <row r="1818" spans="2:6">
      <c r="B1818" s="55">
        <v>40864</v>
      </c>
      <c r="C1818" s="41">
        <v>65.83</v>
      </c>
      <c r="D1818" s="38">
        <f t="shared" si="84"/>
        <v>-1.3700000000000045</v>
      </c>
      <c r="E1818" s="26">
        <f t="shared" si="85"/>
        <v>-1370.0000000000045</v>
      </c>
      <c r="F1818" s="25">
        <f t="shared" si="86"/>
        <v>2531.9999999999991</v>
      </c>
    </row>
    <row r="1819" spans="2:6">
      <c r="B1819" s="55">
        <v>40863</v>
      </c>
      <c r="C1819" s="41">
        <v>67.2</v>
      </c>
      <c r="D1819" s="38">
        <f t="shared" si="84"/>
        <v>-0.39000000000000057</v>
      </c>
      <c r="E1819" s="26">
        <f t="shared" si="85"/>
        <v>-390.00000000000057</v>
      </c>
      <c r="F1819" s="25">
        <f t="shared" si="86"/>
        <v>2531.9999999999991</v>
      </c>
    </row>
    <row r="1820" spans="2:6">
      <c r="B1820" s="55">
        <v>40862</v>
      </c>
      <c r="C1820" s="41">
        <v>67.59</v>
      </c>
      <c r="D1820" s="38">
        <f t="shared" si="84"/>
        <v>1.6300000000000097</v>
      </c>
      <c r="E1820" s="26">
        <f t="shared" si="85"/>
        <v>1630.0000000000095</v>
      </c>
      <c r="F1820" s="25">
        <f t="shared" si="86"/>
        <v>2531.9999999999991</v>
      </c>
    </row>
    <row r="1821" spans="2:6">
      <c r="B1821" s="55">
        <v>40861</v>
      </c>
      <c r="C1821" s="41">
        <v>65.959999999999994</v>
      </c>
      <c r="D1821" s="38">
        <f t="shared" si="84"/>
        <v>0.93999999999999773</v>
      </c>
      <c r="E1821" s="26">
        <f t="shared" si="85"/>
        <v>939.99999999999773</v>
      </c>
      <c r="F1821" s="25">
        <f t="shared" si="86"/>
        <v>2531.9999999999991</v>
      </c>
    </row>
    <row r="1822" spans="2:6">
      <c r="B1822" s="55">
        <v>40860</v>
      </c>
      <c r="C1822" s="41">
        <v>65.02</v>
      </c>
      <c r="D1822" s="38">
        <f t="shared" si="84"/>
        <v>-0.54000000000000625</v>
      </c>
      <c r="E1822" s="26">
        <f t="shared" si="85"/>
        <v>-540.00000000000625</v>
      </c>
      <c r="F1822" s="25">
        <f t="shared" si="86"/>
        <v>2531.9999999999991</v>
      </c>
    </row>
    <row r="1823" spans="2:6">
      <c r="B1823" s="55">
        <v>40859</v>
      </c>
      <c r="C1823" s="41">
        <v>65.56</v>
      </c>
      <c r="D1823" s="38">
        <f t="shared" si="84"/>
        <v>1.8500000000000014</v>
      </c>
      <c r="E1823" s="26">
        <f t="shared" si="85"/>
        <v>1850.0000000000014</v>
      </c>
      <c r="F1823" s="25">
        <f t="shared" si="86"/>
        <v>2531.9999999999991</v>
      </c>
    </row>
    <row r="1824" spans="2:6">
      <c r="B1824" s="55">
        <v>40858</v>
      </c>
      <c r="C1824" s="41">
        <v>63.71</v>
      </c>
      <c r="D1824" s="38">
        <f t="shared" si="84"/>
        <v>0.25999999999999801</v>
      </c>
      <c r="E1824" s="26">
        <f t="shared" si="85"/>
        <v>259.99999999999801</v>
      </c>
      <c r="F1824" s="25">
        <f t="shared" si="86"/>
        <v>2531.9999999999991</v>
      </c>
    </row>
    <row r="1825" spans="2:6">
      <c r="B1825" s="55">
        <v>40857</v>
      </c>
      <c r="C1825" s="41">
        <v>63.45</v>
      </c>
      <c r="D1825" s="38">
        <f t="shared" si="84"/>
        <v>-0.22999999999999687</v>
      </c>
      <c r="E1825" s="26">
        <f t="shared" si="85"/>
        <v>-229.99999999999687</v>
      </c>
      <c r="F1825" s="25">
        <f t="shared" si="86"/>
        <v>2531.9999999999991</v>
      </c>
    </row>
    <row r="1826" spans="2:6">
      <c r="B1826" s="55">
        <v>40856</v>
      </c>
      <c r="C1826" s="41">
        <v>63.68</v>
      </c>
      <c r="D1826" s="38">
        <f t="shared" si="84"/>
        <v>0.15999999999999659</v>
      </c>
      <c r="E1826" s="26">
        <f t="shared" si="85"/>
        <v>159.99999999999659</v>
      </c>
      <c r="F1826" s="25">
        <f t="shared" si="86"/>
        <v>2531.9999999999991</v>
      </c>
    </row>
    <row r="1827" spans="2:6">
      <c r="B1827" s="55">
        <v>40855</v>
      </c>
      <c r="C1827" s="41">
        <v>63.52</v>
      </c>
      <c r="D1827" s="38">
        <f t="shared" si="84"/>
        <v>0.53000000000000114</v>
      </c>
      <c r="E1827" s="26">
        <f t="shared" si="85"/>
        <v>530.00000000000114</v>
      </c>
      <c r="F1827" s="25">
        <f t="shared" si="86"/>
        <v>2531.9999999999991</v>
      </c>
    </row>
    <row r="1828" spans="2:6">
      <c r="B1828" s="55">
        <v>40854</v>
      </c>
      <c r="C1828" s="41">
        <v>62.99</v>
      </c>
      <c r="D1828" s="38">
        <f t="shared" si="84"/>
        <v>-0.10000000000000142</v>
      </c>
      <c r="E1828" s="26">
        <f t="shared" si="85"/>
        <v>-100.00000000000142</v>
      </c>
      <c r="F1828" s="25">
        <f t="shared" si="86"/>
        <v>2531.9999999999991</v>
      </c>
    </row>
    <row r="1829" spans="2:6">
      <c r="B1829" s="55">
        <v>40853</v>
      </c>
      <c r="C1829" s="41">
        <v>63.09</v>
      </c>
      <c r="D1829" s="38">
        <f t="shared" si="84"/>
        <v>-0.70999999999999375</v>
      </c>
      <c r="E1829" s="26">
        <f t="shared" si="85"/>
        <v>-709.99999999999375</v>
      </c>
      <c r="F1829" s="25">
        <f t="shared" si="86"/>
        <v>2531.9999999999991</v>
      </c>
    </row>
    <row r="1830" spans="2:6">
      <c r="B1830" s="55">
        <v>40852</v>
      </c>
      <c r="C1830" s="41">
        <v>63.8</v>
      </c>
      <c r="D1830" s="38">
        <f t="shared" si="84"/>
        <v>1.5700000000000003</v>
      </c>
      <c r="E1830" s="26">
        <f t="shared" si="85"/>
        <v>1570.0000000000002</v>
      </c>
      <c r="F1830" s="25">
        <f t="shared" si="86"/>
        <v>2531.9999999999991</v>
      </c>
    </row>
    <row r="1831" spans="2:6">
      <c r="B1831" s="55">
        <v>40851</v>
      </c>
      <c r="C1831" s="41">
        <v>62.23</v>
      </c>
      <c r="D1831" s="38">
        <f t="shared" si="84"/>
        <v>-0.66000000000000369</v>
      </c>
      <c r="E1831" s="26">
        <f t="shared" si="85"/>
        <v>-660.00000000000364</v>
      </c>
      <c r="F1831" s="25">
        <f t="shared" si="86"/>
        <v>2531.9999999999991</v>
      </c>
    </row>
    <row r="1832" spans="2:6">
      <c r="B1832" s="55">
        <v>40850</v>
      </c>
      <c r="C1832" s="41">
        <v>62.89</v>
      </c>
      <c r="D1832" s="38">
        <f t="shared" si="84"/>
        <v>0.25999999999999801</v>
      </c>
      <c r="E1832" s="26">
        <f t="shared" si="85"/>
        <v>259.99999999999801</v>
      </c>
      <c r="F1832" s="25">
        <f t="shared" si="86"/>
        <v>2531.9999999999991</v>
      </c>
    </row>
    <row r="1833" spans="2:6">
      <c r="B1833" s="55">
        <v>40849</v>
      </c>
      <c r="C1833" s="41">
        <v>62.63</v>
      </c>
      <c r="D1833" s="38">
        <f t="shared" si="84"/>
        <v>2.3700000000000045</v>
      </c>
      <c r="E1833" s="26">
        <f t="shared" si="85"/>
        <v>2370.0000000000045</v>
      </c>
      <c r="F1833" s="25">
        <f t="shared" si="86"/>
        <v>2531.9999999999991</v>
      </c>
    </row>
    <row r="1834" spans="2:6">
      <c r="B1834" s="55">
        <v>40848</v>
      </c>
      <c r="C1834" s="41">
        <v>60.26</v>
      </c>
      <c r="D1834" s="38">
        <f t="shared" si="84"/>
        <v>0</v>
      </c>
      <c r="E1834" s="26">
        <f t="shared" si="85"/>
        <v>0</v>
      </c>
      <c r="F1834" s="25">
        <f t="shared" si="86"/>
        <v>2531.9999999999991</v>
      </c>
    </row>
    <row r="1835" spans="2:6">
      <c r="B1835" s="55">
        <v>40847</v>
      </c>
      <c r="C1835" s="41">
        <v>60.26</v>
      </c>
      <c r="D1835" s="38">
        <f t="shared" si="84"/>
        <v>0.94999999999999574</v>
      </c>
      <c r="E1835" s="26">
        <f t="shared" si="85"/>
        <v>949.99999999999568</v>
      </c>
      <c r="F1835" s="25">
        <f t="shared" si="86"/>
        <v>2531.9999999999991</v>
      </c>
    </row>
    <row r="1836" spans="2:6">
      <c r="B1836" s="55">
        <v>40846</v>
      </c>
      <c r="C1836" s="41">
        <v>59.31</v>
      </c>
      <c r="D1836" s="38">
        <f t="shared" si="84"/>
        <v>0.5</v>
      </c>
      <c r="E1836" s="26">
        <f t="shared" si="85"/>
        <v>500</v>
      </c>
      <c r="F1836" s="25">
        <f t="shared" si="86"/>
        <v>2531.9999999999991</v>
      </c>
    </row>
    <row r="1837" spans="2:6">
      <c r="B1837" s="55">
        <v>40845</v>
      </c>
      <c r="C1837" s="41">
        <v>58.81</v>
      </c>
      <c r="D1837" s="38">
        <f t="shared" si="84"/>
        <v>1.4299999999999997</v>
      </c>
      <c r="E1837" s="26">
        <f t="shared" si="85"/>
        <v>1429.9999999999998</v>
      </c>
      <c r="F1837" s="25">
        <f t="shared" si="86"/>
        <v>2531.9999999999991</v>
      </c>
    </row>
    <row r="1838" spans="2:6">
      <c r="B1838" s="55">
        <v>40844</v>
      </c>
      <c r="C1838" s="41">
        <v>57.38</v>
      </c>
      <c r="D1838" s="38">
        <f t="shared" si="84"/>
        <v>-7.9999999999998295E-2</v>
      </c>
      <c r="E1838" s="26">
        <f t="shared" si="85"/>
        <v>-79.999999999998295</v>
      </c>
      <c r="F1838" s="25">
        <f t="shared" si="86"/>
        <v>2531.9999999999991</v>
      </c>
    </row>
    <row r="1839" spans="2:6">
      <c r="B1839" s="55">
        <v>40843</v>
      </c>
      <c r="C1839" s="41">
        <v>57.46</v>
      </c>
      <c r="D1839" s="38">
        <f t="shared" si="84"/>
        <v>0</v>
      </c>
      <c r="E1839" s="26">
        <f t="shared" si="85"/>
        <v>0</v>
      </c>
      <c r="F1839" s="25">
        <f t="shared" si="86"/>
        <v>2531.9999999999991</v>
      </c>
    </row>
    <row r="1840" spans="2:6">
      <c r="B1840" s="55">
        <v>40842</v>
      </c>
      <c r="C1840" s="41">
        <v>57.46</v>
      </c>
      <c r="D1840" s="38">
        <f t="shared" si="84"/>
        <v>0.30000000000000426</v>
      </c>
      <c r="E1840" s="26">
        <f t="shared" si="85"/>
        <v>300.00000000000426</v>
      </c>
      <c r="F1840" s="25">
        <f t="shared" si="86"/>
        <v>2531.9999999999991</v>
      </c>
    </row>
    <row r="1841" spans="2:6">
      <c r="B1841" s="55">
        <v>40841</v>
      </c>
      <c r="C1841" s="41">
        <v>57.16</v>
      </c>
      <c r="D1841" s="38">
        <f t="shared" si="84"/>
        <v>-0.95000000000000284</v>
      </c>
      <c r="E1841" s="26">
        <f t="shared" si="85"/>
        <v>-950.00000000000284</v>
      </c>
      <c r="F1841" s="25">
        <f t="shared" si="86"/>
        <v>2531.9999999999991</v>
      </c>
    </row>
    <row r="1842" spans="2:6">
      <c r="B1842" s="55">
        <v>40840</v>
      </c>
      <c r="C1842" s="41">
        <v>58.11</v>
      </c>
      <c r="D1842" s="38">
        <f t="shared" si="84"/>
        <v>0.42000000000000171</v>
      </c>
      <c r="E1842" s="26">
        <f t="shared" si="85"/>
        <v>420.00000000000171</v>
      </c>
      <c r="F1842" s="25">
        <f t="shared" si="86"/>
        <v>2531.9999999999991</v>
      </c>
    </row>
    <row r="1843" spans="2:6">
      <c r="B1843" s="55">
        <v>40839</v>
      </c>
      <c r="C1843" s="41">
        <v>57.69</v>
      </c>
      <c r="D1843" s="38">
        <f t="shared" si="84"/>
        <v>0.89000000000000057</v>
      </c>
      <c r="E1843" s="26">
        <f t="shared" si="85"/>
        <v>890.00000000000057</v>
      </c>
      <c r="F1843" s="25">
        <f t="shared" si="86"/>
        <v>2531.9999999999991</v>
      </c>
    </row>
    <row r="1844" spans="2:6">
      <c r="B1844" s="55">
        <v>40838</v>
      </c>
      <c r="C1844" s="41">
        <v>56.8</v>
      </c>
      <c r="D1844" s="38">
        <f t="shared" si="84"/>
        <v>-1.0800000000000054</v>
      </c>
      <c r="E1844" s="26">
        <f t="shared" si="85"/>
        <v>-1080.0000000000055</v>
      </c>
      <c r="F1844" s="25">
        <f t="shared" si="86"/>
        <v>2531.9999999999991</v>
      </c>
    </row>
    <row r="1845" spans="2:6">
      <c r="B1845" s="55">
        <v>40837</v>
      </c>
      <c r="C1845" s="41">
        <v>57.88</v>
      </c>
      <c r="D1845" s="38">
        <f t="shared" si="84"/>
        <v>-2.019999999999996</v>
      </c>
      <c r="E1845" s="26">
        <f t="shared" si="85"/>
        <v>-2019.9999999999959</v>
      </c>
      <c r="F1845" s="25">
        <f t="shared" si="86"/>
        <v>2531.9999999999991</v>
      </c>
    </row>
    <row r="1846" spans="2:6">
      <c r="B1846" s="55">
        <v>40836</v>
      </c>
      <c r="C1846" s="41">
        <v>59.9</v>
      </c>
      <c r="D1846" s="38">
        <f t="shared" si="84"/>
        <v>-0.50999999999999801</v>
      </c>
      <c r="E1846" s="26">
        <f t="shared" si="85"/>
        <v>-509.99999999999801</v>
      </c>
      <c r="F1846" s="25">
        <f t="shared" si="86"/>
        <v>2531.9999999999991</v>
      </c>
    </row>
    <row r="1847" spans="2:6">
      <c r="B1847" s="55">
        <v>40835</v>
      </c>
      <c r="C1847" s="41">
        <v>60.41</v>
      </c>
      <c r="D1847" s="38">
        <f t="shared" si="84"/>
        <v>1.9999999999996021E-2</v>
      </c>
      <c r="E1847" s="26">
        <f t="shared" si="85"/>
        <v>19.999999999996021</v>
      </c>
      <c r="F1847" s="25">
        <f t="shared" si="86"/>
        <v>2531.9999999999991</v>
      </c>
    </row>
    <row r="1848" spans="2:6">
      <c r="B1848" s="55">
        <v>40834</v>
      </c>
      <c r="C1848" s="41">
        <v>60.39</v>
      </c>
      <c r="D1848" s="38">
        <f t="shared" si="84"/>
        <v>7.9999999999998295E-2</v>
      </c>
      <c r="E1848" s="26">
        <f t="shared" si="85"/>
        <v>79.999999999998295</v>
      </c>
      <c r="F1848" s="25">
        <f t="shared" si="86"/>
        <v>2531.9999999999991</v>
      </c>
    </row>
    <row r="1849" spans="2:6">
      <c r="B1849" s="55">
        <v>40833</v>
      </c>
      <c r="C1849" s="41">
        <v>60.31</v>
      </c>
      <c r="D1849" s="38">
        <f t="shared" si="84"/>
        <v>2.0900000000000034</v>
      </c>
      <c r="E1849" s="26">
        <f t="shared" si="85"/>
        <v>2090.0000000000036</v>
      </c>
      <c r="F1849" s="25">
        <f t="shared" si="86"/>
        <v>2531.9999999999991</v>
      </c>
    </row>
    <row r="1850" spans="2:6">
      <c r="B1850" s="55">
        <v>40832</v>
      </c>
      <c r="C1850" s="41">
        <v>58.22</v>
      </c>
      <c r="D1850" s="38">
        <f t="shared" si="84"/>
        <v>-1.259999999999998</v>
      </c>
      <c r="E1850" s="26">
        <f t="shared" si="85"/>
        <v>-1259.999999999998</v>
      </c>
      <c r="F1850" s="25">
        <f t="shared" si="86"/>
        <v>2531.9999999999991</v>
      </c>
    </row>
    <row r="1851" spans="2:6">
      <c r="B1851" s="55">
        <v>40831</v>
      </c>
      <c r="C1851" s="41">
        <v>59.48</v>
      </c>
      <c r="D1851" s="38">
        <f t="shared" si="84"/>
        <v>1.6599999999999966</v>
      </c>
      <c r="E1851" s="26">
        <f t="shared" si="85"/>
        <v>1659.9999999999966</v>
      </c>
      <c r="F1851" s="25">
        <f t="shared" si="86"/>
        <v>2531.9999999999991</v>
      </c>
    </row>
    <row r="1852" spans="2:6">
      <c r="B1852" s="55">
        <v>40830</v>
      </c>
      <c r="C1852" s="41">
        <v>57.82</v>
      </c>
      <c r="D1852" s="38">
        <f t="shared" si="84"/>
        <v>-0.72999999999999687</v>
      </c>
      <c r="E1852" s="26">
        <f t="shared" si="85"/>
        <v>-729.99999999999682</v>
      </c>
      <c r="F1852" s="25">
        <f t="shared" si="86"/>
        <v>2531.9999999999991</v>
      </c>
    </row>
    <row r="1853" spans="2:6">
      <c r="B1853" s="55">
        <v>40829</v>
      </c>
      <c r="C1853" s="41">
        <v>58.55</v>
      </c>
      <c r="D1853" s="38">
        <f t="shared" si="84"/>
        <v>-9.0000000000003411E-2</v>
      </c>
      <c r="E1853" s="26">
        <f t="shared" si="85"/>
        <v>-90.000000000003411</v>
      </c>
      <c r="F1853" s="25">
        <f t="shared" si="86"/>
        <v>2531.9999999999991</v>
      </c>
    </row>
    <row r="1854" spans="2:6">
      <c r="B1854" s="55">
        <v>40828</v>
      </c>
      <c r="C1854" s="41">
        <v>58.64</v>
      </c>
      <c r="D1854" s="38">
        <f t="shared" si="84"/>
        <v>0.63000000000000256</v>
      </c>
      <c r="E1854" s="26">
        <f t="shared" si="85"/>
        <v>630.0000000000025</v>
      </c>
      <c r="F1854" s="25">
        <f t="shared" si="86"/>
        <v>2531.9999999999991</v>
      </c>
    </row>
    <row r="1855" spans="2:6">
      <c r="B1855" s="55">
        <v>40827</v>
      </c>
      <c r="C1855" s="41">
        <v>58.01</v>
      </c>
      <c r="D1855" s="38">
        <f t="shared" si="84"/>
        <v>0.87999999999999545</v>
      </c>
      <c r="E1855" s="26">
        <f t="shared" si="85"/>
        <v>879.99999999999545</v>
      </c>
      <c r="F1855" s="25">
        <f t="shared" si="86"/>
        <v>2531.9999999999991</v>
      </c>
    </row>
    <row r="1856" spans="2:6">
      <c r="B1856" s="55">
        <v>40826</v>
      </c>
      <c r="C1856" s="41">
        <v>57.13</v>
      </c>
      <c r="D1856" s="38">
        <f t="shared" si="84"/>
        <v>1.2100000000000009</v>
      </c>
      <c r="E1856" s="26">
        <f t="shared" si="85"/>
        <v>1210.0000000000009</v>
      </c>
      <c r="F1856" s="25">
        <f t="shared" si="86"/>
        <v>2573.9999999999995</v>
      </c>
    </row>
    <row r="1857" spans="2:6">
      <c r="B1857" s="55">
        <v>40825</v>
      </c>
      <c r="C1857" s="41">
        <v>55.92</v>
      </c>
      <c r="D1857" s="38">
        <f t="shared" si="84"/>
        <v>0.71999999999999886</v>
      </c>
      <c r="E1857" s="26">
        <f t="shared" si="85"/>
        <v>719.99999999999886</v>
      </c>
      <c r="F1857" s="25">
        <f t="shared" si="86"/>
        <v>3013.9999999999986</v>
      </c>
    </row>
    <row r="1858" spans="2:6">
      <c r="B1858" s="55">
        <v>40824</v>
      </c>
      <c r="C1858" s="41">
        <v>55.2</v>
      </c>
      <c r="D1858" s="38">
        <f t="shared" si="84"/>
        <v>-0.82000000000000028</v>
      </c>
      <c r="E1858" s="26">
        <f t="shared" si="85"/>
        <v>-820.00000000000023</v>
      </c>
      <c r="F1858" s="25">
        <f t="shared" si="86"/>
        <v>3013.9999999999986</v>
      </c>
    </row>
    <row r="1859" spans="2:6">
      <c r="B1859" s="55">
        <v>40823</v>
      </c>
      <c r="C1859" s="41">
        <v>56.02</v>
      </c>
      <c r="D1859" s="38">
        <f t="shared" si="84"/>
        <v>2.8300000000000054</v>
      </c>
      <c r="E1859" s="26">
        <f t="shared" si="85"/>
        <v>2830.0000000000055</v>
      </c>
      <c r="F1859" s="25">
        <f t="shared" si="86"/>
        <v>3013.9999999999986</v>
      </c>
    </row>
    <row r="1860" spans="2:6">
      <c r="B1860" s="55">
        <v>40822</v>
      </c>
      <c r="C1860" s="41">
        <v>53.19</v>
      </c>
      <c r="D1860" s="38">
        <f t="shared" si="84"/>
        <v>-0.23000000000000398</v>
      </c>
      <c r="E1860" s="26">
        <f t="shared" si="85"/>
        <v>-230.00000000000398</v>
      </c>
      <c r="F1860" s="25">
        <f t="shared" si="86"/>
        <v>3013.9999999999986</v>
      </c>
    </row>
    <row r="1861" spans="2:6">
      <c r="B1861" s="55">
        <v>40821</v>
      </c>
      <c r="C1861" s="41">
        <v>53.42</v>
      </c>
      <c r="D1861" s="38">
        <f t="shared" si="84"/>
        <v>-3.6499999999999986</v>
      </c>
      <c r="E1861" s="26">
        <f t="shared" si="85"/>
        <v>-3649.9999999999986</v>
      </c>
      <c r="F1861" s="25">
        <f t="shared" si="86"/>
        <v>3013.9999999999986</v>
      </c>
    </row>
    <row r="1862" spans="2:6">
      <c r="B1862" s="55">
        <v>40820</v>
      </c>
      <c r="C1862" s="41">
        <v>57.07</v>
      </c>
      <c r="D1862" s="38">
        <f t="shared" si="84"/>
        <v>2.0000000000003126E-2</v>
      </c>
      <c r="E1862" s="26">
        <f t="shared" si="85"/>
        <v>20.000000000003126</v>
      </c>
      <c r="F1862" s="25">
        <f t="shared" si="86"/>
        <v>2573.9999999999995</v>
      </c>
    </row>
    <row r="1863" spans="2:6">
      <c r="B1863" s="55">
        <v>40819</v>
      </c>
      <c r="C1863" s="41">
        <v>57.05</v>
      </c>
      <c r="D1863" s="38">
        <f t="shared" si="84"/>
        <v>1.0700000000000003</v>
      </c>
      <c r="E1863" s="26">
        <f t="shared" si="85"/>
        <v>1070.0000000000002</v>
      </c>
      <c r="F1863" s="25">
        <f t="shared" si="86"/>
        <v>2573.9999999999995</v>
      </c>
    </row>
    <row r="1864" spans="2:6">
      <c r="B1864" s="55">
        <v>40818</v>
      </c>
      <c r="C1864" s="41">
        <v>55.98</v>
      </c>
      <c r="D1864" s="38">
        <f t="shared" si="84"/>
        <v>0.82999999999999829</v>
      </c>
      <c r="E1864" s="26">
        <f t="shared" si="85"/>
        <v>829.99999999999829</v>
      </c>
      <c r="F1864" s="25">
        <f t="shared" si="86"/>
        <v>2573.9999999999995</v>
      </c>
    </row>
    <row r="1865" spans="2:6">
      <c r="B1865" s="55">
        <v>40817</v>
      </c>
      <c r="C1865" s="41">
        <v>55.15</v>
      </c>
      <c r="D1865" s="38">
        <f t="shared" ref="D1865:D1928" si="87">C1865-C1866</f>
        <v>-0.24000000000000199</v>
      </c>
      <c r="E1865" s="26">
        <f t="shared" si="85"/>
        <v>-240.00000000000199</v>
      </c>
      <c r="F1865" s="25">
        <f t="shared" si="86"/>
        <v>2573.9999999999995</v>
      </c>
    </row>
    <row r="1866" spans="2:6">
      <c r="B1866" s="55">
        <v>40816</v>
      </c>
      <c r="C1866" s="41">
        <v>55.39</v>
      </c>
      <c r="D1866" s="38">
        <f t="shared" si="87"/>
        <v>-1.2899999999999991</v>
      </c>
      <c r="E1866" s="26">
        <f t="shared" ref="E1866:E1929" si="88">D1866*$C$5</f>
        <v>-1289.9999999999991</v>
      </c>
      <c r="F1866" s="25">
        <f t="shared" ref="F1866:F1929" si="89">-PERCENTILE(E1866:E2126,1-$E$5)</f>
        <v>2573.9999999999995</v>
      </c>
    </row>
    <row r="1867" spans="2:6">
      <c r="B1867" s="55">
        <v>40815</v>
      </c>
      <c r="C1867" s="41">
        <v>56.68</v>
      </c>
      <c r="D1867" s="38">
        <f t="shared" si="87"/>
        <v>0.79999999999999716</v>
      </c>
      <c r="E1867" s="26">
        <f t="shared" si="88"/>
        <v>799.99999999999716</v>
      </c>
      <c r="F1867" s="25">
        <f t="shared" si="89"/>
        <v>2573.9999999999995</v>
      </c>
    </row>
    <row r="1868" spans="2:6">
      <c r="B1868" s="55">
        <v>40814</v>
      </c>
      <c r="C1868" s="41">
        <v>55.88</v>
      </c>
      <c r="D1868" s="38">
        <f t="shared" si="87"/>
        <v>-0.89000000000000057</v>
      </c>
      <c r="E1868" s="26">
        <f t="shared" si="88"/>
        <v>-890.00000000000057</v>
      </c>
      <c r="F1868" s="25">
        <f t="shared" si="89"/>
        <v>2573.9999999999995</v>
      </c>
    </row>
    <row r="1869" spans="2:6">
      <c r="B1869" s="55">
        <v>40813</v>
      </c>
      <c r="C1869" s="41">
        <v>56.77</v>
      </c>
      <c r="D1869" s="38">
        <f t="shared" si="87"/>
        <v>5.0000000000004263E-2</v>
      </c>
      <c r="E1869" s="26">
        <f t="shared" si="88"/>
        <v>50.000000000004263</v>
      </c>
      <c r="F1869" s="25">
        <f t="shared" si="89"/>
        <v>2573.9999999999995</v>
      </c>
    </row>
    <row r="1870" spans="2:6">
      <c r="B1870" s="55">
        <v>40812</v>
      </c>
      <c r="C1870" s="41">
        <v>56.72</v>
      </c>
      <c r="D1870" s="38">
        <f t="shared" si="87"/>
        <v>-0.38000000000000256</v>
      </c>
      <c r="E1870" s="26">
        <f t="shared" si="88"/>
        <v>-380.00000000000256</v>
      </c>
      <c r="F1870" s="25">
        <f t="shared" si="89"/>
        <v>2573.9999999999995</v>
      </c>
    </row>
    <row r="1871" spans="2:6">
      <c r="B1871" s="55">
        <v>40811</v>
      </c>
      <c r="C1871" s="41">
        <v>57.1</v>
      </c>
      <c r="D1871" s="38">
        <f t="shared" si="87"/>
        <v>-1.1999999999999957</v>
      </c>
      <c r="E1871" s="26">
        <f t="shared" si="88"/>
        <v>-1199.9999999999957</v>
      </c>
      <c r="F1871" s="25">
        <f t="shared" si="89"/>
        <v>2573.9999999999995</v>
      </c>
    </row>
    <row r="1872" spans="2:6">
      <c r="B1872" s="55">
        <v>40810</v>
      </c>
      <c r="C1872" s="41">
        <v>58.3</v>
      </c>
      <c r="D1872" s="38">
        <f t="shared" si="87"/>
        <v>-0.99000000000000199</v>
      </c>
      <c r="E1872" s="26">
        <f t="shared" si="88"/>
        <v>-990.00000000000205</v>
      </c>
      <c r="F1872" s="25">
        <f t="shared" si="89"/>
        <v>2573.9999999999995</v>
      </c>
    </row>
    <row r="1873" spans="2:6">
      <c r="B1873" s="55">
        <v>40809</v>
      </c>
      <c r="C1873" s="41">
        <v>59.29</v>
      </c>
      <c r="D1873" s="38">
        <f t="shared" si="87"/>
        <v>-2.0000000000003126E-2</v>
      </c>
      <c r="E1873" s="26">
        <f t="shared" si="88"/>
        <v>-20.000000000003126</v>
      </c>
      <c r="F1873" s="25">
        <f t="shared" si="89"/>
        <v>2573.9999999999995</v>
      </c>
    </row>
    <row r="1874" spans="2:6">
      <c r="B1874" s="55">
        <v>40808</v>
      </c>
      <c r="C1874" s="41">
        <v>59.31</v>
      </c>
      <c r="D1874" s="38">
        <f t="shared" si="87"/>
        <v>-1.1400000000000006</v>
      </c>
      <c r="E1874" s="26">
        <f t="shared" si="88"/>
        <v>-1140.0000000000005</v>
      </c>
      <c r="F1874" s="25">
        <f t="shared" si="89"/>
        <v>2573.9999999999995</v>
      </c>
    </row>
    <row r="1875" spans="2:6">
      <c r="B1875" s="55">
        <v>40807</v>
      </c>
      <c r="C1875" s="41">
        <v>60.45</v>
      </c>
      <c r="D1875" s="38">
        <f t="shared" si="87"/>
        <v>-1.3200000000000003</v>
      </c>
      <c r="E1875" s="26">
        <f t="shared" si="88"/>
        <v>-1320.0000000000002</v>
      </c>
      <c r="F1875" s="25">
        <f t="shared" si="89"/>
        <v>2573.9999999999995</v>
      </c>
    </row>
    <row r="1876" spans="2:6">
      <c r="B1876" s="55">
        <v>40806</v>
      </c>
      <c r="C1876" s="41">
        <v>61.77</v>
      </c>
      <c r="D1876" s="38">
        <f t="shared" si="87"/>
        <v>2.0500000000000043</v>
      </c>
      <c r="E1876" s="26">
        <f t="shared" si="88"/>
        <v>2050.0000000000041</v>
      </c>
      <c r="F1876" s="25">
        <f t="shared" si="89"/>
        <v>2573.9999999999995</v>
      </c>
    </row>
    <row r="1877" spans="2:6">
      <c r="B1877" s="55">
        <v>40805</v>
      </c>
      <c r="C1877" s="41">
        <v>59.72</v>
      </c>
      <c r="D1877" s="38">
        <f t="shared" si="87"/>
        <v>9.9999999999980105E-3</v>
      </c>
      <c r="E1877" s="26">
        <f t="shared" si="88"/>
        <v>9.9999999999980105</v>
      </c>
      <c r="F1877" s="25">
        <f t="shared" si="89"/>
        <v>2573.9999999999995</v>
      </c>
    </row>
    <row r="1878" spans="2:6">
      <c r="B1878" s="55">
        <v>40804</v>
      </c>
      <c r="C1878" s="41">
        <v>59.71</v>
      </c>
      <c r="D1878" s="38">
        <f t="shared" si="87"/>
        <v>0.25</v>
      </c>
      <c r="E1878" s="26">
        <f t="shared" si="88"/>
        <v>250</v>
      </c>
      <c r="F1878" s="25">
        <f t="shared" si="89"/>
        <v>2573.9999999999995</v>
      </c>
    </row>
    <row r="1879" spans="2:6">
      <c r="B1879" s="55">
        <v>40803</v>
      </c>
      <c r="C1879" s="41">
        <v>59.46</v>
      </c>
      <c r="D1879" s="38">
        <f t="shared" si="87"/>
        <v>-1.2999999999999972</v>
      </c>
      <c r="E1879" s="26">
        <f t="shared" si="88"/>
        <v>-1299.9999999999973</v>
      </c>
      <c r="F1879" s="25">
        <f t="shared" si="89"/>
        <v>2573.9999999999995</v>
      </c>
    </row>
    <row r="1880" spans="2:6">
      <c r="B1880" s="55">
        <v>40802</v>
      </c>
      <c r="C1880" s="41">
        <v>60.76</v>
      </c>
      <c r="D1880" s="38">
        <f t="shared" si="87"/>
        <v>0.29999999999999716</v>
      </c>
      <c r="E1880" s="26">
        <f t="shared" si="88"/>
        <v>299.99999999999716</v>
      </c>
      <c r="F1880" s="25">
        <f t="shared" si="89"/>
        <v>2573.9999999999995</v>
      </c>
    </row>
    <row r="1881" spans="2:6">
      <c r="B1881" s="55">
        <v>40801</v>
      </c>
      <c r="C1881" s="41">
        <v>60.46</v>
      </c>
      <c r="D1881" s="38">
        <f t="shared" si="87"/>
        <v>0.28999999999999915</v>
      </c>
      <c r="E1881" s="26">
        <f t="shared" si="88"/>
        <v>289.99999999999915</v>
      </c>
      <c r="F1881" s="25">
        <f t="shared" si="89"/>
        <v>2573.9999999999995</v>
      </c>
    </row>
    <row r="1882" spans="2:6">
      <c r="B1882" s="55">
        <v>40800</v>
      </c>
      <c r="C1882" s="41">
        <v>60.17</v>
      </c>
      <c r="D1882" s="38">
        <f t="shared" si="87"/>
        <v>-1.269999999999996</v>
      </c>
      <c r="E1882" s="26">
        <f t="shared" si="88"/>
        <v>-1269.9999999999959</v>
      </c>
      <c r="F1882" s="25">
        <f t="shared" si="89"/>
        <v>2693.9999999999973</v>
      </c>
    </row>
    <row r="1883" spans="2:6">
      <c r="B1883" s="55">
        <v>40799</v>
      </c>
      <c r="C1883" s="41">
        <v>61.44</v>
      </c>
      <c r="D1883" s="38">
        <f t="shared" si="87"/>
        <v>1.7299999999999969</v>
      </c>
      <c r="E1883" s="26">
        <f t="shared" si="88"/>
        <v>1729.9999999999968</v>
      </c>
      <c r="F1883" s="25">
        <f t="shared" si="89"/>
        <v>2693.9999999999973</v>
      </c>
    </row>
    <row r="1884" spans="2:6">
      <c r="B1884" s="55">
        <v>40798</v>
      </c>
      <c r="C1884" s="41">
        <v>59.71</v>
      </c>
      <c r="D1884" s="38">
        <f t="shared" si="87"/>
        <v>0.13000000000000256</v>
      </c>
      <c r="E1884" s="26">
        <f t="shared" si="88"/>
        <v>130.00000000000256</v>
      </c>
      <c r="F1884" s="25">
        <f t="shared" si="89"/>
        <v>2693.9999999999973</v>
      </c>
    </row>
    <row r="1885" spans="2:6">
      <c r="B1885" s="55">
        <v>40797</v>
      </c>
      <c r="C1885" s="41">
        <v>59.58</v>
      </c>
      <c r="D1885" s="38">
        <f t="shared" si="87"/>
        <v>0.39000000000000057</v>
      </c>
      <c r="E1885" s="26">
        <f t="shared" si="88"/>
        <v>390.00000000000057</v>
      </c>
      <c r="F1885" s="25">
        <f t="shared" si="89"/>
        <v>2693.9999999999973</v>
      </c>
    </row>
    <row r="1886" spans="2:6">
      <c r="B1886" s="55">
        <v>40796</v>
      </c>
      <c r="C1886" s="41">
        <v>59.19</v>
      </c>
      <c r="D1886" s="38">
        <f t="shared" si="87"/>
        <v>-1.0600000000000023</v>
      </c>
      <c r="E1886" s="26">
        <f t="shared" si="88"/>
        <v>-1060.0000000000023</v>
      </c>
      <c r="F1886" s="25">
        <f t="shared" si="89"/>
        <v>2693.9999999999973</v>
      </c>
    </row>
    <row r="1887" spans="2:6">
      <c r="B1887" s="55">
        <v>40795</v>
      </c>
      <c r="C1887" s="41">
        <v>60.25</v>
      </c>
      <c r="D1887" s="38">
        <f t="shared" si="87"/>
        <v>-0.75999999999999801</v>
      </c>
      <c r="E1887" s="26">
        <f t="shared" si="88"/>
        <v>-759.99999999999795</v>
      </c>
      <c r="F1887" s="25">
        <f t="shared" si="89"/>
        <v>2693.9999999999973</v>
      </c>
    </row>
    <row r="1888" spans="2:6">
      <c r="B1888" s="55">
        <v>40794</v>
      </c>
      <c r="C1888" s="41">
        <v>61.01</v>
      </c>
      <c r="D1888" s="38">
        <f t="shared" si="87"/>
        <v>-1.490000000000002</v>
      </c>
      <c r="E1888" s="26">
        <f t="shared" si="88"/>
        <v>-1490.000000000002</v>
      </c>
      <c r="F1888" s="25">
        <f t="shared" si="89"/>
        <v>2693.9999999999973</v>
      </c>
    </row>
    <row r="1889" spans="2:6">
      <c r="B1889" s="55">
        <v>40793</v>
      </c>
      <c r="C1889" s="41">
        <v>62.5</v>
      </c>
      <c r="D1889" s="38">
        <f t="shared" si="87"/>
        <v>1.4299999999999997</v>
      </c>
      <c r="E1889" s="26">
        <f t="shared" si="88"/>
        <v>1429.9999999999998</v>
      </c>
      <c r="F1889" s="25">
        <f t="shared" si="89"/>
        <v>2693.9999999999973</v>
      </c>
    </row>
    <row r="1890" spans="2:6">
      <c r="B1890" s="55">
        <v>40792</v>
      </c>
      <c r="C1890" s="41">
        <v>61.07</v>
      </c>
      <c r="D1890" s="38">
        <f t="shared" si="87"/>
        <v>-0.50999999999999801</v>
      </c>
      <c r="E1890" s="26">
        <f t="shared" si="88"/>
        <v>-509.99999999999801</v>
      </c>
      <c r="F1890" s="25">
        <f t="shared" si="89"/>
        <v>2693.9999999999973</v>
      </c>
    </row>
    <row r="1891" spans="2:6">
      <c r="B1891" s="55">
        <v>40791</v>
      </c>
      <c r="C1891" s="41">
        <v>61.58</v>
      </c>
      <c r="D1891" s="38">
        <f t="shared" si="87"/>
        <v>-0.89999999999999858</v>
      </c>
      <c r="E1891" s="26">
        <f t="shared" si="88"/>
        <v>-899.99999999999864</v>
      </c>
      <c r="F1891" s="25">
        <f t="shared" si="89"/>
        <v>2693.9999999999973</v>
      </c>
    </row>
    <row r="1892" spans="2:6">
      <c r="B1892" s="55">
        <v>40790</v>
      </c>
      <c r="C1892" s="41">
        <v>62.48</v>
      </c>
      <c r="D1892" s="38">
        <f t="shared" si="87"/>
        <v>0.45999999999999375</v>
      </c>
      <c r="E1892" s="26">
        <f t="shared" si="88"/>
        <v>459.99999999999375</v>
      </c>
      <c r="F1892" s="25">
        <f t="shared" si="89"/>
        <v>2693.9999999999973</v>
      </c>
    </row>
    <row r="1893" spans="2:6">
      <c r="B1893" s="55">
        <v>40789</v>
      </c>
      <c r="C1893" s="41">
        <v>62.02</v>
      </c>
      <c r="D1893" s="38">
        <f t="shared" si="87"/>
        <v>1.3500000000000014</v>
      </c>
      <c r="E1893" s="26">
        <f t="shared" si="88"/>
        <v>1350.0000000000014</v>
      </c>
      <c r="F1893" s="25">
        <f t="shared" si="89"/>
        <v>2693.9999999999973</v>
      </c>
    </row>
    <row r="1894" spans="2:6">
      <c r="B1894" s="55">
        <v>40788</v>
      </c>
      <c r="C1894" s="41">
        <v>60.67</v>
      </c>
      <c r="D1894" s="38">
        <f t="shared" si="87"/>
        <v>-5.9999999999995168E-2</v>
      </c>
      <c r="E1894" s="26">
        <f t="shared" si="88"/>
        <v>-59.999999999995168</v>
      </c>
      <c r="F1894" s="25">
        <f t="shared" si="89"/>
        <v>2693.9999999999973</v>
      </c>
    </row>
    <row r="1895" spans="2:6">
      <c r="B1895" s="55">
        <v>40787</v>
      </c>
      <c r="C1895" s="41">
        <v>60.73</v>
      </c>
      <c r="D1895" s="38">
        <f t="shared" si="87"/>
        <v>0.52999999999999403</v>
      </c>
      <c r="E1895" s="26">
        <f t="shared" si="88"/>
        <v>529.99999999999409</v>
      </c>
      <c r="F1895" s="25">
        <f t="shared" si="89"/>
        <v>2693.9999999999973</v>
      </c>
    </row>
    <row r="1896" spans="2:6">
      <c r="B1896" s="55">
        <v>40786</v>
      </c>
      <c r="C1896" s="41">
        <v>60.2</v>
      </c>
      <c r="D1896" s="38">
        <f t="shared" si="87"/>
        <v>-1.3900000000000006</v>
      </c>
      <c r="E1896" s="26">
        <f t="shared" si="88"/>
        <v>-1390.0000000000005</v>
      </c>
      <c r="F1896" s="25">
        <f t="shared" si="89"/>
        <v>2693.9999999999973</v>
      </c>
    </row>
    <row r="1897" spans="2:6">
      <c r="B1897" s="55">
        <v>40785</v>
      </c>
      <c r="C1897" s="41">
        <v>61.59</v>
      </c>
      <c r="D1897" s="38">
        <f t="shared" si="87"/>
        <v>-1.4799999999999969</v>
      </c>
      <c r="E1897" s="26">
        <f t="shared" si="88"/>
        <v>-1479.9999999999968</v>
      </c>
      <c r="F1897" s="25">
        <f t="shared" si="89"/>
        <v>2693.9999999999973</v>
      </c>
    </row>
    <row r="1898" spans="2:6">
      <c r="B1898" s="55">
        <v>40784</v>
      </c>
      <c r="C1898" s="41">
        <v>63.07</v>
      </c>
      <c r="D1898" s="38">
        <f t="shared" si="87"/>
        <v>-1.7100000000000009</v>
      </c>
      <c r="E1898" s="26">
        <f t="shared" si="88"/>
        <v>-1710.0000000000009</v>
      </c>
      <c r="F1898" s="25">
        <f t="shared" si="89"/>
        <v>2693.9999999999973</v>
      </c>
    </row>
    <row r="1899" spans="2:6">
      <c r="B1899" s="55">
        <v>40783</v>
      </c>
      <c r="C1899" s="41">
        <v>64.78</v>
      </c>
      <c r="D1899" s="38">
        <f t="shared" si="87"/>
        <v>-0.64000000000000057</v>
      </c>
      <c r="E1899" s="26">
        <f t="shared" si="88"/>
        <v>-640.00000000000057</v>
      </c>
      <c r="F1899" s="25">
        <f t="shared" si="89"/>
        <v>2693.9999999999973</v>
      </c>
    </row>
    <row r="1900" spans="2:6">
      <c r="B1900" s="55">
        <v>40782</v>
      </c>
      <c r="C1900" s="41">
        <v>65.42</v>
      </c>
      <c r="D1900" s="38">
        <f t="shared" si="87"/>
        <v>-0.51999999999999602</v>
      </c>
      <c r="E1900" s="26">
        <f t="shared" si="88"/>
        <v>-519.99999999999602</v>
      </c>
      <c r="F1900" s="25">
        <f t="shared" si="89"/>
        <v>2693.9999999999973</v>
      </c>
    </row>
    <row r="1901" spans="2:6">
      <c r="B1901" s="55">
        <v>40781</v>
      </c>
      <c r="C1901" s="41">
        <v>65.94</v>
      </c>
      <c r="D1901" s="38">
        <f t="shared" si="87"/>
        <v>0.14000000000000057</v>
      </c>
      <c r="E1901" s="26">
        <f t="shared" si="88"/>
        <v>140.00000000000057</v>
      </c>
      <c r="F1901" s="25">
        <f t="shared" si="89"/>
        <v>2693.9999999999973</v>
      </c>
    </row>
    <row r="1902" spans="2:6">
      <c r="B1902" s="55">
        <v>40780</v>
      </c>
      <c r="C1902" s="41">
        <v>65.8</v>
      </c>
      <c r="D1902" s="38">
        <f t="shared" si="87"/>
        <v>1.2399999999999949</v>
      </c>
      <c r="E1902" s="26">
        <f t="shared" si="88"/>
        <v>1239.999999999995</v>
      </c>
      <c r="F1902" s="25">
        <f t="shared" si="89"/>
        <v>2693.9999999999973</v>
      </c>
    </row>
    <row r="1903" spans="2:6">
      <c r="B1903" s="55">
        <v>40779</v>
      </c>
      <c r="C1903" s="41">
        <v>64.56</v>
      </c>
      <c r="D1903" s="38">
        <f t="shared" si="87"/>
        <v>-0.78000000000000114</v>
      </c>
      <c r="E1903" s="26">
        <f t="shared" si="88"/>
        <v>-780.00000000000114</v>
      </c>
      <c r="F1903" s="25">
        <f t="shared" si="89"/>
        <v>2693.9999999999973</v>
      </c>
    </row>
    <row r="1904" spans="2:6">
      <c r="B1904" s="55">
        <v>40778</v>
      </c>
      <c r="C1904" s="41">
        <v>65.34</v>
      </c>
      <c r="D1904" s="38">
        <f t="shared" si="87"/>
        <v>1.3900000000000006</v>
      </c>
      <c r="E1904" s="26">
        <f t="shared" si="88"/>
        <v>1390.0000000000005</v>
      </c>
      <c r="F1904" s="25">
        <f t="shared" si="89"/>
        <v>2693.9999999999973</v>
      </c>
    </row>
    <row r="1905" spans="2:6">
      <c r="B1905" s="55">
        <v>40777</v>
      </c>
      <c r="C1905" s="41">
        <v>63.95</v>
      </c>
      <c r="D1905" s="38">
        <f t="shared" si="87"/>
        <v>-2.1499999999999915</v>
      </c>
      <c r="E1905" s="26">
        <f t="shared" si="88"/>
        <v>-2149.9999999999914</v>
      </c>
      <c r="F1905" s="25">
        <f t="shared" si="89"/>
        <v>2693.9999999999973</v>
      </c>
    </row>
    <row r="1906" spans="2:6">
      <c r="B1906" s="55">
        <v>40776</v>
      </c>
      <c r="C1906" s="41">
        <v>66.099999999999994</v>
      </c>
      <c r="D1906" s="38">
        <f t="shared" si="87"/>
        <v>-0.37000000000000455</v>
      </c>
      <c r="E1906" s="26">
        <f t="shared" si="88"/>
        <v>-370.00000000000455</v>
      </c>
      <c r="F1906" s="25">
        <f t="shared" si="89"/>
        <v>2693.9999999999973</v>
      </c>
    </row>
    <row r="1907" spans="2:6">
      <c r="B1907" s="55">
        <v>40775</v>
      </c>
      <c r="C1907" s="41">
        <v>66.47</v>
      </c>
      <c r="D1907" s="38">
        <f t="shared" si="87"/>
        <v>0.56999999999999318</v>
      </c>
      <c r="E1907" s="26">
        <f t="shared" si="88"/>
        <v>569.99999999999318</v>
      </c>
      <c r="F1907" s="25">
        <f t="shared" si="89"/>
        <v>2693.9999999999973</v>
      </c>
    </row>
    <row r="1908" spans="2:6">
      <c r="B1908" s="55">
        <v>40774</v>
      </c>
      <c r="C1908" s="41">
        <v>65.900000000000006</v>
      </c>
      <c r="D1908" s="38">
        <f t="shared" si="87"/>
        <v>-1.0300000000000011</v>
      </c>
      <c r="E1908" s="26">
        <f t="shared" si="88"/>
        <v>-1030.0000000000011</v>
      </c>
      <c r="F1908" s="25">
        <f t="shared" si="89"/>
        <v>2693.9999999999973</v>
      </c>
    </row>
    <row r="1909" spans="2:6">
      <c r="B1909" s="55">
        <v>40773</v>
      </c>
      <c r="C1909" s="41">
        <v>66.930000000000007</v>
      </c>
      <c r="D1909" s="38">
        <f t="shared" si="87"/>
        <v>4.3100000000000094</v>
      </c>
      <c r="E1909" s="26">
        <f t="shared" si="88"/>
        <v>4310.0000000000091</v>
      </c>
      <c r="F1909" s="25">
        <f t="shared" si="89"/>
        <v>2693.9999999999973</v>
      </c>
    </row>
    <row r="1910" spans="2:6">
      <c r="B1910" s="55">
        <v>40772</v>
      </c>
      <c r="C1910" s="41">
        <v>62.62</v>
      </c>
      <c r="D1910" s="38">
        <f t="shared" si="87"/>
        <v>-1.990000000000002</v>
      </c>
      <c r="E1910" s="26">
        <f t="shared" si="88"/>
        <v>-1990.000000000002</v>
      </c>
      <c r="F1910" s="25">
        <f t="shared" si="89"/>
        <v>2693.9999999999973</v>
      </c>
    </row>
    <row r="1911" spans="2:6">
      <c r="B1911" s="55">
        <v>40771</v>
      </c>
      <c r="C1911" s="41">
        <v>64.61</v>
      </c>
      <c r="D1911" s="38">
        <f t="shared" si="87"/>
        <v>-0.54000000000000625</v>
      </c>
      <c r="E1911" s="26">
        <f t="shared" si="88"/>
        <v>-540.00000000000625</v>
      </c>
      <c r="F1911" s="25">
        <f t="shared" si="89"/>
        <v>2693.9999999999973</v>
      </c>
    </row>
    <row r="1912" spans="2:6">
      <c r="B1912" s="55">
        <v>40770</v>
      </c>
      <c r="C1912" s="41">
        <v>65.150000000000006</v>
      </c>
      <c r="D1912" s="38">
        <f t="shared" si="87"/>
        <v>1.7400000000000091</v>
      </c>
      <c r="E1912" s="26">
        <f t="shared" si="88"/>
        <v>1740.0000000000091</v>
      </c>
      <c r="F1912" s="25">
        <f t="shared" si="89"/>
        <v>2693.9999999999973</v>
      </c>
    </row>
    <row r="1913" spans="2:6">
      <c r="B1913" s="55">
        <v>40769</v>
      </c>
      <c r="C1913" s="41">
        <v>63.41</v>
      </c>
      <c r="D1913" s="38">
        <f t="shared" si="87"/>
        <v>-0.28000000000000114</v>
      </c>
      <c r="E1913" s="26">
        <f t="shared" si="88"/>
        <v>-280.00000000000114</v>
      </c>
      <c r="F1913" s="25">
        <f t="shared" si="89"/>
        <v>2693.9999999999973</v>
      </c>
    </row>
    <row r="1914" spans="2:6">
      <c r="B1914" s="55">
        <v>40768</v>
      </c>
      <c r="C1914" s="41">
        <v>63.69</v>
      </c>
      <c r="D1914" s="38">
        <f t="shared" si="87"/>
        <v>-0.76000000000000512</v>
      </c>
      <c r="E1914" s="26">
        <f t="shared" si="88"/>
        <v>-760.00000000000512</v>
      </c>
      <c r="F1914" s="25">
        <f t="shared" si="89"/>
        <v>2693.9999999999973</v>
      </c>
    </row>
    <row r="1915" spans="2:6">
      <c r="B1915" s="55">
        <v>40767</v>
      </c>
      <c r="C1915" s="41">
        <v>64.45</v>
      </c>
      <c r="D1915" s="38">
        <f t="shared" si="87"/>
        <v>-0.21999999999999886</v>
      </c>
      <c r="E1915" s="26">
        <f t="shared" si="88"/>
        <v>-219.99999999999886</v>
      </c>
      <c r="F1915" s="25">
        <f t="shared" si="89"/>
        <v>2693.9999999999973</v>
      </c>
    </row>
    <row r="1916" spans="2:6">
      <c r="B1916" s="55">
        <v>40766</v>
      </c>
      <c r="C1916" s="41">
        <v>64.67</v>
      </c>
      <c r="D1916" s="38">
        <f t="shared" si="87"/>
        <v>0.15999999999999659</v>
      </c>
      <c r="E1916" s="26">
        <f t="shared" si="88"/>
        <v>159.99999999999659</v>
      </c>
      <c r="F1916" s="25">
        <f t="shared" si="89"/>
        <v>2693.9999999999973</v>
      </c>
    </row>
    <row r="1917" spans="2:6">
      <c r="B1917" s="55">
        <v>40765</v>
      </c>
      <c r="C1917" s="41">
        <v>64.510000000000005</v>
      </c>
      <c r="D1917" s="38">
        <f t="shared" si="87"/>
        <v>-1.5699999999999932</v>
      </c>
      <c r="E1917" s="26">
        <f t="shared" si="88"/>
        <v>-1569.9999999999932</v>
      </c>
      <c r="F1917" s="25">
        <f t="shared" si="89"/>
        <v>2693.9999999999973</v>
      </c>
    </row>
    <row r="1918" spans="2:6">
      <c r="B1918" s="55">
        <v>40764</v>
      </c>
      <c r="C1918" s="41">
        <v>66.08</v>
      </c>
      <c r="D1918" s="38">
        <f t="shared" si="87"/>
        <v>0.42000000000000171</v>
      </c>
      <c r="E1918" s="26">
        <f t="shared" si="88"/>
        <v>420.00000000000171</v>
      </c>
      <c r="F1918" s="25">
        <f t="shared" si="89"/>
        <v>2693.9999999999973</v>
      </c>
    </row>
    <row r="1919" spans="2:6">
      <c r="B1919" s="55">
        <v>40763</v>
      </c>
      <c r="C1919" s="41">
        <v>65.66</v>
      </c>
      <c r="D1919" s="38">
        <f t="shared" si="87"/>
        <v>-1.9099999999999966</v>
      </c>
      <c r="E1919" s="26">
        <f t="shared" si="88"/>
        <v>-1909.9999999999966</v>
      </c>
      <c r="F1919" s="25">
        <f t="shared" si="89"/>
        <v>2693.9999999999973</v>
      </c>
    </row>
    <row r="1920" spans="2:6">
      <c r="B1920" s="55">
        <v>40762</v>
      </c>
      <c r="C1920" s="41">
        <v>67.569999999999993</v>
      </c>
      <c r="D1920" s="38">
        <f t="shared" si="87"/>
        <v>-1.75</v>
      </c>
      <c r="E1920" s="26">
        <f t="shared" si="88"/>
        <v>-1750</v>
      </c>
      <c r="F1920" s="25">
        <f t="shared" si="89"/>
        <v>2693.9999999999973</v>
      </c>
    </row>
    <row r="1921" spans="2:6">
      <c r="B1921" s="55">
        <v>40761</v>
      </c>
      <c r="C1921" s="41">
        <v>69.319999999999993</v>
      </c>
      <c r="D1921" s="38">
        <f t="shared" si="87"/>
        <v>0.61999999999999034</v>
      </c>
      <c r="E1921" s="26">
        <f t="shared" si="88"/>
        <v>619.99999999999034</v>
      </c>
      <c r="F1921" s="25">
        <f t="shared" si="89"/>
        <v>2693.9999999999973</v>
      </c>
    </row>
    <row r="1922" spans="2:6">
      <c r="B1922" s="55">
        <v>40760</v>
      </c>
      <c r="C1922" s="41">
        <v>68.7</v>
      </c>
      <c r="D1922" s="38">
        <f t="shared" si="87"/>
        <v>-0.73000000000000398</v>
      </c>
      <c r="E1922" s="26">
        <f t="shared" si="88"/>
        <v>-730.00000000000398</v>
      </c>
      <c r="F1922" s="25">
        <f t="shared" si="89"/>
        <v>2693.9999999999973</v>
      </c>
    </row>
    <row r="1923" spans="2:6">
      <c r="B1923" s="55">
        <v>40759</v>
      </c>
      <c r="C1923" s="41">
        <v>69.430000000000007</v>
      </c>
      <c r="D1923" s="38">
        <f t="shared" si="87"/>
        <v>1.75</v>
      </c>
      <c r="E1923" s="26">
        <f t="shared" si="88"/>
        <v>1750</v>
      </c>
      <c r="F1923" s="25">
        <f t="shared" si="89"/>
        <v>2693.9999999999973</v>
      </c>
    </row>
    <row r="1924" spans="2:6">
      <c r="B1924" s="55">
        <v>40758</v>
      </c>
      <c r="C1924" s="41">
        <v>67.680000000000007</v>
      </c>
      <c r="D1924" s="38">
        <f t="shared" si="87"/>
        <v>1.5600000000000023</v>
      </c>
      <c r="E1924" s="26">
        <f t="shared" si="88"/>
        <v>1560.0000000000023</v>
      </c>
      <c r="F1924" s="25">
        <f t="shared" si="89"/>
        <v>2693.9999999999973</v>
      </c>
    </row>
    <row r="1925" spans="2:6">
      <c r="B1925" s="55">
        <v>40757</v>
      </c>
      <c r="C1925" s="41">
        <v>66.12</v>
      </c>
      <c r="D1925" s="38">
        <f t="shared" si="87"/>
        <v>-1.2099999999999937</v>
      </c>
      <c r="E1925" s="26">
        <f t="shared" si="88"/>
        <v>-1209.9999999999936</v>
      </c>
      <c r="F1925" s="25">
        <f t="shared" si="89"/>
        <v>2693.9999999999973</v>
      </c>
    </row>
    <row r="1926" spans="2:6">
      <c r="B1926" s="55">
        <v>40756</v>
      </c>
      <c r="C1926" s="41">
        <v>67.33</v>
      </c>
      <c r="D1926" s="38">
        <f t="shared" si="87"/>
        <v>-0.21000000000000796</v>
      </c>
      <c r="E1926" s="26">
        <f t="shared" si="88"/>
        <v>-210.00000000000796</v>
      </c>
      <c r="F1926" s="25">
        <f t="shared" si="89"/>
        <v>2693.9999999999973</v>
      </c>
    </row>
    <row r="1927" spans="2:6">
      <c r="B1927" s="55">
        <v>40755</v>
      </c>
      <c r="C1927" s="41">
        <v>67.540000000000006</v>
      </c>
      <c r="D1927" s="38">
        <f t="shared" si="87"/>
        <v>1.7000000000000028</v>
      </c>
      <c r="E1927" s="26">
        <f t="shared" si="88"/>
        <v>1700.0000000000027</v>
      </c>
      <c r="F1927" s="25">
        <f t="shared" si="89"/>
        <v>2693.9999999999973</v>
      </c>
    </row>
    <row r="1928" spans="2:6">
      <c r="B1928" s="55">
        <v>40754</v>
      </c>
      <c r="C1928" s="41">
        <v>65.84</v>
      </c>
      <c r="D1928" s="38">
        <f t="shared" si="87"/>
        <v>0.29000000000000625</v>
      </c>
      <c r="E1928" s="26">
        <f t="shared" si="88"/>
        <v>290.00000000000625</v>
      </c>
      <c r="F1928" s="25">
        <f t="shared" si="89"/>
        <v>2693.9999999999973</v>
      </c>
    </row>
    <row r="1929" spans="2:6">
      <c r="B1929" s="55">
        <v>40753</v>
      </c>
      <c r="C1929" s="41">
        <v>65.55</v>
      </c>
      <c r="D1929" s="38">
        <f t="shared" ref="D1929:D1992" si="90">C1929-C1930</f>
        <v>0.15999999999999659</v>
      </c>
      <c r="E1929" s="26">
        <f t="shared" si="88"/>
        <v>159.99999999999659</v>
      </c>
      <c r="F1929" s="25">
        <f t="shared" si="89"/>
        <v>2693.9999999999973</v>
      </c>
    </row>
    <row r="1930" spans="2:6">
      <c r="B1930" s="55">
        <v>40752</v>
      </c>
      <c r="C1930" s="41">
        <v>65.39</v>
      </c>
      <c r="D1930" s="38">
        <f t="shared" si="90"/>
        <v>1.9699999999999989</v>
      </c>
      <c r="E1930" s="26">
        <f t="shared" ref="E1930:E1993" si="91">D1930*$C$5</f>
        <v>1969.9999999999989</v>
      </c>
      <c r="F1930" s="25">
        <f t="shared" ref="F1930:F1993" si="92">-PERCENTILE(E1930:E2190,1-$E$5)</f>
        <v>2693.9999999999973</v>
      </c>
    </row>
    <row r="1931" spans="2:6">
      <c r="B1931" s="55">
        <v>40751</v>
      </c>
      <c r="C1931" s="41">
        <v>63.42</v>
      </c>
      <c r="D1931" s="38">
        <f t="shared" si="90"/>
        <v>-7.9999999999998295E-2</v>
      </c>
      <c r="E1931" s="26">
        <f t="shared" si="91"/>
        <v>-79.999999999998295</v>
      </c>
      <c r="F1931" s="25">
        <f t="shared" si="92"/>
        <v>2693.9999999999973</v>
      </c>
    </row>
    <row r="1932" spans="2:6">
      <c r="B1932" s="55">
        <v>40750</v>
      </c>
      <c r="C1932" s="41">
        <v>63.5</v>
      </c>
      <c r="D1932" s="38">
        <f t="shared" si="90"/>
        <v>-2.9699999999999989</v>
      </c>
      <c r="E1932" s="26">
        <f t="shared" si="91"/>
        <v>-2969.9999999999991</v>
      </c>
      <c r="F1932" s="25">
        <f t="shared" si="92"/>
        <v>2693.9999999999973</v>
      </c>
    </row>
    <row r="1933" spans="2:6">
      <c r="B1933" s="55">
        <v>40749</v>
      </c>
      <c r="C1933" s="41">
        <v>66.47</v>
      </c>
      <c r="D1933" s="38">
        <f t="shared" si="90"/>
        <v>-0.26000000000000512</v>
      </c>
      <c r="E1933" s="26">
        <f t="shared" si="91"/>
        <v>-260.00000000000512</v>
      </c>
      <c r="F1933" s="25">
        <f t="shared" si="92"/>
        <v>2390</v>
      </c>
    </row>
    <row r="1934" spans="2:6">
      <c r="B1934" s="55">
        <v>40748</v>
      </c>
      <c r="C1934" s="41">
        <v>66.73</v>
      </c>
      <c r="D1934" s="38">
        <f t="shared" si="90"/>
        <v>-0.15999999999999659</v>
      </c>
      <c r="E1934" s="26">
        <f t="shared" si="91"/>
        <v>-159.99999999999659</v>
      </c>
      <c r="F1934" s="25">
        <f t="shared" si="92"/>
        <v>2390</v>
      </c>
    </row>
    <row r="1935" spans="2:6">
      <c r="B1935" s="55">
        <v>40747</v>
      </c>
      <c r="C1935" s="41">
        <v>66.89</v>
      </c>
      <c r="D1935" s="38">
        <f t="shared" si="90"/>
        <v>0.85999999999999943</v>
      </c>
      <c r="E1935" s="26">
        <f t="shared" si="91"/>
        <v>859.99999999999943</v>
      </c>
      <c r="F1935" s="25">
        <f t="shared" si="92"/>
        <v>2390</v>
      </c>
    </row>
    <row r="1936" spans="2:6">
      <c r="B1936" s="55">
        <v>40746</v>
      </c>
      <c r="C1936" s="41">
        <v>66.03</v>
      </c>
      <c r="D1936" s="38">
        <f t="shared" si="90"/>
        <v>1.0100000000000051</v>
      </c>
      <c r="E1936" s="26">
        <f t="shared" si="91"/>
        <v>1010.0000000000051</v>
      </c>
      <c r="F1936" s="25">
        <f t="shared" si="92"/>
        <v>2390</v>
      </c>
    </row>
    <row r="1937" spans="2:6">
      <c r="B1937" s="55">
        <v>40745</v>
      </c>
      <c r="C1937" s="41">
        <v>65.02</v>
      </c>
      <c r="D1937" s="38">
        <f t="shared" si="90"/>
        <v>1.8499999999999943</v>
      </c>
      <c r="E1937" s="26">
        <f t="shared" si="91"/>
        <v>1849.9999999999943</v>
      </c>
      <c r="F1937" s="25">
        <f t="shared" si="92"/>
        <v>2390</v>
      </c>
    </row>
    <row r="1938" spans="2:6">
      <c r="B1938" s="55">
        <v>40744</v>
      </c>
      <c r="C1938" s="41">
        <v>63.17</v>
      </c>
      <c r="D1938" s="38">
        <f t="shared" si="90"/>
        <v>-0.71000000000000085</v>
      </c>
      <c r="E1938" s="26">
        <f t="shared" si="91"/>
        <v>-710.00000000000091</v>
      </c>
      <c r="F1938" s="25">
        <f t="shared" si="92"/>
        <v>2390</v>
      </c>
    </row>
    <row r="1939" spans="2:6">
      <c r="B1939" s="55">
        <v>40743</v>
      </c>
      <c r="C1939" s="41">
        <v>63.88</v>
      </c>
      <c r="D1939" s="38">
        <f t="shared" si="90"/>
        <v>1.75</v>
      </c>
      <c r="E1939" s="26">
        <f t="shared" si="91"/>
        <v>1750</v>
      </c>
      <c r="F1939" s="25">
        <f t="shared" si="92"/>
        <v>2390</v>
      </c>
    </row>
    <row r="1940" spans="2:6">
      <c r="B1940" s="55">
        <v>40742</v>
      </c>
      <c r="C1940" s="41">
        <v>62.13</v>
      </c>
      <c r="D1940" s="38">
        <f t="shared" si="90"/>
        <v>0.88000000000000256</v>
      </c>
      <c r="E1940" s="26">
        <f t="shared" si="91"/>
        <v>880.0000000000025</v>
      </c>
      <c r="F1940" s="25">
        <f t="shared" si="92"/>
        <v>2390</v>
      </c>
    </row>
    <row r="1941" spans="2:6">
      <c r="B1941" s="55">
        <v>40741</v>
      </c>
      <c r="C1941" s="41">
        <v>61.25</v>
      </c>
      <c r="D1941" s="38">
        <f t="shared" si="90"/>
        <v>0.5</v>
      </c>
      <c r="E1941" s="26">
        <f t="shared" si="91"/>
        <v>500</v>
      </c>
      <c r="F1941" s="25">
        <f t="shared" si="92"/>
        <v>2390</v>
      </c>
    </row>
    <row r="1942" spans="2:6">
      <c r="B1942" s="55">
        <v>40740</v>
      </c>
      <c r="C1942" s="41">
        <v>60.75</v>
      </c>
      <c r="D1942" s="38">
        <f t="shared" si="90"/>
        <v>-0.86999999999999744</v>
      </c>
      <c r="E1942" s="26">
        <f t="shared" si="91"/>
        <v>-869.9999999999975</v>
      </c>
      <c r="F1942" s="25">
        <f t="shared" si="92"/>
        <v>2390</v>
      </c>
    </row>
    <row r="1943" spans="2:6">
      <c r="B1943" s="55">
        <v>40739</v>
      </c>
      <c r="C1943" s="41">
        <v>61.62</v>
      </c>
      <c r="D1943" s="38">
        <f t="shared" si="90"/>
        <v>0.39000000000000057</v>
      </c>
      <c r="E1943" s="26">
        <f t="shared" si="91"/>
        <v>390.00000000000057</v>
      </c>
      <c r="F1943" s="25">
        <f t="shared" si="92"/>
        <v>2390</v>
      </c>
    </row>
    <row r="1944" spans="2:6">
      <c r="B1944" s="55">
        <v>40738</v>
      </c>
      <c r="C1944" s="41">
        <v>61.23</v>
      </c>
      <c r="D1944" s="38">
        <f t="shared" si="90"/>
        <v>0.88999999999999346</v>
      </c>
      <c r="E1944" s="26">
        <f t="shared" si="91"/>
        <v>889.99999999999341</v>
      </c>
      <c r="F1944" s="25">
        <f t="shared" si="92"/>
        <v>2390</v>
      </c>
    </row>
    <row r="1945" spans="2:6">
      <c r="B1945" s="55">
        <v>40737</v>
      </c>
      <c r="C1945" s="41">
        <v>60.34</v>
      </c>
      <c r="D1945" s="38">
        <f t="shared" si="90"/>
        <v>0.73000000000000398</v>
      </c>
      <c r="E1945" s="26">
        <f t="shared" si="91"/>
        <v>730.00000000000398</v>
      </c>
      <c r="F1945" s="25">
        <f t="shared" si="92"/>
        <v>2390</v>
      </c>
    </row>
    <row r="1946" spans="2:6">
      <c r="B1946" s="55">
        <v>40736</v>
      </c>
      <c r="C1946" s="41">
        <v>59.61</v>
      </c>
      <c r="D1946" s="38">
        <f t="shared" si="90"/>
        <v>0.85000000000000142</v>
      </c>
      <c r="E1946" s="26">
        <f t="shared" si="91"/>
        <v>850.00000000000136</v>
      </c>
      <c r="F1946" s="25">
        <f t="shared" si="92"/>
        <v>2390</v>
      </c>
    </row>
    <row r="1947" spans="2:6">
      <c r="B1947" s="55">
        <v>40735</v>
      </c>
      <c r="C1947" s="41">
        <v>58.76</v>
      </c>
      <c r="D1947" s="38">
        <f t="shared" si="90"/>
        <v>-0.10999999999999943</v>
      </c>
      <c r="E1947" s="26">
        <f t="shared" si="91"/>
        <v>-109.99999999999943</v>
      </c>
      <c r="F1947" s="25">
        <f t="shared" si="92"/>
        <v>2390</v>
      </c>
    </row>
    <row r="1948" spans="2:6">
      <c r="B1948" s="55">
        <v>40734</v>
      </c>
      <c r="C1948" s="41">
        <v>58.87</v>
      </c>
      <c r="D1948" s="38">
        <f t="shared" si="90"/>
        <v>1.7299999999999969</v>
      </c>
      <c r="E1948" s="26">
        <f t="shared" si="91"/>
        <v>1729.9999999999968</v>
      </c>
      <c r="F1948" s="25">
        <f t="shared" si="92"/>
        <v>2390</v>
      </c>
    </row>
    <row r="1949" spans="2:6">
      <c r="B1949" s="55">
        <v>40733</v>
      </c>
      <c r="C1949" s="41">
        <v>57.14</v>
      </c>
      <c r="D1949" s="38">
        <f t="shared" si="90"/>
        <v>-0.28000000000000114</v>
      </c>
      <c r="E1949" s="26">
        <f t="shared" si="91"/>
        <v>-280.00000000000114</v>
      </c>
      <c r="F1949" s="25">
        <f t="shared" si="92"/>
        <v>2390</v>
      </c>
    </row>
    <row r="1950" spans="2:6">
      <c r="B1950" s="55">
        <v>40732</v>
      </c>
      <c r="C1950" s="41">
        <v>57.42</v>
      </c>
      <c r="D1950" s="38">
        <f t="shared" si="90"/>
        <v>1.7700000000000031</v>
      </c>
      <c r="E1950" s="26">
        <f t="shared" si="91"/>
        <v>1770.0000000000032</v>
      </c>
      <c r="F1950" s="25">
        <f t="shared" si="92"/>
        <v>2390</v>
      </c>
    </row>
    <row r="1951" spans="2:6">
      <c r="B1951" s="55">
        <v>40731</v>
      </c>
      <c r="C1951" s="41">
        <v>55.65</v>
      </c>
      <c r="D1951" s="38">
        <f t="shared" si="90"/>
        <v>-1.240000000000002</v>
      </c>
      <c r="E1951" s="26">
        <f t="shared" si="91"/>
        <v>-1240.000000000002</v>
      </c>
      <c r="F1951" s="25">
        <f t="shared" si="92"/>
        <v>2390</v>
      </c>
    </row>
    <row r="1952" spans="2:6">
      <c r="B1952" s="55">
        <v>40730</v>
      </c>
      <c r="C1952" s="41">
        <v>56.89</v>
      </c>
      <c r="D1952" s="38">
        <f t="shared" si="90"/>
        <v>-0.64000000000000057</v>
      </c>
      <c r="E1952" s="26">
        <f t="shared" si="91"/>
        <v>-640.00000000000057</v>
      </c>
      <c r="F1952" s="25">
        <f t="shared" si="92"/>
        <v>2390</v>
      </c>
    </row>
    <row r="1953" spans="2:6">
      <c r="B1953" s="55">
        <v>40729</v>
      </c>
      <c r="C1953" s="41">
        <v>57.53</v>
      </c>
      <c r="D1953" s="38">
        <f t="shared" si="90"/>
        <v>0.32000000000000028</v>
      </c>
      <c r="E1953" s="26">
        <f t="shared" si="91"/>
        <v>320.00000000000028</v>
      </c>
      <c r="F1953" s="25">
        <f t="shared" si="92"/>
        <v>2390</v>
      </c>
    </row>
    <row r="1954" spans="2:6">
      <c r="B1954" s="55">
        <v>40728</v>
      </c>
      <c r="C1954" s="41">
        <v>57.21</v>
      </c>
      <c r="D1954" s="38">
        <f t="shared" si="90"/>
        <v>-0.53000000000000114</v>
      </c>
      <c r="E1954" s="26">
        <f t="shared" si="91"/>
        <v>-530.00000000000114</v>
      </c>
      <c r="F1954" s="25">
        <f t="shared" si="92"/>
        <v>2390</v>
      </c>
    </row>
    <row r="1955" spans="2:6">
      <c r="B1955" s="55">
        <v>40727</v>
      </c>
      <c r="C1955" s="41">
        <v>57.74</v>
      </c>
      <c r="D1955" s="38">
        <f t="shared" si="90"/>
        <v>0.48000000000000398</v>
      </c>
      <c r="E1955" s="26">
        <f t="shared" si="91"/>
        <v>480.00000000000398</v>
      </c>
      <c r="F1955" s="25">
        <f t="shared" si="92"/>
        <v>2390</v>
      </c>
    </row>
    <row r="1956" spans="2:6">
      <c r="B1956" s="55">
        <v>40726</v>
      </c>
      <c r="C1956" s="41">
        <v>57.26</v>
      </c>
      <c r="D1956" s="38">
        <f t="shared" si="90"/>
        <v>-1.9600000000000009</v>
      </c>
      <c r="E1956" s="26">
        <f t="shared" si="91"/>
        <v>-1960.0000000000009</v>
      </c>
      <c r="F1956" s="25">
        <f t="shared" si="92"/>
        <v>2390</v>
      </c>
    </row>
    <row r="1957" spans="2:6">
      <c r="B1957" s="55">
        <v>40725</v>
      </c>
      <c r="C1957" s="41">
        <v>59.22</v>
      </c>
      <c r="D1957" s="38">
        <f t="shared" si="90"/>
        <v>-0.62000000000000455</v>
      </c>
      <c r="E1957" s="26">
        <f t="shared" si="91"/>
        <v>-620.00000000000455</v>
      </c>
      <c r="F1957" s="25">
        <f t="shared" si="92"/>
        <v>2390</v>
      </c>
    </row>
    <row r="1958" spans="2:6">
      <c r="B1958" s="55">
        <v>40724</v>
      </c>
      <c r="C1958" s="41">
        <v>59.84</v>
      </c>
      <c r="D1958" s="38">
        <f t="shared" si="90"/>
        <v>1.5</v>
      </c>
      <c r="E1958" s="26">
        <f t="shared" si="91"/>
        <v>1500</v>
      </c>
      <c r="F1958" s="25">
        <f t="shared" si="92"/>
        <v>2390</v>
      </c>
    </row>
    <row r="1959" spans="2:6">
      <c r="B1959" s="55">
        <v>40723</v>
      </c>
      <c r="C1959" s="41">
        <v>58.34</v>
      </c>
      <c r="D1959" s="38">
        <f t="shared" si="90"/>
        <v>-0.35999999999999943</v>
      </c>
      <c r="E1959" s="26">
        <f t="shared" si="91"/>
        <v>-359.99999999999943</v>
      </c>
      <c r="F1959" s="25">
        <f t="shared" si="92"/>
        <v>2390</v>
      </c>
    </row>
    <row r="1960" spans="2:6">
      <c r="B1960" s="55">
        <v>40722</v>
      </c>
      <c r="C1960" s="41">
        <v>58.7</v>
      </c>
      <c r="D1960" s="38">
        <f t="shared" si="90"/>
        <v>-1.4199999999999946</v>
      </c>
      <c r="E1960" s="26">
        <f t="shared" si="91"/>
        <v>-1419.9999999999945</v>
      </c>
      <c r="F1960" s="25">
        <f t="shared" si="92"/>
        <v>2390</v>
      </c>
    </row>
    <row r="1961" spans="2:6">
      <c r="B1961" s="55">
        <v>40721</v>
      </c>
      <c r="C1961" s="41">
        <v>60.12</v>
      </c>
      <c r="D1961" s="38">
        <f t="shared" si="90"/>
        <v>-0.27000000000000313</v>
      </c>
      <c r="E1961" s="26">
        <f t="shared" si="91"/>
        <v>-270.00000000000313</v>
      </c>
      <c r="F1961" s="25">
        <f t="shared" si="92"/>
        <v>2390</v>
      </c>
    </row>
    <row r="1962" spans="2:6">
      <c r="B1962" s="55">
        <v>40720</v>
      </c>
      <c r="C1962" s="41">
        <v>60.39</v>
      </c>
      <c r="D1962" s="38">
        <f t="shared" si="90"/>
        <v>1.3999999999999986</v>
      </c>
      <c r="E1962" s="26">
        <f t="shared" si="91"/>
        <v>1399.9999999999986</v>
      </c>
      <c r="F1962" s="25">
        <f t="shared" si="92"/>
        <v>2390</v>
      </c>
    </row>
    <row r="1963" spans="2:6">
      <c r="B1963" s="55">
        <v>40719</v>
      </c>
      <c r="C1963" s="41">
        <v>58.99</v>
      </c>
      <c r="D1963" s="38">
        <f t="shared" si="90"/>
        <v>1.3800000000000026</v>
      </c>
      <c r="E1963" s="26">
        <f t="shared" si="91"/>
        <v>1380.0000000000025</v>
      </c>
      <c r="F1963" s="25">
        <f t="shared" si="92"/>
        <v>2390</v>
      </c>
    </row>
    <row r="1964" spans="2:6">
      <c r="B1964" s="55">
        <v>40718</v>
      </c>
      <c r="C1964" s="41">
        <v>57.61</v>
      </c>
      <c r="D1964" s="38">
        <f t="shared" si="90"/>
        <v>-0.53999999999999915</v>
      </c>
      <c r="E1964" s="26">
        <f t="shared" si="91"/>
        <v>-539.99999999999909</v>
      </c>
      <c r="F1964" s="25">
        <f t="shared" si="92"/>
        <v>2390</v>
      </c>
    </row>
    <row r="1965" spans="2:6">
      <c r="B1965" s="55">
        <v>40717</v>
      </c>
      <c r="C1965" s="41">
        <v>58.15</v>
      </c>
      <c r="D1965" s="38">
        <f t="shared" si="90"/>
        <v>2.1700000000000017</v>
      </c>
      <c r="E1965" s="26">
        <f t="shared" si="91"/>
        <v>2170.0000000000018</v>
      </c>
      <c r="F1965" s="25">
        <f t="shared" si="92"/>
        <v>2390</v>
      </c>
    </row>
    <row r="1966" spans="2:6">
      <c r="B1966" s="55">
        <v>40716</v>
      </c>
      <c r="C1966" s="41">
        <v>55.98</v>
      </c>
      <c r="D1966" s="38">
        <f t="shared" si="90"/>
        <v>-0.56000000000000227</v>
      </c>
      <c r="E1966" s="26">
        <f t="shared" si="91"/>
        <v>-560.00000000000227</v>
      </c>
      <c r="F1966" s="25">
        <f t="shared" si="92"/>
        <v>2390</v>
      </c>
    </row>
    <row r="1967" spans="2:6">
      <c r="B1967" s="55">
        <v>40715</v>
      </c>
      <c r="C1967" s="41">
        <v>56.54</v>
      </c>
      <c r="D1967" s="38">
        <f t="shared" si="90"/>
        <v>-1.0700000000000003</v>
      </c>
      <c r="E1967" s="26">
        <f t="shared" si="91"/>
        <v>-1070.0000000000002</v>
      </c>
      <c r="F1967" s="25">
        <f t="shared" si="92"/>
        <v>2390</v>
      </c>
    </row>
    <row r="1968" spans="2:6">
      <c r="B1968" s="55">
        <v>40714</v>
      </c>
      <c r="C1968" s="41">
        <v>57.61</v>
      </c>
      <c r="D1968" s="38">
        <f t="shared" si="90"/>
        <v>-2.1199999999999974</v>
      </c>
      <c r="E1968" s="26">
        <f t="shared" si="91"/>
        <v>-2119.9999999999973</v>
      </c>
      <c r="F1968" s="25">
        <f t="shared" si="92"/>
        <v>2390</v>
      </c>
    </row>
    <row r="1969" spans="2:6">
      <c r="B1969" s="55">
        <v>40713</v>
      </c>
      <c r="C1969" s="41">
        <v>59.73</v>
      </c>
      <c r="D1969" s="38">
        <f t="shared" si="90"/>
        <v>0.88999999999999346</v>
      </c>
      <c r="E1969" s="26">
        <f t="shared" si="91"/>
        <v>889.99999999999341</v>
      </c>
      <c r="F1969" s="25">
        <f t="shared" si="92"/>
        <v>2390</v>
      </c>
    </row>
    <row r="1970" spans="2:6">
      <c r="B1970" s="55">
        <v>40712</v>
      </c>
      <c r="C1970" s="41">
        <v>58.84</v>
      </c>
      <c r="D1970" s="38">
        <f t="shared" si="90"/>
        <v>0.47000000000000597</v>
      </c>
      <c r="E1970" s="26">
        <f t="shared" si="91"/>
        <v>470.00000000000597</v>
      </c>
      <c r="F1970" s="25">
        <f t="shared" si="92"/>
        <v>2390</v>
      </c>
    </row>
    <row r="1971" spans="2:6">
      <c r="B1971" s="55">
        <v>40711</v>
      </c>
      <c r="C1971" s="41">
        <v>58.37</v>
      </c>
      <c r="D1971" s="38">
        <f t="shared" si="90"/>
        <v>1.259999999999998</v>
      </c>
      <c r="E1971" s="26">
        <f t="shared" si="91"/>
        <v>1259.999999999998</v>
      </c>
      <c r="F1971" s="25">
        <f t="shared" si="92"/>
        <v>2390</v>
      </c>
    </row>
    <row r="1972" spans="2:6">
      <c r="B1972" s="55">
        <v>40710</v>
      </c>
      <c r="C1972" s="41">
        <v>57.11</v>
      </c>
      <c r="D1972" s="38">
        <f t="shared" si="90"/>
        <v>-1.0399999999999991</v>
      </c>
      <c r="E1972" s="26">
        <f t="shared" si="91"/>
        <v>-1039.9999999999991</v>
      </c>
      <c r="F1972" s="25">
        <f t="shared" si="92"/>
        <v>2390</v>
      </c>
    </row>
    <row r="1973" spans="2:6">
      <c r="B1973" s="55">
        <v>40709</v>
      </c>
      <c r="C1973" s="41">
        <v>58.15</v>
      </c>
      <c r="D1973" s="38">
        <f t="shared" si="90"/>
        <v>-0.49000000000000199</v>
      </c>
      <c r="E1973" s="26">
        <f t="shared" si="91"/>
        <v>-490.00000000000199</v>
      </c>
      <c r="F1973" s="25">
        <f t="shared" si="92"/>
        <v>2390</v>
      </c>
    </row>
    <row r="1974" spans="2:6">
      <c r="B1974" s="55">
        <v>40708</v>
      </c>
      <c r="C1974" s="41">
        <v>58.64</v>
      </c>
      <c r="D1974" s="38">
        <f t="shared" si="90"/>
        <v>0.57000000000000028</v>
      </c>
      <c r="E1974" s="26">
        <f t="shared" si="91"/>
        <v>570.00000000000023</v>
      </c>
      <c r="F1974" s="25">
        <f t="shared" si="92"/>
        <v>2390</v>
      </c>
    </row>
    <row r="1975" spans="2:6">
      <c r="B1975" s="55">
        <v>40707</v>
      </c>
      <c r="C1975" s="41">
        <v>58.07</v>
      </c>
      <c r="D1975" s="38">
        <f t="shared" si="90"/>
        <v>2.009999999999998</v>
      </c>
      <c r="E1975" s="26">
        <f t="shared" si="91"/>
        <v>2009.999999999998</v>
      </c>
      <c r="F1975" s="25">
        <f t="shared" si="92"/>
        <v>2390</v>
      </c>
    </row>
    <row r="1976" spans="2:6">
      <c r="B1976" s="55">
        <v>40706</v>
      </c>
      <c r="C1976" s="41">
        <v>56.06</v>
      </c>
      <c r="D1976" s="38">
        <f t="shared" si="90"/>
        <v>1.1300000000000026</v>
      </c>
      <c r="E1976" s="26">
        <f t="shared" si="91"/>
        <v>1130.0000000000025</v>
      </c>
      <c r="F1976" s="25">
        <f t="shared" si="92"/>
        <v>2390</v>
      </c>
    </row>
    <row r="1977" spans="2:6">
      <c r="B1977" s="55">
        <v>40705</v>
      </c>
      <c r="C1977" s="41">
        <v>54.93</v>
      </c>
      <c r="D1977" s="38">
        <f t="shared" si="90"/>
        <v>0.46000000000000085</v>
      </c>
      <c r="E1977" s="26">
        <f t="shared" si="91"/>
        <v>460.00000000000085</v>
      </c>
      <c r="F1977" s="25">
        <f t="shared" si="92"/>
        <v>2390</v>
      </c>
    </row>
    <row r="1978" spans="2:6">
      <c r="B1978" s="55">
        <v>40704</v>
      </c>
      <c r="C1978" s="41">
        <v>54.47</v>
      </c>
      <c r="D1978" s="38">
        <f t="shared" si="90"/>
        <v>-0.68999999999999773</v>
      </c>
      <c r="E1978" s="26">
        <f t="shared" si="91"/>
        <v>-689.99999999999773</v>
      </c>
      <c r="F1978" s="25">
        <f t="shared" si="92"/>
        <v>2390</v>
      </c>
    </row>
    <row r="1979" spans="2:6">
      <c r="B1979" s="55">
        <v>40703</v>
      </c>
      <c r="C1979" s="41">
        <v>55.16</v>
      </c>
      <c r="D1979" s="38">
        <f t="shared" si="90"/>
        <v>2.1099999999999994</v>
      </c>
      <c r="E1979" s="26">
        <f t="shared" si="91"/>
        <v>2109.9999999999995</v>
      </c>
      <c r="F1979" s="25">
        <f t="shared" si="92"/>
        <v>2390</v>
      </c>
    </row>
    <row r="1980" spans="2:6">
      <c r="B1980" s="55">
        <v>40702</v>
      </c>
      <c r="C1980" s="41">
        <v>53.05</v>
      </c>
      <c r="D1980" s="38">
        <f t="shared" si="90"/>
        <v>-0.8300000000000054</v>
      </c>
      <c r="E1980" s="26">
        <f t="shared" si="91"/>
        <v>-830.00000000000546</v>
      </c>
      <c r="F1980" s="25">
        <f t="shared" si="92"/>
        <v>2390</v>
      </c>
    </row>
    <row r="1981" spans="2:6">
      <c r="B1981" s="55">
        <v>40701</v>
      </c>
      <c r="C1981" s="41">
        <v>53.88</v>
      </c>
      <c r="D1981" s="38">
        <f t="shared" si="90"/>
        <v>-1.0399999999999991</v>
      </c>
      <c r="E1981" s="26">
        <f t="shared" si="91"/>
        <v>-1039.9999999999991</v>
      </c>
      <c r="F1981" s="25">
        <f t="shared" si="92"/>
        <v>2390</v>
      </c>
    </row>
    <row r="1982" spans="2:6">
      <c r="B1982" s="55">
        <v>40700</v>
      </c>
      <c r="C1982" s="41">
        <v>54.92</v>
      </c>
      <c r="D1982" s="38">
        <f t="shared" si="90"/>
        <v>-0.76999999999999602</v>
      </c>
      <c r="E1982" s="26">
        <f t="shared" si="91"/>
        <v>-769.99999999999602</v>
      </c>
      <c r="F1982" s="25">
        <f t="shared" si="92"/>
        <v>2390</v>
      </c>
    </row>
    <row r="1983" spans="2:6">
      <c r="B1983" s="55">
        <v>40699</v>
      </c>
      <c r="C1983" s="41">
        <v>55.69</v>
      </c>
      <c r="D1983" s="38">
        <f t="shared" si="90"/>
        <v>1.7999999999999972</v>
      </c>
      <c r="E1983" s="26">
        <f t="shared" si="91"/>
        <v>1799.9999999999973</v>
      </c>
      <c r="F1983" s="25">
        <f t="shared" si="92"/>
        <v>2390</v>
      </c>
    </row>
    <row r="1984" spans="2:6">
      <c r="B1984" s="55">
        <v>40698</v>
      </c>
      <c r="C1984" s="41">
        <v>53.89</v>
      </c>
      <c r="D1984" s="38">
        <f t="shared" si="90"/>
        <v>-0.49000000000000199</v>
      </c>
      <c r="E1984" s="26">
        <f t="shared" si="91"/>
        <v>-490.00000000000199</v>
      </c>
      <c r="F1984" s="25">
        <f t="shared" si="92"/>
        <v>2390</v>
      </c>
    </row>
    <row r="1985" spans="2:6">
      <c r="B1985" s="55">
        <v>40697</v>
      </c>
      <c r="C1985" s="41">
        <v>54.38</v>
      </c>
      <c r="D1985" s="38">
        <f t="shared" si="90"/>
        <v>1.6600000000000037</v>
      </c>
      <c r="E1985" s="26">
        <f t="shared" si="91"/>
        <v>1660.0000000000036</v>
      </c>
      <c r="F1985" s="25">
        <f t="shared" si="92"/>
        <v>2390</v>
      </c>
    </row>
    <row r="1986" spans="2:6">
      <c r="B1986" s="55">
        <v>40696</v>
      </c>
      <c r="C1986" s="41">
        <v>52.72</v>
      </c>
      <c r="D1986" s="38">
        <f t="shared" si="90"/>
        <v>-1</v>
      </c>
      <c r="E1986" s="26">
        <f t="shared" si="91"/>
        <v>-1000</v>
      </c>
      <c r="F1986" s="25">
        <f t="shared" si="92"/>
        <v>2390</v>
      </c>
    </row>
    <row r="1987" spans="2:6">
      <c r="B1987" s="55">
        <v>40695</v>
      </c>
      <c r="C1987" s="41">
        <v>53.72</v>
      </c>
      <c r="D1987" s="38">
        <f t="shared" si="90"/>
        <v>2.490000000000002</v>
      </c>
      <c r="E1987" s="26">
        <f t="shared" si="91"/>
        <v>2490.0000000000018</v>
      </c>
      <c r="F1987" s="25">
        <f t="shared" si="92"/>
        <v>2390</v>
      </c>
    </row>
    <row r="1988" spans="2:6">
      <c r="B1988" s="55">
        <v>40694</v>
      </c>
      <c r="C1988" s="41">
        <v>51.23</v>
      </c>
      <c r="D1988" s="38">
        <f t="shared" si="90"/>
        <v>5.9999999999995168E-2</v>
      </c>
      <c r="E1988" s="26">
        <f t="shared" si="91"/>
        <v>59.999999999995168</v>
      </c>
      <c r="F1988" s="25">
        <f t="shared" si="92"/>
        <v>2390</v>
      </c>
    </row>
    <row r="1989" spans="2:6">
      <c r="B1989" s="55">
        <v>40693</v>
      </c>
      <c r="C1989" s="41">
        <v>51.17</v>
      </c>
      <c r="D1989" s="38">
        <f t="shared" si="90"/>
        <v>5.0000000000004263E-2</v>
      </c>
      <c r="E1989" s="26">
        <f t="shared" si="91"/>
        <v>50.000000000004263</v>
      </c>
      <c r="F1989" s="25">
        <f t="shared" si="92"/>
        <v>2390</v>
      </c>
    </row>
    <row r="1990" spans="2:6">
      <c r="B1990" s="55">
        <v>40692</v>
      </c>
      <c r="C1990" s="41">
        <v>51.12</v>
      </c>
      <c r="D1990" s="38">
        <f t="shared" si="90"/>
        <v>0.75999999999999801</v>
      </c>
      <c r="E1990" s="26">
        <f t="shared" si="91"/>
        <v>759.99999999999795</v>
      </c>
      <c r="F1990" s="25">
        <f t="shared" si="92"/>
        <v>2390</v>
      </c>
    </row>
    <row r="1991" spans="2:6">
      <c r="B1991" s="55">
        <v>40691</v>
      </c>
      <c r="C1991" s="41">
        <v>50.36</v>
      </c>
      <c r="D1991" s="38">
        <f t="shared" si="90"/>
        <v>-0.46999999999999886</v>
      </c>
      <c r="E1991" s="26">
        <f t="shared" si="91"/>
        <v>-469.99999999999886</v>
      </c>
      <c r="F1991" s="25">
        <f t="shared" si="92"/>
        <v>2390</v>
      </c>
    </row>
    <row r="1992" spans="2:6">
      <c r="B1992" s="55">
        <v>40690</v>
      </c>
      <c r="C1992" s="41">
        <v>50.83</v>
      </c>
      <c r="D1992" s="38">
        <f t="shared" si="90"/>
        <v>2.0399999999999991</v>
      </c>
      <c r="E1992" s="26">
        <f t="shared" si="91"/>
        <v>2039.9999999999991</v>
      </c>
      <c r="F1992" s="25">
        <f t="shared" si="92"/>
        <v>2390</v>
      </c>
    </row>
    <row r="1993" spans="2:6">
      <c r="B1993" s="55">
        <v>40689</v>
      </c>
      <c r="C1993" s="41">
        <v>48.79</v>
      </c>
      <c r="D1993" s="38">
        <f t="shared" ref="D1993:D2056" si="93">C1993-C1994</f>
        <v>0.42999999999999972</v>
      </c>
      <c r="E1993" s="26">
        <f t="shared" si="91"/>
        <v>429.99999999999972</v>
      </c>
      <c r="F1993" s="25">
        <f t="shared" si="92"/>
        <v>2390</v>
      </c>
    </row>
    <row r="1994" spans="2:6">
      <c r="B1994" s="55">
        <v>40688</v>
      </c>
      <c r="C1994" s="41">
        <v>48.36</v>
      </c>
      <c r="D1994" s="38">
        <f t="shared" si="93"/>
        <v>1</v>
      </c>
      <c r="E1994" s="26">
        <f t="shared" ref="E1994:E2057" si="94">D1994*$C$5</f>
        <v>1000</v>
      </c>
      <c r="F1994" s="25">
        <f t="shared" ref="F1994:F2057" si="95">-PERCENTILE(E1994:E2254,1-$E$5)</f>
        <v>2390</v>
      </c>
    </row>
    <row r="1995" spans="2:6">
      <c r="B1995" s="55">
        <v>40687</v>
      </c>
      <c r="C1995" s="41">
        <v>47.36</v>
      </c>
      <c r="D1995" s="38">
        <f t="shared" si="93"/>
        <v>-0.31000000000000227</v>
      </c>
      <c r="E1995" s="26">
        <f t="shared" si="94"/>
        <v>-310.00000000000227</v>
      </c>
      <c r="F1995" s="25">
        <f t="shared" si="95"/>
        <v>2390</v>
      </c>
    </row>
    <row r="1996" spans="2:6">
      <c r="B1996" s="55">
        <v>40686</v>
      </c>
      <c r="C1996" s="41">
        <v>47.67</v>
      </c>
      <c r="D1996" s="38">
        <f t="shared" si="93"/>
        <v>0.16000000000000369</v>
      </c>
      <c r="E1996" s="26">
        <f t="shared" si="94"/>
        <v>160.00000000000369</v>
      </c>
      <c r="F1996" s="25">
        <f t="shared" si="95"/>
        <v>2390</v>
      </c>
    </row>
    <row r="1997" spans="2:6">
      <c r="B1997" s="55">
        <v>40685</v>
      </c>
      <c r="C1997" s="41">
        <v>47.51</v>
      </c>
      <c r="D1997" s="38">
        <f t="shared" si="93"/>
        <v>-1.4100000000000037</v>
      </c>
      <c r="E1997" s="26">
        <f t="shared" si="94"/>
        <v>-1410.0000000000036</v>
      </c>
      <c r="F1997" s="25">
        <f t="shared" si="95"/>
        <v>2390</v>
      </c>
    </row>
    <row r="1998" spans="2:6">
      <c r="B1998" s="55">
        <v>40684</v>
      </c>
      <c r="C1998" s="41">
        <v>48.92</v>
      </c>
      <c r="D1998" s="38">
        <f t="shared" si="93"/>
        <v>0.52000000000000313</v>
      </c>
      <c r="E1998" s="26">
        <f t="shared" si="94"/>
        <v>520.00000000000318</v>
      </c>
      <c r="F1998" s="25">
        <f t="shared" si="95"/>
        <v>2390</v>
      </c>
    </row>
    <row r="1999" spans="2:6">
      <c r="B1999" s="55">
        <v>40683</v>
      </c>
      <c r="C1999" s="41">
        <v>48.4</v>
      </c>
      <c r="D1999" s="38">
        <f t="shared" si="93"/>
        <v>-0.23000000000000398</v>
      </c>
      <c r="E1999" s="26">
        <f t="shared" si="94"/>
        <v>-230.00000000000398</v>
      </c>
      <c r="F1999" s="25">
        <f t="shared" si="95"/>
        <v>2390</v>
      </c>
    </row>
    <row r="2000" spans="2:6">
      <c r="B2000" s="55">
        <v>40682</v>
      </c>
      <c r="C2000" s="41">
        <v>48.63</v>
      </c>
      <c r="D2000" s="38">
        <f t="shared" si="93"/>
        <v>0.10999999999999943</v>
      </c>
      <c r="E2000" s="26">
        <f t="shared" si="94"/>
        <v>109.99999999999943</v>
      </c>
      <c r="F2000" s="25">
        <f t="shared" si="95"/>
        <v>2390</v>
      </c>
    </row>
    <row r="2001" spans="2:6">
      <c r="B2001" s="55">
        <v>40681</v>
      </c>
      <c r="C2001" s="41">
        <v>48.52</v>
      </c>
      <c r="D2001" s="38">
        <f t="shared" si="93"/>
        <v>-1.6599999999999966</v>
      </c>
      <c r="E2001" s="26">
        <f t="shared" si="94"/>
        <v>-1659.9999999999966</v>
      </c>
      <c r="F2001" s="25">
        <f t="shared" si="95"/>
        <v>2390</v>
      </c>
    </row>
    <row r="2002" spans="2:6">
      <c r="B2002" s="55">
        <v>40680</v>
      </c>
      <c r="C2002" s="41">
        <v>50.18</v>
      </c>
      <c r="D2002" s="38">
        <f t="shared" si="93"/>
        <v>-2.0900000000000034</v>
      </c>
      <c r="E2002" s="26">
        <f t="shared" si="94"/>
        <v>-2090.0000000000036</v>
      </c>
      <c r="F2002" s="25">
        <f t="shared" si="95"/>
        <v>2390</v>
      </c>
    </row>
    <row r="2003" spans="2:6">
      <c r="B2003" s="55">
        <v>40679</v>
      </c>
      <c r="C2003" s="41">
        <v>52.27</v>
      </c>
      <c r="D2003" s="38">
        <f t="shared" si="93"/>
        <v>0.57000000000000028</v>
      </c>
      <c r="E2003" s="26">
        <f t="shared" si="94"/>
        <v>570.00000000000023</v>
      </c>
      <c r="F2003" s="25">
        <f t="shared" si="95"/>
        <v>2390</v>
      </c>
    </row>
    <row r="2004" spans="2:6">
      <c r="B2004" s="55">
        <v>40678</v>
      </c>
      <c r="C2004" s="41">
        <v>51.7</v>
      </c>
      <c r="D2004" s="38">
        <f t="shared" si="93"/>
        <v>0.76000000000000512</v>
      </c>
      <c r="E2004" s="26">
        <f t="shared" si="94"/>
        <v>760.00000000000512</v>
      </c>
      <c r="F2004" s="25">
        <f t="shared" si="95"/>
        <v>2390</v>
      </c>
    </row>
    <row r="2005" spans="2:6">
      <c r="B2005" s="55">
        <v>40677</v>
      </c>
      <c r="C2005" s="41">
        <v>50.94</v>
      </c>
      <c r="D2005" s="38">
        <f t="shared" si="93"/>
        <v>-0.19000000000000483</v>
      </c>
      <c r="E2005" s="26">
        <f t="shared" si="94"/>
        <v>-190.00000000000483</v>
      </c>
      <c r="F2005" s="25">
        <f t="shared" si="95"/>
        <v>2390</v>
      </c>
    </row>
    <row r="2006" spans="2:6">
      <c r="B2006" s="55">
        <v>40676</v>
      </c>
      <c r="C2006" s="41">
        <v>51.13</v>
      </c>
      <c r="D2006" s="38">
        <f t="shared" si="93"/>
        <v>0.67000000000000171</v>
      </c>
      <c r="E2006" s="26">
        <f t="shared" si="94"/>
        <v>670.00000000000171</v>
      </c>
      <c r="F2006" s="25">
        <f t="shared" si="95"/>
        <v>2390</v>
      </c>
    </row>
    <row r="2007" spans="2:6">
      <c r="B2007" s="55">
        <v>40675</v>
      </c>
      <c r="C2007" s="41">
        <v>50.46</v>
      </c>
      <c r="D2007" s="38">
        <f t="shared" si="93"/>
        <v>0.46999999999999886</v>
      </c>
      <c r="E2007" s="26">
        <f t="shared" si="94"/>
        <v>469.99999999999886</v>
      </c>
      <c r="F2007" s="25">
        <f t="shared" si="95"/>
        <v>2390</v>
      </c>
    </row>
    <row r="2008" spans="2:6">
      <c r="B2008" s="55">
        <v>40674</v>
      </c>
      <c r="C2008" s="41">
        <v>49.99</v>
      </c>
      <c r="D2008" s="38">
        <f t="shared" si="93"/>
        <v>-1.0499999999999972</v>
      </c>
      <c r="E2008" s="26">
        <f t="shared" si="94"/>
        <v>-1049.9999999999973</v>
      </c>
      <c r="F2008" s="25">
        <f t="shared" si="95"/>
        <v>2390</v>
      </c>
    </row>
    <row r="2009" spans="2:6">
      <c r="B2009" s="55">
        <v>40673</v>
      </c>
      <c r="C2009" s="41">
        <v>51.04</v>
      </c>
      <c r="D2009" s="38">
        <f t="shared" si="93"/>
        <v>0.75999999999999801</v>
      </c>
      <c r="E2009" s="26">
        <f t="shared" si="94"/>
        <v>759.99999999999795</v>
      </c>
      <c r="F2009" s="25">
        <f t="shared" si="95"/>
        <v>2390</v>
      </c>
    </row>
    <row r="2010" spans="2:6">
      <c r="B2010" s="55">
        <v>40672</v>
      </c>
      <c r="C2010" s="41">
        <v>50.28</v>
      </c>
      <c r="D2010" s="38">
        <f t="shared" si="93"/>
        <v>-1.9200000000000017</v>
      </c>
      <c r="E2010" s="26">
        <f t="shared" si="94"/>
        <v>-1920.0000000000018</v>
      </c>
      <c r="F2010" s="25">
        <f t="shared" si="95"/>
        <v>2390</v>
      </c>
    </row>
    <row r="2011" spans="2:6">
      <c r="B2011" s="55">
        <v>40671</v>
      </c>
      <c r="C2011" s="41">
        <v>52.2</v>
      </c>
      <c r="D2011" s="38">
        <f t="shared" si="93"/>
        <v>0.56000000000000227</v>
      </c>
      <c r="E2011" s="26">
        <f t="shared" si="94"/>
        <v>560.00000000000227</v>
      </c>
      <c r="F2011" s="25">
        <f t="shared" si="95"/>
        <v>2390</v>
      </c>
    </row>
    <row r="2012" spans="2:6">
      <c r="B2012" s="55">
        <v>40670</v>
      </c>
      <c r="C2012" s="41">
        <v>51.64</v>
      </c>
      <c r="D2012" s="38">
        <f t="shared" si="93"/>
        <v>-2.240000000000002</v>
      </c>
      <c r="E2012" s="26">
        <f t="shared" si="94"/>
        <v>-2240.0000000000018</v>
      </c>
      <c r="F2012" s="25">
        <f t="shared" si="95"/>
        <v>2390</v>
      </c>
    </row>
    <row r="2013" spans="2:6">
      <c r="B2013" s="55">
        <v>40669</v>
      </c>
      <c r="C2013" s="41">
        <v>53.88</v>
      </c>
      <c r="D2013" s="38">
        <f t="shared" si="93"/>
        <v>0.8300000000000054</v>
      </c>
      <c r="E2013" s="26">
        <f t="shared" si="94"/>
        <v>830.00000000000546</v>
      </c>
      <c r="F2013" s="25">
        <f t="shared" si="95"/>
        <v>2390</v>
      </c>
    </row>
    <row r="2014" spans="2:6">
      <c r="B2014" s="55">
        <v>40668</v>
      </c>
      <c r="C2014" s="41">
        <v>53.05</v>
      </c>
      <c r="D2014" s="38">
        <f t="shared" si="93"/>
        <v>-1.3599999999999994</v>
      </c>
      <c r="E2014" s="26">
        <f t="shared" si="94"/>
        <v>-1359.9999999999995</v>
      </c>
      <c r="F2014" s="25">
        <f t="shared" si="95"/>
        <v>2390</v>
      </c>
    </row>
    <row r="2015" spans="2:6">
      <c r="B2015" s="55">
        <v>40667</v>
      </c>
      <c r="C2015" s="41">
        <v>54.41</v>
      </c>
      <c r="D2015" s="38">
        <f t="shared" si="93"/>
        <v>1.3699999999999974</v>
      </c>
      <c r="E2015" s="26">
        <f t="shared" si="94"/>
        <v>1369.9999999999975</v>
      </c>
      <c r="F2015" s="25">
        <f t="shared" si="95"/>
        <v>2390</v>
      </c>
    </row>
    <row r="2016" spans="2:6">
      <c r="B2016" s="55">
        <v>40666</v>
      </c>
      <c r="C2016" s="41">
        <v>53.04</v>
      </c>
      <c r="D2016" s="38">
        <f t="shared" si="93"/>
        <v>0.46999999999999886</v>
      </c>
      <c r="E2016" s="26">
        <f t="shared" si="94"/>
        <v>469.99999999999886</v>
      </c>
      <c r="F2016" s="25">
        <f t="shared" si="95"/>
        <v>2390</v>
      </c>
    </row>
    <row r="2017" spans="2:6">
      <c r="B2017" s="55">
        <v>40665</v>
      </c>
      <c r="C2017" s="41">
        <v>52.57</v>
      </c>
      <c r="D2017" s="38">
        <f t="shared" si="93"/>
        <v>0.35999999999999943</v>
      </c>
      <c r="E2017" s="26">
        <f t="shared" si="94"/>
        <v>359.99999999999943</v>
      </c>
      <c r="F2017" s="25">
        <f t="shared" si="95"/>
        <v>2390</v>
      </c>
    </row>
    <row r="2018" spans="2:6">
      <c r="B2018" s="55">
        <v>40664</v>
      </c>
      <c r="C2018" s="41">
        <v>52.21</v>
      </c>
      <c r="D2018" s="38">
        <f t="shared" si="93"/>
        <v>2.1700000000000017</v>
      </c>
      <c r="E2018" s="26">
        <f t="shared" si="94"/>
        <v>2170.0000000000018</v>
      </c>
      <c r="F2018" s="25">
        <f t="shared" si="95"/>
        <v>2390</v>
      </c>
    </row>
    <row r="2019" spans="2:6">
      <c r="B2019" s="55">
        <v>40663</v>
      </c>
      <c r="C2019" s="41">
        <v>50.04</v>
      </c>
      <c r="D2019" s="38">
        <f t="shared" si="93"/>
        <v>-0.52000000000000313</v>
      </c>
      <c r="E2019" s="26">
        <f t="shared" si="94"/>
        <v>-520.00000000000318</v>
      </c>
      <c r="F2019" s="25">
        <f t="shared" si="95"/>
        <v>2390</v>
      </c>
    </row>
    <row r="2020" spans="2:6">
      <c r="B2020" s="55">
        <v>40662</v>
      </c>
      <c r="C2020" s="41">
        <v>50.56</v>
      </c>
      <c r="D2020" s="38">
        <f t="shared" si="93"/>
        <v>-0.86999999999999744</v>
      </c>
      <c r="E2020" s="26">
        <f t="shared" si="94"/>
        <v>-869.9999999999975</v>
      </c>
      <c r="F2020" s="25">
        <f t="shared" si="95"/>
        <v>2390</v>
      </c>
    </row>
    <row r="2021" spans="2:6">
      <c r="B2021" s="55">
        <v>40661</v>
      </c>
      <c r="C2021" s="41">
        <v>51.43</v>
      </c>
      <c r="D2021" s="38">
        <f t="shared" si="93"/>
        <v>1.0899999999999963</v>
      </c>
      <c r="E2021" s="26">
        <f t="shared" si="94"/>
        <v>1089.9999999999964</v>
      </c>
      <c r="F2021" s="25">
        <f t="shared" si="95"/>
        <v>2390</v>
      </c>
    </row>
    <row r="2022" spans="2:6">
      <c r="B2022" s="55">
        <v>40660</v>
      </c>
      <c r="C2022" s="41">
        <v>50.34</v>
      </c>
      <c r="D2022" s="38">
        <f t="shared" si="93"/>
        <v>-1.4399999999999977</v>
      </c>
      <c r="E2022" s="26">
        <f t="shared" si="94"/>
        <v>-1439.9999999999977</v>
      </c>
      <c r="F2022" s="25">
        <f t="shared" si="95"/>
        <v>2390</v>
      </c>
    </row>
    <row r="2023" spans="2:6">
      <c r="B2023" s="55">
        <v>40659</v>
      </c>
      <c r="C2023" s="41">
        <v>51.78</v>
      </c>
      <c r="D2023" s="38">
        <f t="shared" si="93"/>
        <v>-1.4600000000000009</v>
      </c>
      <c r="E2023" s="26">
        <f t="shared" si="94"/>
        <v>-1460.0000000000009</v>
      </c>
      <c r="F2023" s="25">
        <f t="shared" si="95"/>
        <v>2390</v>
      </c>
    </row>
    <row r="2024" spans="2:6">
      <c r="B2024" s="55">
        <v>40658</v>
      </c>
      <c r="C2024" s="41">
        <v>53.24</v>
      </c>
      <c r="D2024" s="38">
        <f t="shared" si="93"/>
        <v>-0.22999999999999687</v>
      </c>
      <c r="E2024" s="26">
        <f t="shared" si="94"/>
        <v>-229.99999999999687</v>
      </c>
      <c r="F2024" s="25">
        <f t="shared" si="95"/>
        <v>2390</v>
      </c>
    </row>
    <row r="2025" spans="2:6">
      <c r="B2025" s="55">
        <v>40657</v>
      </c>
      <c r="C2025" s="41">
        <v>53.47</v>
      </c>
      <c r="D2025" s="38">
        <f t="shared" si="93"/>
        <v>-7.9999999999998295E-2</v>
      </c>
      <c r="E2025" s="26">
        <f t="shared" si="94"/>
        <v>-79.999999999998295</v>
      </c>
      <c r="F2025" s="25">
        <f t="shared" si="95"/>
        <v>2390</v>
      </c>
    </row>
    <row r="2026" spans="2:6">
      <c r="B2026" s="55">
        <v>40656</v>
      </c>
      <c r="C2026" s="41">
        <v>53.55</v>
      </c>
      <c r="D2026" s="38">
        <f t="shared" si="93"/>
        <v>-1.4500000000000028</v>
      </c>
      <c r="E2026" s="26">
        <f t="shared" si="94"/>
        <v>-1450.0000000000027</v>
      </c>
      <c r="F2026" s="25">
        <f t="shared" si="95"/>
        <v>2390</v>
      </c>
    </row>
    <row r="2027" spans="2:6">
      <c r="B2027" s="55">
        <v>40655</v>
      </c>
      <c r="C2027" s="41">
        <v>55</v>
      </c>
      <c r="D2027" s="38">
        <f t="shared" si="93"/>
        <v>-0.34000000000000341</v>
      </c>
      <c r="E2027" s="26">
        <f t="shared" si="94"/>
        <v>-340.00000000000341</v>
      </c>
      <c r="F2027" s="25">
        <f t="shared" si="95"/>
        <v>2390</v>
      </c>
    </row>
    <row r="2028" spans="2:6">
      <c r="B2028" s="55">
        <v>40654</v>
      </c>
      <c r="C2028" s="41">
        <v>55.34</v>
      </c>
      <c r="D2028" s="38">
        <f t="shared" si="93"/>
        <v>-1.1899999999999977</v>
      </c>
      <c r="E2028" s="26">
        <f t="shared" si="94"/>
        <v>-1189.9999999999977</v>
      </c>
      <c r="F2028" s="25">
        <f t="shared" si="95"/>
        <v>2390</v>
      </c>
    </row>
    <row r="2029" spans="2:6">
      <c r="B2029" s="55">
        <v>40653</v>
      </c>
      <c r="C2029" s="41">
        <v>56.53</v>
      </c>
      <c r="D2029" s="38">
        <f t="shared" si="93"/>
        <v>7.0000000000000284E-2</v>
      </c>
      <c r="E2029" s="26">
        <f t="shared" si="94"/>
        <v>70.000000000000284</v>
      </c>
      <c r="F2029" s="25">
        <f t="shared" si="95"/>
        <v>2390</v>
      </c>
    </row>
    <row r="2030" spans="2:6">
      <c r="B2030" s="55">
        <v>40652</v>
      </c>
      <c r="C2030" s="41">
        <v>56.46</v>
      </c>
      <c r="D2030" s="38">
        <f t="shared" si="93"/>
        <v>2.009999999999998</v>
      </c>
      <c r="E2030" s="26">
        <f t="shared" si="94"/>
        <v>2009.999999999998</v>
      </c>
      <c r="F2030" s="25">
        <f t="shared" si="95"/>
        <v>2390</v>
      </c>
    </row>
    <row r="2031" spans="2:6">
      <c r="B2031" s="55">
        <v>40651</v>
      </c>
      <c r="C2031" s="41">
        <v>54.45</v>
      </c>
      <c r="D2031" s="38">
        <f t="shared" si="93"/>
        <v>1.9600000000000009</v>
      </c>
      <c r="E2031" s="26">
        <f t="shared" si="94"/>
        <v>1960.0000000000009</v>
      </c>
      <c r="F2031" s="25">
        <f t="shared" si="95"/>
        <v>2390</v>
      </c>
    </row>
    <row r="2032" spans="2:6">
      <c r="B2032" s="55">
        <v>40650</v>
      </c>
      <c r="C2032" s="41">
        <v>52.49</v>
      </c>
      <c r="D2032" s="38">
        <f t="shared" si="93"/>
        <v>-1.6299999999999955</v>
      </c>
      <c r="E2032" s="26">
        <f t="shared" si="94"/>
        <v>-1629.9999999999955</v>
      </c>
      <c r="F2032" s="25">
        <f t="shared" si="95"/>
        <v>2390</v>
      </c>
    </row>
    <row r="2033" spans="2:6">
      <c r="B2033" s="55">
        <v>40649</v>
      </c>
      <c r="C2033" s="41">
        <v>54.12</v>
      </c>
      <c r="D2033" s="38">
        <f t="shared" si="93"/>
        <v>0.40999999999999659</v>
      </c>
      <c r="E2033" s="26">
        <f t="shared" si="94"/>
        <v>409.99999999999659</v>
      </c>
      <c r="F2033" s="25">
        <f t="shared" si="95"/>
        <v>2390</v>
      </c>
    </row>
    <row r="2034" spans="2:6">
      <c r="B2034" s="55">
        <v>40648</v>
      </c>
      <c r="C2034" s="41">
        <v>53.71</v>
      </c>
      <c r="D2034" s="38">
        <f t="shared" si="93"/>
        <v>0.84000000000000341</v>
      </c>
      <c r="E2034" s="26">
        <f t="shared" si="94"/>
        <v>840.00000000000341</v>
      </c>
      <c r="F2034" s="25">
        <f t="shared" si="95"/>
        <v>2390</v>
      </c>
    </row>
    <row r="2035" spans="2:6">
      <c r="B2035" s="55">
        <v>40647</v>
      </c>
      <c r="C2035" s="41">
        <v>52.87</v>
      </c>
      <c r="D2035" s="38">
        <f t="shared" si="93"/>
        <v>9.9999999999980105E-3</v>
      </c>
      <c r="E2035" s="26">
        <f t="shared" si="94"/>
        <v>9.9999999999980105</v>
      </c>
      <c r="F2035" s="25">
        <f t="shared" si="95"/>
        <v>2390</v>
      </c>
    </row>
    <row r="2036" spans="2:6">
      <c r="B2036" s="55">
        <v>40646</v>
      </c>
      <c r="C2036" s="41">
        <v>52.86</v>
      </c>
      <c r="D2036" s="38">
        <f t="shared" si="93"/>
        <v>1.509999999999998</v>
      </c>
      <c r="E2036" s="26">
        <f t="shared" si="94"/>
        <v>1509.999999999998</v>
      </c>
      <c r="F2036" s="25">
        <f t="shared" si="95"/>
        <v>2390</v>
      </c>
    </row>
    <row r="2037" spans="2:6">
      <c r="B2037" s="55">
        <v>40645</v>
      </c>
      <c r="C2037" s="41">
        <v>51.35</v>
      </c>
      <c r="D2037" s="38">
        <f t="shared" si="93"/>
        <v>-3.0799999999999983</v>
      </c>
      <c r="E2037" s="26">
        <f t="shared" si="94"/>
        <v>-3079.9999999999982</v>
      </c>
      <c r="F2037" s="25">
        <f t="shared" si="95"/>
        <v>2390</v>
      </c>
    </row>
    <row r="2038" spans="2:6">
      <c r="B2038" s="55">
        <v>40644</v>
      </c>
      <c r="C2038" s="41">
        <v>54.43</v>
      </c>
      <c r="D2038" s="38">
        <f t="shared" si="93"/>
        <v>-1.75</v>
      </c>
      <c r="E2038" s="26">
        <f t="shared" si="94"/>
        <v>-1750</v>
      </c>
      <c r="F2038" s="25">
        <f t="shared" si="95"/>
        <v>2195.9999999999986</v>
      </c>
    </row>
    <row r="2039" spans="2:6">
      <c r="B2039" s="55">
        <v>40643</v>
      </c>
      <c r="C2039" s="41">
        <v>56.18</v>
      </c>
      <c r="D2039" s="38">
        <f t="shared" si="93"/>
        <v>-0.10000000000000142</v>
      </c>
      <c r="E2039" s="26">
        <f t="shared" si="94"/>
        <v>-100.00000000000142</v>
      </c>
      <c r="F2039" s="25">
        <f t="shared" si="95"/>
        <v>2195.9999999999986</v>
      </c>
    </row>
    <row r="2040" spans="2:6">
      <c r="B2040" s="55">
        <v>40642</v>
      </c>
      <c r="C2040" s="41">
        <v>56.28</v>
      </c>
      <c r="D2040" s="38">
        <f t="shared" si="93"/>
        <v>0.43999999999999773</v>
      </c>
      <c r="E2040" s="26">
        <f t="shared" si="94"/>
        <v>439.99999999999773</v>
      </c>
      <c r="F2040" s="25">
        <f t="shared" si="95"/>
        <v>2195.9999999999986</v>
      </c>
    </row>
    <row r="2041" spans="2:6">
      <c r="B2041" s="55">
        <v>40641</v>
      </c>
      <c r="C2041" s="41">
        <v>55.84</v>
      </c>
      <c r="D2041" s="38">
        <f t="shared" si="93"/>
        <v>0.12000000000000455</v>
      </c>
      <c r="E2041" s="26">
        <f t="shared" si="94"/>
        <v>120.00000000000455</v>
      </c>
      <c r="F2041" s="25">
        <f t="shared" si="95"/>
        <v>2195.9999999999986</v>
      </c>
    </row>
    <row r="2042" spans="2:6">
      <c r="B2042" s="55">
        <v>40640</v>
      </c>
      <c r="C2042" s="41">
        <v>55.72</v>
      </c>
      <c r="D2042" s="38">
        <f t="shared" si="93"/>
        <v>1.269999999999996</v>
      </c>
      <c r="E2042" s="26">
        <f t="shared" si="94"/>
        <v>1269.9999999999959</v>
      </c>
      <c r="F2042" s="25">
        <f t="shared" si="95"/>
        <v>2195.9999999999986</v>
      </c>
    </row>
    <row r="2043" spans="2:6">
      <c r="B2043" s="55">
        <v>40639</v>
      </c>
      <c r="C2043" s="41">
        <v>54.45</v>
      </c>
      <c r="D2043" s="38">
        <f t="shared" si="93"/>
        <v>0.48000000000000398</v>
      </c>
      <c r="E2043" s="26">
        <f t="shared" si="94"/>
        <v>480.00000000000398</v>
      </c>
      <c r="F2043" s="25">
        <f t="shared" si="95"/>
        <v>2195.9999999999986</v>
      </c>
    </row>
    <row r="2044" spans="2:6">
      <c r="B2044" s="55">
        <v>40638</v>
      </c>
      <c r="C2044" s="41">
        <v>53.97</v>
      </c>
      <c r="D2044" s="38">
        <f t="shared" si="93"/>
        <v>0.96999999999999886</v>
      </c>
      <c r="E2044" s="26">
        <f t="shared" si="94"/>
        <v>969.99999999999886</v>
      </c>
      <c r="F2044" s="25">
        <f t="shared" si="95"/>
        <v>2195.9999999999986</v>
      </c>
    </row>
    <row r="2045" spans="2:6">
      <c r="B2045" s="55">
        <v>40637</v>
      </c>
      <c r="C2045" s="41">
        <v>53</v>
      </c>
      <c r="D2045" s="38">
        <f t="shared" si="93"/>
        <v>-0.14000000000000057</v>
      </c>
      <c r="E2045" s="26">
        <f t="shared" si="94"/>
        <v>-140.00000000000057</v>
      </c>
      <c r="F2045" s="25">
        <f t="shared" si="95"/>
        <v>2195.9999999999986</v>
      </c>
    </row>
    <row r="2046" spans="2:6">
      <c r="B2046" s="55">
        <v>40636</v>
      </c>
      <c r="C2046" s="41">
        <v>53.14</v>
      </c>
      <c r="D2046" s="38">
        <f t="shared" si="93"/>
        <v>-1.0899999999999963</v>
      </c>
      <c r="E2046" s="26">
        <f t="shared" si="94"/>
        <v>-1089.9999999999964</v>
      </c>
      <c r="F2046" s="25">
        <f t="shared" si="95"/>
        <v>2195.9999999999986</v>
      </c>
    </row>
    <row r="2047" spans="2:6">
      <c r="B2047" s="55">
        <v>40635</v>
      </c>
      <c r="C2047" s="41">
        <v>54.23</v>
      </c>
      <c r="D2047" s="38">
        <f t="shared" si="93"/>
        <v>0.36999999999999744</v>
      </c>
      <c r="E2047" s="26">
        <f t="shared" si="94"/>
        <v>369.99999999999744</v>
      </c>
      <c r="F2047" s="25">
        <f t="shared" si="95"/>
        <v>2195.9999999999986</v>
      </c>
    </row>
    <row r="2048" spans="2:6">
      <c r="B2048" s="55">
        <v>40634</v>
      </c>
      <c r="C2048" s="41">
        <v>53.86</v>
      </c>
      <c r="D2048" s="38">
        <f t="shared" si="93"/>
        <v>0.67000000000000171</v>
      </c>
      <c r="E2048" s="26">
        <f t="shared" si="94"/>
        <v>670.00000000000171</v>
      </c>
      <c r="F2048" s="25">
        <f t="shared" si="95"/>
        <v>2195.9999999999986</v>
      </c>
    </row>
    <row r="2049" spans="2:6">
      <c r="B2049" s="55">
        <v>40633</v>
      </c>
      <c r="C2049" s="41">
        <v>53.19</v>
      </c>
      <c r="D2049" s="38">
        <f t="shared" si="93"/>
        <v>0.14000000000000057</v>
      </c>
      <c r="E2049" s="26">
        <f t="shared" si="94"/>
        <v>140.00000000000057</v>
      </c>
      <c r="F2049" s="25">
        <f t="shared" si="95"/>
        <v>2195.9999999999986</v>
      </c>
    </row>
    <row r="2050" spans="2:6">
      <c r="B2050" s="55">
        <v>40632</v>
      </c>
      <c r="C2050" s="41">
        <v>53.05</v>
      </c>
      <c r="D2050" s="38">
        <f t="shared" si="93"/>
        <v>-2.0000000000003126E-2</v>
      </c>
      <c r="E2050" s="26">
        <f t="shared" si="94"/>
        <v>-20.000000000003126</v>
      </c>
      <c r="F2050" s="25">
        <f t="shared" si="95"/>
        <v>2195.9999999999986</v>
      </c>
    </row>
    <row r="2051" spans="2:6">
      <c r="B2051" s="55">
        <v>40631</v>
      </c>
      <c r="C2051" s="41">
        <v>53.07</v>
      </c>
      <c r="D2051" s="38">
        <f t="shared" si="93"/>
        <v>0.71999999999999886</v>
      </c>
      <c r="E2051" s="26">
        <f t="shared" si="94"/>
        <v>719.99999999999886</v>
      </c>
      <c r="F2051" s="25">
        <f t="shared" si="95"/>
        <v>2195.9999999999986</v>
      </c>
    </row>
    <row r="2052" spans="2:6">
      <c r="B2052" s="55">
        <v>40630</v>
      </c>
      <c r="C2052" s="41">
        <v>52.35</v>
      </c>
      <c r="D2052" s="38">
        <f t="shared" si="93"/>
        <v>1.230000000000004</v>
      </c>
      <c r="E2052" s="26">
        <f t="shared" si="94"/>
        <v>1230.0000000000041</v>
      </c>
      <c r="F2052" s="25">
        <f t="shared" si="95"/>
        <v>2195.9999999999986</v>
      </c>
    </row>
    <row r="2053" spans="2:6">
      <c r="B2053" s="55">
        <v>40629</v>
      </c>
      <c r="C2053" s="41">
        <v>51.12</v>
      </c>
      <c r="D2053" s="38">
        <f t="shared" si="93"/>
        <v>5.9999999999995168E-2</v>
      </c>
      <c r="E2053" s="26">
        <f t="shared" si="94"/>
        <v>59.999999999995168</v>
      </c>
      <c r="F2053" s="25">
        <f t="shared" si="95"/>
        <v>2195.9999999999986</v>
      </c>
    </row>
    <row r="2054" spans="2:6">
      <c r="B2054" s="55">
        <v>40628</v>
      </c>
      <c r="C2054" s="41">
        <v>51.06</v>
      </c>
      <c r="D2054" s="38">
        <f t="shared" si="93"/>
        <v>0.78000000000000114</v>
      </c>
      <c r="E2054" s="26">
        <f t="shared" si="94"/>
        <v>780.00000000000114</v>
      </c>
      <c r="F2054" s="25">
        <f t="shared" si="95"/>
        <v>2195.9999999999986</v>
      </c>
    </row>
    <row r="2055" spans="2:6">
      <c r="B2055" s="55">
        <v>40627</v>
      </c>
      <c r="C2055" s="41">
        <v>50.28</v>
      </c>
      <c r="D2055" s="38">
        <f t="shared" si="93"/>
        <v>0.13000000000000256</v>
      </c>
      <c r="E2055" s="26">
        <f t="shared" si="94"/>
        <v>130.00000000000256</v>
      </c>
      <c r="F2055" s="25">
        <f t="shared" si="95"/>
        <v>2195.9999999999986</v>
      </c>
    </row>
    <row r="2056" spans="2:6">
      <c r="B2056" s="55">
        <v>40626</v>
      </c>
      <c r="C2056" s="41">
        <v>50.15</v>
      </c>
      <c r="D2056" s="38">
        <f t="shared" si="93"/>
        <v>1.25</v>
      </c>
      <c r="E2056" s="26">
        <f t="shared" si="94"/>
        <v>1250</v>
      </c>
      <c r="F2056" s="25">
        <f t="shared" si="95"/>
        <v>2195.9999999999986</v>
      </c>
    </row>
    <row r="2057" spans="2:6">
      <c r="B2057" s="55">
        <v>40625</v>
      </c>
      <c r="C2057" s="41">
        <v>48.9</v>
      </c>
      <c r="D2057" s="38">
        <f t="shared" ref="D2057:D2120" si="96">C2057-C2058</f>
        <v>-0.30000000000000426</v>
      </c>
      <c r="E2057" s="26">
        <f t="shared" si="94"/>
        <v>-300.00000000000426</v>
      </c>
      <c r="F2057" s="25">
        <f t="shared" si="95"/>
        <v>2195.9999999999986</v>
      </c>
    </row>
    <row r="2058" spans="2:6">
      <c r="B2058" s="55">
        <v>40624</v>
      </c>
      <c r="C2058" s="41">
        <v>49.2</v>
      </c>
      <c r="D2058" s="38">
        <f t="shared" si="96"/>
        <v>1.8300000000000054</v>
      </c>
      <c r="E2058" s="26">
        <f t="shared" ref="E2058:E2121" si="97">D2058*$C$5</f>
        <v>1830.0000000000055</v>
      </c>
      <c r="F2058" s="25">
        <f t="shared" ref="F2058:F2121" si="98">-PERCENTILE(E2058:E2318,1-$E$5)</f>
        <v>2195.9999999999986</v>
      </c>
    </row>
    <row r="2059" spans="2:6">
      <c r="B2059" s="55">
        <v>40623</v>
      </c>
      <c r="C2059" s="41">
        <v>47.37</v>
      </c>
      <c r="D2059" s="38">
        <f t="shared" si="96"/>
        <v>0.1699999999999946</v>
      </c>
      <c r="E2059" s="26">
        <f t="shared" si="97"/>
        <v>169.9999999999946</v>
      </c>
      <c r="F2059" s="25">
        <f t="shared" si="98"/>
        <v>2195.9999999999986</v>
      </c>
    </row>
    <row r="2060" spans="2:6">
      <c r="B2060" s="55">
        <v>40622</v>
      </c>
      <c r="C2060" s="41">
        <v>47.2</v>
      </c>
      <c r="D2060" s="38">
        <f t="shared" si="96"/>
        <v>0.70000000000000284</v>
      </c>
      <c r="E2060" s="26">
        <f t="shared" si="97"/>
        <v>700.00000000000284</v>
      </c>
      <c r="F2060" s="25">
        <f t="shared" si="98"/>
        <v>2195.9999999999986</v>
      </c>
    </row>
    <row r="2061" spans="2:6">
      <c r="B2061" s="55">
        <v>40621</v>
      </c>
      <c r="C2061" s="41">
        <v>46.5</v>
      </c>
      <c r="D2061" s="38">
        <f t="shared" si="96"/>
        <v>0.54999999999999716</v>
      </c>
      <c r="E2061" s="26">
        <f t="shared" si="97"/>
        <v>549.99999999999716</v>
      </c>
      <c r="F2061" s="25">
        <f t="shared" si="98"/>
        <v>2195.9999999999986</v>
      </c>
    </row>
    <row r="2062" spans="2:6">
      <c r="B2062" s="55">
        <v>40620</v>
      </c>
      <c r="C2062" s="41">
        <v>45.95</v>
      </c>
      <c r="D2062" s="38">
        <f t="shared" si="96"/>
        <v>-0.12999999999999545</v>
      </c>
      <c r="E2062" s="26">
        <f t="shared" si="97"/>
        <v>-129.99999999999545</v>
      </c>
      <c r="F2062" s="25">
        <f t="shared" si="98"/>
        <v>2195.9999999999986</v>
      </c>
    </row>
    <row r="2063" spans="2:6">
      <c r="B2063" s="55">
        <v>40619</v>
      </c>
      <c r="C2063" s="41">
        <v>46.08</v>
      </c>
      <c r="D2063" s="38">
        <f t="shared" si="96"/>
        <v>-0.12000000000000455</v>
      </c>
      <c r="E2063" s="26">
        <f t="shared" si="97"/>
        <v>-120.00000000000455</v>
      </c>
      <c r="F2063" s="25">
        <f t="shared" si="98"/>
        <v>2195.9999999999986</v>
      </c>
    </row>
    <row r="2064" spans="2:6">
      <c r="B2064" s="55">
        <v>40618</v>
      </c>
      <c r="C2064" s="41">
        <v>46.2</v>
      </c>
      <c r="D2064" s="38">
        <f t="shared" si="96"/>
        <v>0.24000000000000199</v>
      </c>
      <c r="E2064" s="26">
        <f t="shared" si="97"/>
        <v>240.00000000000199</v>
      </c>
      <c r="F2064" s="25">
        <f t="shared" si="98"/>
        <v>2195.9999999999986</v>
      </c>
    </row>
    <row r="2065" spans="2:6">
      <c r="B2065" s="55">
        <v>40617</v>
      </c>
      <c r="C2065" s="41">
        <v>45.96</v>
      </c>
      <c r="D2065" s="38">
        <f t="shared" si="96"/>
        <v>0.17999999999999972</v>
      </c>
      <c r="E2065" s="26">
        <f t="shared" si="97"/>
        <v>179.99999999999972</v>
      </c>
      <c r="F2065" s="25">
        <f t="shared" si="98"/>
        <v>2195.9999999999986</v>
      </c>
    </row>
    <row r="2066" spans="2:6">
      <c r="B2066" s="55">
        <v>40616</v>
      </c>
      <c r="C2066" s="41">
        <v>45.78</v>
      </c>
      <c r="D2066" s="38">
        <f t="shared" si="96"/>
        <v>1.5900000000000034</v>
      </c>
      <c r="E2066" s="26">
        <f t="shared" si="97"/>
        <v>1590.0000000000034</v>
      </c>
      <c r="F2066" s="25">
        <f t="shared" si="98"/>
        <v>2195.9999999999986</v>
      </c>
    </row>
    <row r="2067" spans="2:6">
      <c r="B2067" s="55">
        <v>40615</v>
      </c>
      <c r="C2067" s="41">
        <v>44.19</v>
      </c>
      <c r="D2067" s="38">
        <f t="shared" si="96"/>
        <v>4.9999999999997158E-2</v>
      </c>
      <c r="E2067" s="26">
        <f t="shared" si="97"/>
        <v>49.999999999997158</v>
      </c>
      <c r="F2067" s="25">
        <f t="shared" si="98"/>
        <v>2195.9999999999986</v>
      </c>
    </row>
    <row r="2068" spans="2:6">
      <c r="B2068" s="55">
        <v>40614</v>
      </c>
      <c r="C2068" s="41">
        <v>44.14</v>
      </c>
      <c r="D2068" s="38">
        <f t="shared" si="96"/>
        <v>-0.18999999999999773</v>
      </c>
      <c r="E2068" s="26">
        <f t="shared" si="97"/>
        <v>-189.99999999999773</v>
      </c>
      <c r="F2068" s="25">
        <f t="shared" si="98"/>
        <v>2195.9999999999986</v>
      </c>
    </row>
    <row r="2069" spans="2:6">
      <c r="B2069" s="55">
        <v>40613</v>
      </c>
      <c r="C2069" s="41">
        <v>44.33</v>
      </c>
      <c r="D2069" s="38">
        <f t="shared" si="96"/>
        <v>-0.71999999999999886</v>
      </c>
      <c r="E2069" s="26">
        <f t="shared" si="97"/>
        <v>-719.99999999999886</v>
      </c>
      <c r="F2069" s="25">
        <f t="shared" si="98"/>
        <v>2195.9999999999986</v>
      </c>
    </row>
    <row r="2070" spans="2:6">
      <c r="B2070" s="55">
        <v>40612</v>
      </c>
      <c r="C2070" s="41">
        <v>45.05</v>
      </c>
      <c r="D2070" s="38">
        <f t="shared" si="96"/>
        <v>0.10999999999999943</v>
      </c>
      <c r="E2070" s="26">
        <f t="shared" si="97"/>
        <v>109.99999999999943</v>
      </c>
      <c r="F2070" s="25">
        <f t="shared" si="98"/>
        <v>2195.9999999999986</v>
      </c>
    </row>
    <row r="2071" spans="2:6">
      <c r="B2071" s="55">
        <v>40611</v>
      </c>
      <c r="C2071" s="41">
        <v>44.94</v>
      </c>
      <c r="D2071" s="38">
        <f t="shared" si="96"/>
        <v>-0.28999999999999915</v>
      </c>
      <c r="E2071" s="26">
        <f t="shared" si="97"/>
        <v>-289.99999999999915</v>
      </c>
      <c r="F2071" s="25">
        <f t="shared" si="98"/>
        <v>2195.9999999999986</v>
      </c>
    </row>
    <row r="2072" spans="2:6">
      <c r="B2072" s="55">
        <v>40610</v>
      </c>
      <c r="C2072" s="41">
        <v>45.23</v>
      </c>
      <c r="D2072" s="38">
        <f t="shared" si="96"/>
        <v>-0.71000000000000085</v>
      </c>
      <c r="E2072" s="26">
        <f t="shared" si="97"/>
        <v>-710.00000000000091</v>
      </c>
      <c r="F2072" s="25">
        <f t="shared" si="98"/>
        <v>2195.9999999999986</v>
      </c>
    </row>
    <row r="2073" spans="2:6">
      <c r="B2073" s="55">
        <v>40609</v>
      </c>
      <c r="C2073" s="41">
        <v>45.94</v>
      </c>
      <c r="D2073" s="38">
        <f t="shared" si="96"/>
        <v>-1.1200000000000045</v>
      </c>
      <c r="E2073" s="26">
        <f t="shared" si="97"/>
        <v>-1120.0000000000045</v>
      </c>
      <c r="F2073" s="25">
        <f t="shared" si="98"/>
        <v>2195.9999999999986</v>
      </c>
    </row>
    <row r="2074" spans="2:6">
      <c r="B2074" s="55">
        <v>40608</v>
      </c>
      <c r="C2074" s="41">
        <v>47.06</v>
      </c>
      <c r="D2074" s="38">
        <f t="shared" si="96"/>
        <v>0.98000000000000398</v>
      </c>
      <c r="E2074" s="26">
        <f t="shared" si="97"/>
        <v>980.00000000000398</v>
      </c>
      <c r="F2074" s="25">
        <f t="shared" si="98"/>
        <v>2195.9999999999986</v>
      </c>
    </row>
    <row r="2075" spans="2:6">
      <c r="B2075" s="55">
        <v>40607</v>
      </c>
      <c r="C2075" s="41">
        <v>46.08</v>
      </c>
      <c r="D2075" s="38">
        <f t="shared" si="96"/>
        <v>-1.5300000000000011</v>
      </c>
      <c r="E2075" s="26">
        <f t="shared" si="97"/>
        <v>-1530.0000000000011</v>
      </c>
      <c r="F2075" s="25">
        <f t="shared" si="98"/>
        <v>2195.9999999999986</v>
      </c>
    </row>
    <row r="2076" spans="2:6">
      <c r="B2076" s="55">
        <v>40606</v>
      </c>
      <c r="C2076" s="41">
        <v>47.61</v>
      </c>
      <c r="D2076" s="38">
        <f t="shared" si="96"/>
        <v>9.9999999999980105E-3</v>
      </c>
      <c r="E2076" s="26">
        <f t="shared" si="97"/>
        <v>9.9999999999980105</v>
      </c>
      <c r="F2076" s="25">
        <f t="shared" si="98"/>
        <v>2195.9999999999986</v>
      </c>
    </row>
    <row r="2077" spans="2:6">
      <c r="B2077" s="55">
        <v>40605</v>
      </c>
      <c r="C2077" s="41">
        <v>47.6</v>
      </c>
      <c r="D2077" s="38">
        <f t="shared" si="96"/>
        <v>-0.46000000000000085</v>
      </c>
      <c r="E2077" s="26">
        <f t="shared" si="97"/>
        <v>-460.00000000000085</v>
      </c>
      <c r="F2077" s="25">
        <f t="shared" si="98"/>
        <v>2195.9999999999986</v>
      </c>
    </row>
    <row r="2078" spans="2:6">
      <c r="B2078" s="55">
        <v>40604</v>
      </c>
      <c r="C2078" s="41">
        <v>48.06</v>
      </c>
      <c r="D2078" s="38">
        <f t="shared" si="96"/>
        <v>0.78000000000000114</v>
      </c>
      <c r="E2078" s="26">
        <f t="shared" si="97"/>
        <v>780.00000000000114</v>
      </c>
      <c r="F2078" s="25">
        <f t="shared" si="98"/>
        <v>2195.9999999999986</v>
      </c>
    </row>
    <row r="2079" spans="2:6">
      <c r="B2079" s="55">
        <v>40603</v>
      </c>
      <c r="C2079" s="41">
        <v>47.28</v>
      </c>
      <c r="D2079" s="38">
        <f t="shared" si="96"/>
        <v>0.32000000000000028</v>
      </c>
      <c r="E2079" s="26">
        <f t="shared" si="97"/>
        <v>320.00000000000028</v>
      </c>
      <c r="F2079" s="25">
        <f t="shared" si="98"/>
        <v>2195.9999999999986</v>
      </c>
    </row>
    <row r="2080" spans="2:6">
      <c r="B2080" s="55">
        <v>40602</v>
      </c>
      <c r="C2080" s="41">
        <v>46.96</v>
      </c>
      <c r="D2080" s="38">
        <f t="shared" si="96"/>
        <v>1.3900000000000006</v>
      </c>
      <c r="E2080" s="26">
        <f t="shared" si="97"/>
        <v>1390.0000000000005</v>
      </c>
      <c r="F2080" s="25">
        <f t="shared" si="98"/>
        <v>2195.9999999999986</v>
      </c>
    </row>
    <row r="2081" spans="2:6">
      <c r="B2081" s="55">
        <v>40601</v>
      </c>
      <c r="C2081" s="41">
        <v>45.57</v>
      </c>
      <c r="D2081" s="38">
        <f t="shared" si="96"/>
        <v>-0.57000000000000028</v>
      </c>
      <c r="E2081" s="26">
        <f t="shared" si="97"/>
        <v>-570.00000000000023</v>
      </c>
      <c r="F2081" s="25">
        <f t="shared" si="98"/>
        <v>2195.9999999999986</v>
      </c>
    </row>
    <row r="2082" spans="2:6">
      <c r="B2082" s="55">
        <v>40600</v>
      </c>
      <c r="C2082" s="41">
        <v>46.14</v>
      </c>
      <c r="D2082" s="38">
        <f t="shared" si="96"/>
        <v>-1.1499999999999986</v>
      </c>
      <c r="E2082" s="26">
        <f t="shared" si="97"/>
        <v>-1149.9999999999986</v>
      </c>
      <c r="F2082" s="25">
        <f t="shared" si="98"/>
        <v>2195.9999999999986</v>
      </c>
    </row>
    <row r="2083" spans="2:6">
      <c r="B2083" s="55">
        <v>40599</v>
      </c>
      <c r="C2083" s="41">
        <v>47.29</v>
      </c>
      <c r="D2083" s="38">
        <f t="shared" si="96"/>
        <v>0.42999999999999972</v>
      </c>
      <c r="E2083" s="26">
        <f t="shared" si="97"/>
        <v>429.99999999999972</v>
      </c>
      <c r="F2083" s="25">
        <f t="shared" si="98"/>
        <v>2195.9999999999986</v>
      </c>
    </row>
    <row r="2084" spans="2:6">
      <c r="B2084" s="55">
        <v>40598</v>
      </c>
      <c r="C2084" s="41">
        <v>46.86</v>
      </c>
      <c r="D2084" s="38">
        <f t="shared" si="96"/>
        <v>3.9999999999999147E-2</v>
      </c>
      <c r="E2084" s="26">
        <f t="shared" si="97"/>
        <v>39.999999999999147</v>
      </c>
      <c r="F2084" s="25">
        <f t="shared" si="98"/>
        <v>2195.9999999999986</v>
      </c>
    </row>
    <row r="2085" spans="2:6">
      <c r="B2085" s="55">
        <v>40597</v>
      </c>
      <c r="C2085" s="41">
        <v>46.82</v>
      </c>
      <c r="D2085" s="38">
        <f t="shared" si="96"/>
        <v>3.0000000000001137E-2</v>
      </c>
      <c r="E2085" s="26">
        <f t="shared" si="97"/>
        <v>30.000000000001137</v>
      </c>
      <c r="F2085" s="25">
        <f t="shared" si="98"/>
        <v>2195.9999999999986</v>
      </c>
    </row>
    <row r="2086" spans="2:6">
      <c r="B2086" s="55">
        <v>40596</v>
      </c>
      <c r="C2086" s="41">
        <v>46.79</v>
      </c>
      <c r="D2086" s="38">
        <f t="shared" si="96"/>
        <v>1.6700000000000017</v>
      </c>
      <c r="E2086" s="26">
        <f t="shared" si="97"/>
        <v>1670.0000000000018</v>
      </c>
      <c r="F2086" s="25">
        <f t="shared" si="98"/>
        <v>2195.9999999999986</v>
      </c>
    </row>
    <row r="2087" spans="2:6">
      <c r="B2087" s="55">
        <v>40595</v>
      </c>
      <c r="C2087" s="41">
        <v>45.12</v>
      </c>
      <c r="D2087" s="38">
        <f t="shared" si="96"/>
        <v>0.57999999999999829</v>
      </c>
      <c r="E2087" s="26">
        <f t="shared" si="97"/>
        <v>579.99999999999829</v>
      </c>
      <c r="F2087" s="25">
        <f t="shared" si="98"/>
        <v>2195.9999999999986</v>
      </c>
    </row>
    <row r="2088" spans="2:6">
      <c r="B2088" s="55">
        <v>40594</v>
      </c>
      <c r="C2088" s="41">
        <v>44.54</v>
      </c>
      <c r="D2088" s="38">
        <f t="shared" si="96"/>
        <v>0.29999999999999716</v>
      </c>
      <c r="E2088" s="26">
        <f t="shared" si="97"/>
        <v>299.99999999999716</v>
      </c>
      <c r="F2088" s="25">
        <f t="shared" si="98"/>
        <v>2195.9999999999986</v>
      </c>
    </row>
    <row r="2089" spans="2:6">
      <c r="B2089" s="55">
        <v>40593</v>
      </c>
      <c r="C2089" s="41">
        <v>44.24</v>
      </c>
      <c r="D2089" s="38">
        <f t="shared" si="96"/>
        <v>-8.9999999999996305E-2</v>
      </c>
      <c r="E2089" s="26">
        <f t="shared" si="97"/>
        <v>-89.999999999996305</v>
      </c>
      <c r="F2089" s="25">
        <f t="shared" si="98"/>
        <v>2195.9999999999986</v>
      </c>
    </row>
    <row r="2090" spans="2:6">
      <c r="B2090" s="55">
        <v>40592</v>
      </c>
      <c r="C2090" s="41">
        <v>44.33</v>
      </c>
      <c r="D2090" s="38">
        <f t="shared" si="96"/>
        <v>0.76999999999999602</v>
      </c>
      <c r="E2090" s="26">
        <f t="shared" si="97"/>
        <v>769.99999999999602</v>
      </c>
      <c r="F2090" s="25">
        <f t="shared" si="98"/>
        <v>2195.9999999999986</v>
      </c>
    </row>
    <row r="2091" spans="2:6">
      <c r="B2091" s="55">
        <v>40591</v>
      </c>
      <c r="C2091" s="41">
        <v>43.56</v>
      </c>
      <c r="D2091" s="38">
        <f t="shared" si="96"/>
        <v>0.23000000000000398</v>
      </c>
      <c r="E2091" s="26">
        <f t="shared" si="97"/>
        <v>230.00000000000398</v>
      </c>
      <c r="F2091" s="25">
        <f t="shared" si="98"/>
        <v>2195.9999999999986</v>
      </c>
    </row>
    <row r="2092" spans="2:6">
      <c r="B2092" s="55">
        <v>40590</v>
      </c>
      <c r="C2092" s="41">
        <v>43.33</v>
      </c>
      <c r="D2092" s="38">
        <f t="shared" si="96"/>
        <v>1.019999999999996</v>
      </c>
      <c r="E2092" s="26">
        <f t="shared" si="97"/>
        <v>1019.999999999996</v>
      </c>
      <c r="F2092" s="25">
        <f t="shared" si="98"/>
        <v>2195.9999999999986</v>
      </c>
    </row>
    <row r="2093" spans="2:6">
      <c r="B2093" s="55">
        <v>40589</v>
      </c>
      <c r="C2093" s="41">
        <v>42.31</v>
      </c>
      <c r="D2093" s="38">
        <f t="shared" si="96"/>
        <v>1.2700000000000031</v>
      </c>
      <c r="E2093" s="26">
        <f t="shared" si="97"/>
        <v>1270.0000000000032</v>
      </c>
      <c r="F2093" s="25">
        <f t="shared" si="98"/>
        <v>2195.9999999999986</v>
      </c>
    </row>
    <row r="2094" spans="2:6">
      <c r="B2094" s="55">
        <v>40588</v>
      </c>
      <c r="C2094" s="41">
        <v>41.04</v>
      </c>
      <c r="D2094" s="38">
        <f t="shared" si="96"/>
        <v>-0.63000000000000256</v>
      </c>
      <c r="E2094" s="26">
        <f t="shared" si="97"/>
        <v>-630.0000000000025</v>
      </c>
      <c r="F2094" s="25">
        <f t="shared" si="98"/>
        <v>2195.9999999999986</v>
      </c>
    </row>
    <row r="2095" spans="2:6">
      <c r="B2095" s="55">
        <v>40587</v>
      </c>
      <c r="C2095" s="41">
        <v>41.67</v>
      </c>
      <c r="D2095" s="38">
        <f t="shared" si="96"/>
        <v>-1.9999999999996021E-2</v>
      </c>
      <c r="E2095" s="26">
        <f t="shared" si="97"/>
        <v>-19.999999999996021</v>
      </c>
      <c r="F2095" s="25">
        <f t="shared" si="98"/>
        <v>2195.9999999999986</v>
      </c>
    </row>
    <row r="2096" spans="2:6">
      <c r="B2096" s="55">
        <v>40586</v>
      </c>
      <c r="C2096" s="41">
        <v>41.69</v>
      </c>
      <c r="D2096" s="38">
        <f t="shared" si="96"/>
        <v>0.57999999999999829</v>
      </c>
      <c r="E2096" s="26">
        <f t="shared" si="97"/>
        <v>579.99999999999829</v>
      </c>
      <c r="F2096" s="25">
        <f t="shared" si="98"/>
        <v>2195.9999999999986</v>
      </c>
    </row>
    <row r="2097" spans="2:6">
      <c r="B2097" s="55">
        <v>40585</v>
      </c>
      <c r="C2097" s="41">
        <v>41.11</v>
      </c>
      <c r="D2097" s="38">
        <f t="shared" si="96"/>
        <v>0.28000000000000114</v>
      </c>
      <c r="E2097" s="26">
        <f t="shared" si="97"/>
        <v>280.00000000000114</v>
      </c>
      <c r="F2097" s="25">
        <f t="shared" si="98"/>
        <v>2195.9999999999986</v>
      </c>
    </row>
    <row r="2098" spans="2:6">
      <c r="B2098" s="55">
        <v>40584</v>
      </c>
      <c r="C2098" s="41">
        <v>40.83</v>
      </c>
      <c r="D2098" s="38">
        <f t="shared" si="96"/>
        <v>0.19999999999999574</v>
      </c>
      <c r="E2098" s="26">
        <f t="shared" si="97"/>
        <v>199.99999999999574</v>
      </c>
      <c r="F2098" s="25">
        <f t="shared" si="98"/>
        <v>2195.9999999999986</v>
      </c>
    </row>
    <row r="2099" spans="2:6">
      <c r="B2099" s="55">
        <v>40583</v>
      </c>
      <c r="C2099" s="41">
        <v>40.630000000000003</v>
      </c>
      <c r="D2099" s="38">
        <f t="shared" si="96"/>
        <v>-1.4199999999999946</v>
      </c>
      <c r="E2099" s="26">
        <f t="shared" si="97"/>
        <v>-1419.9999999999945</v>
      </c>
      <c r="F2099" s="25">
        <f t="shared" si="98"/>
        <v>2195.9999999999986</v>
      </c>
    </row>
    <row r="2100" spans="2:6">
      <c r="B2100" s="55">
        <v>40582</v>
      </c>
      <c r="C2100" s="41">
        <v>42.05</v>
      </c>
      <c r="D2100" s="38">
        <f t="shared" si="96"/>
        <v>4.9999999999997158E-2</v>
      </c>
      <c r="E2100" s="26">
        <f t="shared" si="97"/>
        <v>49.999999999997158</v>
      </c>
      <c r="F2100" s="25">
        <f t="shared" si="98"/>
        <v>2195.9999999999986</v>
      </c>
    </row>
    <row r="2101" spans="2:6">
      <c r="B2101" s="55">
        <v>40581</v>
      </c>
      <c r="C2101" s="41">
        <v>42</v>
      </c>
      <c r="D2101" s="38">
        <f t="shared" si="96"/>
        <v>-7.9999999999998295E-2</v>
      </c>
      <c r="E2101" s="26">
        <f t="shared" si="97"/>
        <v>-79.999999999998295</v>
      </c>
      <c r="F2101" s="25">
        <f t="shared" si="98"/>
        <v>2195.9999999999986</v>
      </c>
    </row>
    <row r="2102" spans="2:6">
      <c r="B2102" s="55">
        <v>40580</v>
      </c>
      <c r="C2102" s="41">
        <v>42.08</v>
      </c>
      <c r="D2102" s="38">
        <f t="shared" si="96"/>
        <v>-1.7700000000000031</v>
      </c>
      <c r="E2102" s="26">
        <f t="shared" si="97"/>
        <v>-1770.0000000000032</v>
      </c>
      <c r="F2102" s="25">
        <f t="shared" si="98"/>
        <v>2195.9999999999986</v>
      </c>
    </row>
    <row r="2103" spans="2:6">
      <c r="B2103" s="55">
        <v>40579</v>
      </c>
      <c r="C2103" s="41">
        <v>43.85</v>
      </c>
      <c r="D2103" s="38">
        <f t="shared" si="96"/>
        <v>-0.14999999999999858</v>
      </c>
      <c r="E2103" s="26">
        <f t="shared" si="97"/>
        <v>-149.99999999999858</v>
      </c>
      <c r="F2103" s="25">
        <f t="shared" si="98"/>
        <v>2195.9999999999986</v>
      </c>
    </row>
    <row r="2104" spans="2:6">
      <c r="B2104" s="55">
        <v>40578</v>
      </c>
      <c r="C2104" s="41">
        <v>44</v>
      </c>
      <c r="D2104" s="38">
        <f t="shared" si="96"/>
        <v>-0.53999999999999915</v>
      </c>
      <c r="E2104" s="26">
        <f t="shared" si="97"/>
        <v>-539.99999999999909</v>
      </c>
      <c r="F2104" s="25">
        <f t="shared" si="98"/>
        <v>2195.9999999999986</v>
      </c>
    </row>
    <row r="2105" spans="2:6">
      <c r="B2105" s="55">
        <v>40577</v>
      </c>
      <c r="C2105" s="41">
        <v>44.54</v>
      </c>
      <c r="D2105" s="38">
        <f t="shared" si="96"/>
        <v>2.0499999999999972</v>
      </c>
      <c r="E2105" s="26">
        <f t="shared" si="97"/>
        <v>2049.9999999999973</v>
      </c>
      <c r="F2105" s="25">
        <f t="shared" si="98"/>
        <v>2195.9999999999986</v>
      </c>
    </row>
    <row r="2106" spans="2:6">
      <c r="B2106" s="55">
        <v>40576</v>
      </c>
      <c r="C2106" s="41">
        <v>42.49</v>
      </c>
      <c r="D2106" s="38">
        <f t="shared" si="96"/>
        <v>1.0000000000005116E-2</v>
      </c>
      <c r="E2106" s="26">
        <f t="shared" si="97"/>
        <v>10.000000000005116</v>
      </c>
      <c r="F2106" s="25">
        <f t="shared" si="98"/>
        <v>2195.9999999999986</v>
      </c>
    </row>
    <row r="2107" spans="2:6">
      <c r="B2107" s="55">
        <v>40575</v>
      </c>
      <c r="C2107" s="41">
        <v>42.48</v>
      </c>
      <c r="D2107" s="38">
        <f t="shared" si="96"/>
        <v>2.5799999999999983</v>
      </c>
      <c r="E2107" s="26">
        <f t="shared" si="97"/>
        <v>2579.9999999999982</v>
      </c>
      <c r="F2107" s="25">
        <f t="shared" si="98"/>
        <v>2195.9999999999986</v>
      </c>
    </row>
    <row r="2108" spans="2:6">
      <c r="B2108" s="55">
        <v>40574</v>
      </c>
      <c r="C2108" s="41">
        <v>39.9</v>
      </c>
      <c r="D2108" s="38">
        <f t="shared" si="96"/>
        <v>0.79999999999999716</v>
      </c>
      <c r="E2108" s="26">
        <f t="shared" si="97"/>
        <v>799.99999999999716</v>
      </c>
      <c r="F2108" s="25">
        <f t="shared" si="98"/>
        <v>2195.9999999999986</v>
      </c>
    </row>
    <row r="2109" spans="2:6">
      <c r="B2109" s="55">
        <v>40573</v>
      </c>
      <c r="C2109" s="41">
        <v>39.1</v>
      </c>
      <c r="D2109" s="38">
        <f t="shared" si="96"/>
        <v>0.52000000000000313</v>
      </c>
      <c r="E2109" s="26">
        <f t="shared" si="97"/>
        <v>520.00000000000318</v>
      </c>
      <c r="F2109" s="25">
        <f t="shared" si="98"/>
        <v>2195.9999999999986</v>
      </c>
    </row>
    <row r="2110" spans="2:6">
      <c r="B2110" s="55">
        <v>40572</v>
      </c>
      <c r="C2110" s="41">
        <v>38.58</v>
      </c>
      <c r="D2110" s="38">
        <f t="shared" si="96"/>
        <v>-1.7600000000000051</v>
      </c>
      <c r="E2110" s="26">
        <f t="shared" si="97"/>
        <v>-1760.000000000005</v>
      </c>
      <c r="F2110" s="25">
        <f t="shared" si="98"/>
        <v>2195.9999999999986</v>
      </c>
    </row>
    <row r="2111" spans="2:6">
      <c r="B2111" s="55">
        <v>40571</v>
      </c>
      <c r="C2111" s="41">
        <v>40.340000000000003</v>
      </c>
      <c r="D2111" s="38">
        <f t="shared" si="96"/>
        <v>0.81000000000000227</v>
      </c>
      <c r="E2111" s="26">
        <f t="shared" si="97"/>
        <v>810.00000000000227</v>
      </c>
      <c r="F2111" s="25">
        <f t="shared" si="98"/>
        <v>2195.9999999999986</v>
      </c>
    </row>
    <row r="2112" spans="2:6">
      <c r="B2112" s="55">
        <v>40570</v>
      </c>
      <c r="C2112" s="41">
        <v>39.53</v>
      </c>
      <c r="D2112" s="38">
        <f t="shared" si="96"/>
        <v>0.39000000000000057</v>
      </c>
      <c r="E2112" s="26">
        <f t="shared" si="97"/>
        <v>390.00000000000057</v>
      </c>
      <c r="F2112" s="25">
        <f t="shared" si="98"/>
        <v>2195.9999999999986</v>
      </c>
    </row>
    <row r="2113" spans="2:6">
      <c r="B2113" s="55">
        <v>40569</v>
      </c>
      <c r="C2113" s="41">
        <v>39.14</v>
      </c>
      <c r="D2113" s="38">
        <f t="shared" si="96"/>
        <v>-1.4399999999999977</v>
      </c>
      <c r="E2113" s="26">
        <f t="shared" si="97"/>
        <v>-1439.9999999999977</v>
      </c>
      <c r="F2113" s="25">
        <f t="shared" si="98"/>
        <v>2195.9999999999986</v>
      </c>
    </row>
    <row r="2114" spans="2:6">
      <c r="B2114" s="55">
        <v>40568</v>
      </c>
      <c r="C2114" s="41">
        <v>40.58</v>
      </c>
      <c r="D2114" s="38">
        <f t="shared" si="96"/>
        <v>0.30999999999999517</v>
      </c>
      <c r="E2114" s="26">
        <f t="shared" si="97"/>
        <v>309.99999999999517</v>
      </c>
      <c r="F2114" s="25">
        <f t="shared" si="98"/>
        <v>2195.9999999999986</v>
      </c>
    </row>
    <row r="2115" spans="2:6">
      <c r="B2115" s="55">
        <v>40567</v>
      </c>
      <c r="C2115" s="41">
        <v>40.270000000000003</v>
      </c>
      <c r="D2115" s="38">
        <f t="shared" si="96"/>
        <v>-0.68999999999999773</v>
      </c>
      <c r="E2115" s="26">
        <f t="shared" si="97"/>
        <v>-689.99999999999773</v>
      </c>
      <c r="F2115" s="25">
        <f t="shared" si="98"/>
        <v>2195.9999999999986</v>
      </c>
    </row>
    <row r="2116" spans="2:6">
      <c r="B2116" s="55">
        <v>40566</v>
      </c>
      <c r="C2116" s="41">
        <v>40.96</v>
      </c>
      <c r="D2116" s="38">
        <f t="shared" si="96"/>
        <v>-2.3100000000000023</v>
      </c>
      <c r="E2116" s="26">
        <f t="shared" si="97"/>
        <v>-2310.0000000000023</v>
      </c>
      <c r="F2116" s="25">
        <f t="shared" si="98"/>
        <v>2195.9999999999986</v>
      </c>
    </row>
    <row r="2117" spans="2:6">
      <c r="B2117" s="55">
        <v>40565</v>
      </c>
      <c r="C2117" s="41">
        <v>43.27</v>
      </c>
      <c r="D2117" s="38">
        <f t="shared" si="96"/>
        <v>-3.259999999999998</v>
      </c>
      <c r="E2117" s="26">
        <f t="shared" si="97"/>
        <v>-3259.9999999999982</v>
      </c>
      <c r="F2117" s="25">
        <f t="shared" si="98"/>
        <v>2005.9999999999984</v>
      </c>
    </row>
    <row r="2118" spans="2:6">
      <c r="B2118" s="55">
        <v>40564</v>
      </c>
      <c r="C2118" s="41">
        <v>46.53</v>
      </c>
      <c r="D2118" s="38">
        <f t="shared" si="96"/>
        <v>-0.40999999999999659</v>
      </c>
      <c r="E2118" s="26">
        <f t="shared" si="97"/>
        <v>-409.99999999999659</v>
      </c>
      <c r="F2118" s="25">
        <f t="shared" si="98"/>
        <v>1893.9999999999982</v>
      </c>
    </row>
    <row r="2119" spans="2:6">
      <c r="B2119" s="55">
        <v>40563</v>
      </c>
      <c r="C2119" s="41">
        <v>46.94</v>
      </c>
      <c r="D2119" s="38">
        <f t="shared" si="96"/>
        <v>0.85999999999999943</v>
      </c>
      <c r="E2119" s="26">
        <f t="shared" si="97"/>
        <v>859.99999999999943</v>
      </c>
      <c r="F2119" s="25">
        <f t="shared" si="98"/>
        <v>1893.9999999999982</v>
      </c>
    </row>
    <row r="2120" spans="2:6">
      <c r="B2120" s="55">
        <v>40562</v>
      </c>
      <c r="C2120" s="41">
        <v>46.08</v>
      </c>
      <c r="D2120" s="38">
        <f t="shared" si="96"/>
        <v>-5.0000000000004263E-2</v>
      </c>
      <c r="E2120" s="26">
        <f t="shared" si="97"/>
        <v>-50.000000000004263</v>
      </c>
      <c r="F2120" s="25">
        <f t="shared" si="98"/>
        <v>1893.9999999999982</v>
      </c>
    </row>
    <row r="2121" spans="2:6">
      <c r="B2121" s="55">
        <v>40561</v>
      </c>
      <c r="C2121" s="41">
        <v>46.13</v>
      </c>
      <c r="D2121" s="38">
        <f t="shared" ref="D2121:D2184" si="99">C2121-C2122</f>
        <v>5.0000000000004263E-2</v>
      </c>
      <c r="E2121" s="26">
        <f t="shared" si="97"/>
        <v>50.000000000004263</v>
      </c>
      <c r="F2121" s="25">
        <f t="shared" si="98"/>
        <v>1893.9999999999982</v>
      </c>
    </row>
    <row r="2122" spans="2:6">
      <c r="B2122" s="55">
        <v>40560</v>
      </c>
      <c r="C2122" s="41">
        <v>46.08</v>
      </c>
      <c r="D2122" s="38">
        <f t="shared" si="99"/>
        <v>0.43999999999999773</v>
      </c>
      <c r="E2122" s="26">
        <f t="shared" ref="E2122:E2185" si="100">D2122*$C$5</f>
        <v>439.99999999999773</v>
      </c>
      <c r="F2122" s="25">
        <f t="shared" ref="F2122:F2185" si="101">-PERCENTILE(E2122:E2382,1-$E$5)</f>
        <v>1893.9999999999982</v>
      </c>
    </row>
    <row r="2123" spans="2:6">
      <c r="B2123" s="55">
        <v>40559</v>
      </c>
      <c r="C2123" s="41">
        <v>45.64</v>
      </c>
      <c r="D2123" s="38">
        <f t="shared" si="99"/>
        <v>0.10000000000000142</v>
      </c>
      <c r="E2123" s="26">
        <f t="shared" si="100"/>
        <v>100.00000000000142</v>
      </c>
      <c r="F2123" s="25">
        <f t="shared" si="101"/>
        <v>1893.9999999999982</v>
      </c>
    </row>
    <row r="2124" spans="2:6">
      <c r="B2124" s="55">
        <v>40558</v>
      </c>
      <c r="C2124" s="41">
        <v>45.54</v>
      </c>
      <c r="D2124" s="38">
        <f t="shared" si="99"/>
        <v>-0.32999999999999829</v>
      </c>
      <c r="E2124" s="26">
        <f t="shared" si="100"/>
        <v>-329.99999999999829</v>
      </c>
      <c r="F2124" s="25">
        <f t="shared" si="101"/>
        <v>1893.9999999999982</v>
      </c>
    </row>
    <row r="2125" spans="2:6">
      <c r="B2125" s="55">
        <v>40557</v>
      </c>
      <c r="C2125" s="41">
        <v>45.87</v>
      </c>
      <c r="D2125" s="38">
        <f t="shared" si="99"/>
        <v>2.4299999999999997</v>
      </c>
      <c r="E2125" s="26">
        <f t="shared" si="100"/>
        <v>2429.9999999999995</v>
      </c>
      <c r="F2125" s="25">
        <f t="shared" si="101"/>
        <v>1893.9999999999982</v>
      </c>
    </row>
    <row r="2126" spans="2:6">
      <c r="B2126" s="55">
        <v>40556</v>
      </c>
      <c r="C2126" s="41">
        <v>43.44</v>
      </c>
      <c r="D2126" s="38">
        <f t="shared" si="99"/>
        <v>-9.0000000000003411E-2</v>
      </c>
      <c r="E2126" s="26">
        <f t="shared" si="100"/>
        <v>-90.000000000003411</v>
      </c>
      <c r="F2126" s="25">
        <f t="shared" si="101"/>
        <v>1893.9999999999982</v>
      </c>
    </row>
    <row r="2127" spans="2:6">
      <c r="B2127" s="55">
        <v>40555</v>
      </c>
      <c r="C2127" s="41">
        <v>43.53</v>
      </c>
      <c r="D2127" s="38">
        <f t="shared" si="99"/>
        <v>0.38000000000000256</v>
      </c>
      <c r="E2127" s="26">
        <f t="shared" si="100"/>
        <v>380.00000000000256</v>
      </c>
      <c r="F2127" s="25">
        <f t="shared" si="101"/>
        <v>1893.9999999999982</v>
      </c>
    </row>
    <row r="2128" spans="2:6">
      <c r="B2128" s="55">
        <v>40554</v>
      </c>
      <c r="C2128" s="41">
        <v>43.15</v>
      </c>
      <c r="D2128" s="38">
        <f t="shared" si="99"/>
        <v>-0.66000000000000369</v>
      </c>
      <c r="E2128" s="26">
        <f t="shared" si="100"/>
        <v>-660.00000000000364</v>
      </c>
      <c r="F2128" s="25">
        <f t="shared" si="101"/>
        <v>1893.9999999999982</v>
      </c>
    </row>
    <row r="2129" spans="2:6">
      <c r="B2129" s="55">
        <v>40553</v>
      </c>
      <c r="C2129" s="41">
        <v>43.81</v>
      </c>
      <c r="D2129" s="38">
        <f t="shared" si="99"/>
        <v>-0.65999999999999659</v>
      </c>
      <c r="E2129" s="26">
        <f t="shared" si="100"/>
        <v>-659.99999999999659</v>
      </c>
      <c r="F2129" s="25">
        <f t="shared" si="101"/>
        <v>1893.9999999999982</v>
      </c>
    </row>
    <row r="2130" spans="2:6">
      <c r="B2130" s="55">
        <v>40552</v>
      </c>
      <c r="C2130" s="41">
        <v>44.47</v>
      </c>
      <c r="D2130" s="38">
        <f t="shared" si="99"/>
        <v>-0.37000000000000455</v>
      </c>
      <c r="E2130" s="26">
        <f t="shared" si="100"/>
        <v>-370.00000000000455</v>
      </c>
      <c r="F2130" s="25">
        <f t="shared" si="101"/>
        <v>1893.9999999999982</v>
      </c>
    </row>
    <row r="2131" spans="2:6">
      <c r="B2131" s="55">
        <v>40551</v>
      </c>
      <c r="C2131" s="41">
        <v>44.84</v>
      </c>
      <c r="D2131" s="38">
        <f t="shared" si="99"/>
        <v>-1.3599999999999994</v>
      </c>
      <c r="E2131" s="26">
        <f t="shared" si="100"/>
        <v>-1359.9999999999995</v>
      </c>
      <c r="F2131" s="25">
        <f t="shared" si="101"/>
        <v>1893.9999999999982</v>
      </c>
    </row>
    <row r="2132" spans="2:6">
      <c r="B2132" s="55">
        <v>40550</v>
      </c>
      <c r="C2132" s="41">
        <v>46.2</v>
      </c>
      <c r="D2132" s="38">
        <f t="shared" si="99"/>
        <v>1.1799999999999997</v>
      </c>
      <c r="E2132" s="26">
        <f t="shared" si="100"/>
        <v>1179.9999999999998</v>
      </c>
      <c r="F2132" s="25">
        <f t="shared" si="101"/>
        <v>1893.9999999999982</v>
      </c>
    </row>
    <row r="2133" spans="2:6">
      <c r="B2133" s="55">
        <v>40549</v>
      </c>
      <c r="C2133" s="41">
        <v>45.02</v>
      </c>
      <c r="D2133" s="38">
        <f t="shared" si="99"/>
        <v>-1.9299999999999997</v>
      </c>
      <c r="E2133" s="26">
        <f t="shared" si="100"/>
        <v>-1929.9999999999998</v>
      </c>
      <c r="F2133" s="25">
        <f t="shared" si="101"/>
        <v>1893.9999999999982</v>
      </c>
    </row>
    <row r="2134" spans="2:6">
      <c r="B2134" s="55">
        <v>40548</v>
      </c>
      <c r="C2134" s="41">
        <v>46.95</v>
      </c>
      <c r="D2134" s="38">
        <f t="shared" si="99"/>
        <v>-0.71999999999999886</v>
      </c>
      <c r="E2134" s="26">
        <f t="shared" si="100"/>
        <v>-719.99999999999886</v>
      </c>
      <c r="F2134" s="25">
        <f t="shared" si="101"/>
        <v>1845.9999999999977</v>
      </c>
    </row>
    <row r="2135" spans="2:6">
      <c r="B2135" s="55">
        <v>40547</v>
      </c>
      <c r="C2135" s="41">
        <v>47.67</v>
      </c>
      <c r="D2135" s="38">
        <f t="shared" si="99"/>
        <v>0.63000000000000256</v>
      </c>
      <c r="E2135" s="26">
        <f t="shared" si="100"/>
        <v>630.0000000000025</v>
      </c>
      <c r="F2135" s="25">
        <f t="shared" si="101"/>
        <v>1845.9999999999977</v>
      </c>
    </row>
    <row r="2136" spans="2:6">
      <c r="B2136" s="55">
        <v>40546</v>
      </c>
      <c r="C2136" s="41">
        <v>47.04</v>
      </c>
      <c r="D2136" s="38">
        <f t="shared" si="99"/>
        <v>-1.8699999999999974</v>
      </c>
      <c r="E2136" s="26">
        <f t="shared" si="100"/>
        <v>-1869.9999999999975</v>
      </c>
      <c r="F2136" s="25">
        <f t="shared" si="101"/>
        <v>1845.9999999999977</v>
      </c>
    </row>
    <row r="2137" spans="2:6">
      <c r="B2137" s="55">
        <v>40545</v>
      </c>
      <c r="C2137" s="41">
        <v>48.91</v>
      </c>
      <c r="D2137" s="38">
        <f t="shared" si="99"/>
        <v>1.029999999999994</v>
      </c>
      <c r="E2137" s="26">
        <f t="shared" si="100"/>
        <v>1029.9999999999941</v>
      </c>
      <c r="F2137" s="25">
        <f t="shared" si="101"/>
        <v>1751.9999999999964</v>
      </c>
    </row>
    <row r="2138" spans="2:6">
      <c r="B2138" s="55">
        <v>40544</v>
      </c>
      <c r="C2138" s="41">
        <v>47.88</v>
      </c>
      <c r="D2138" s="38">
        <f t="shared" si="99"/>
        <v>-0.78999999999999915</v>
      </c>
      <c r="E2138" s="26">
        <f t="shared" si="100"/>
        <v>-789.99999999999909</v>
      </c>
      <c r="F2138" s="25">
        <f t="shared" si="101"/>
        <v>1751.9999999999964</v>
      </c>
    </row>
    <row r="2139" spans="2:6">
      <c r="B2139" s="55">
        <v>40543</v>
      </c>
      <c r="C2139" s="41">
        <v>48.67</v>
      </c>
      <c r="D2139" s="38">
        <f t="shared" si="99"/>
        <v>-1.8299999999999983</v>
      </c>
      <c r="E2139" s="26">
        <f t="shared" si="100"/>
        <v>-1829.9999999999982</v>
      </c>
      <c r="F2139" s="25">
        <f t="shared" si="101"/>
        <v>1751.9999999999964</v>
      </c>
    </row>
    <row r="2140" spans="2:6">
      <c r="B2140" s="55">
        <v>40542</v>
      </c>
      <c r="C2140" s="41">
        <v>50.5</v>
      </c>
      <c r="D2140" s="38">
        <f t="shared" si="99"/>
        <v>0.71000000000000085</v>
      </c>
      <c r="E2140" s="26">
        <f t="shared" si="100"/>
        <v>710.00000000000091</v>
      </c>
      <c r="F2140" s="25">
        <f t="shared" si="101"/>
        <v>1639.9999999999968</v>
      </c>
    </row>
    <row r="2141" spans="2:6">
      <c r="B2141" s="55">
        <v>40541</v>
      </c>
      <c r="C2141" s="41">
        <v>49.79</v>
      </c>
      <c r="D2141" s="38">
        <f t="shared" si="99"/>
        <v>-1.4299999999999997</v>
      </c>
      <c r="E2141" s="26">
        <f t="shared" si="100"/>
        <v>-1429.9999999999998</v>
      </c>
      <c r="F2141" s="25">
        <f t="shared" si="101"/>
        <v>1639.9999999999968</v>
      </c>
    </row>
    <row r="2142" spans="2:6">
      <c r="B2142" s="55">
        <v>40540</v>
      </c>
      <c r="C2142" s="41">
        <v>51.22</v>
      </c>
      <c r="D2142" s="38">
        <f t="shared" si="99"/>
        <v>-2.509999999999998</v>
      </c>
      <c r="E2142" s="26">
        <f t="shared" si="100"/>
        <v>-2509.9999999999982</v>
      </c>
      <c r="F2142" s="25">
        <f t="shared" si="101"/>
        <v>1639.9999999999968</v>
      </c>
    </row>
    <row r="2143" spans="2:6">
      <c r="B2143" s="55">
        <v>40539</v>
      </c>
      <c r="C2143" s="41">
        <v>53.73</v>
      </c>
      <c r="D2143" s="38">
        <f t="shared" si="99"/>
        <v>0.35999999999999943</v>
      </c>
      <c r="E2143" s="26">
        <f t="shared" si="100"/>
        <v>359.99999999999943</v>
      </c>
      <c r="F2143" s="25">
        <f t="shared" si="101"/>
        <v>1588.0000000000025</v>
      </c>
    </row>
    <row r="2144" spans="2:6">
      <c r="B2144" s="55">
        <v>40538</v>
      </c>
      <c r="C2144" s="41">
        <v>53.37</v>
      </c>
      <c r="D2144" s="38">
        <f t="shared" si="99"/>
        <v>-0.51000000000000512</v>
      </c>
      <c r="E2144" s="26">
        <f t="shared" si="100"/>
        <v>-510.00000000000512</v>
      </c>
      <c r="F2144" s="25">
        <f t="shared" si="101"/>
        <v>1588.0000000000025</v>
      </c>
    </row>
    <row r="2145" spans="2:6">
      <c r="B2145" s="55">
        <v>40537</v>
      </c>
      <c r="C2145" s="41">
        <v>53.88</v>
      </c>
      <c r="D2145" s="38">
        <f t="shared" si="99"/>
        <v>0.59000000000000341</v>
      </c>
      <c r="E2145" s="26">
        <f t="shared" si="100"/>
        <v>590.00000000000341</v>
      </c>
      <c r="F2145" s="25">
        <f t="shared" si="101"/>
        <v>1588.0000000000025</v>
      </c>
    </row>
    <row r="2146" spans="2:6">
      <c r="B2146" s="55">
        <v>40536</v>
      </c>
      <c r="C2146" s="41">
        <v>53.29</v>
      </c>
      <c r="D2146" s="38">
        <f t="shared" si="99"/>
        <v>0.35999999999999943</v>
      </c>
      <c r="E2146" s="26">
        <f t="shared" si="100"/>
        <v>359.99999999999943</v>
      </c>
      <c r="F2146" s="25">
        <f t="shared" si="101"/>
        <v>1588.0000000000025</v>
      </c>
    </row>
    <row r="2147" spans="2:6">
      <c r="B2147" s="55">
        <v>40535</v>
      </c>
      <c r="C2147" s="41">
        <v>52.93</v>
      </c>
      <c r="D2147" s="38">
        <f t="shared" si="99"/>
        <v>1.240000000000002</v>
      </c>
      <c r="E2147" s="26">
        <f t="shared" si="100"/>
        <v>1240.000000000002</v>
      </c>
      <c r="F2147" s="25">
        <f t="shared" si="101"/>
        <v>1588.0000000000025</v>
      </c>
    </row>
    <row r="2148" spans="2:6">
      <c r="B2148" s="55">
        <v>40534</v>
      </c>
      <c r="C2148" s="41">
        <v>51.69</v>
      </c>
      <c r="D2148" s="38">
        <f t="shared" si="99"/>
        <v>-0.41000000000000369</v>
      </c>
      <c r="E2148" s="26">
        <f t="shared" si="100"/>
        <v>-410.00000000000369</v>
      </c>
      <c r="F2148" s="25">
        <f t="shared" si="101"/>
        <v>1588.0000000000025</v>
      </c>
    </row>
    <row r="2149" spans="2:6">
      <c r="B2149" s="55">
        <v>40533</v>
      </c>
      <c r="C2149" s="41">
        <v>52.1</v>
      </c>
      <c r="D2149" s="38">
        <f t="shared" si="99"/>
        <v>-0.89000000000000057</v>
      </c>
      <c r="E2149" s="26">
        <f t="shared" si="100"/>
        <v>-890.00000000000057</v>
      </c>
      <c r="F2149" s="25">
        <f t="shared" si="101"/>
        <v>1588.0000000000025</v>
      </c>
    </row>
    <row r="2150" spans="2:6">
      <c r="B2150" s="55">
        <v>40532</v>
      </c>
      <c r="C2150" s="41">
        <v>52.99</v>
      </c>
      <c r="D2150" s="38">
        <f t="shared" si="99"/>
        <v>-1.9999999999996021E-2</v>
      </c>
      <c r="E2150" s="26">
        <f t="shared" si="100"/>
        <v>-19.999999999996021</v>
      </c>
      <c r="F2150" s="25">
        <f t="shared" si="101"/>
        <v>1588.0000000000025</v>
      </c>
    </row>
    <row r="2151" spans="2:6">
      <c r="B2151" s="55">
        <v>40531</v>
      </c>
      <c r="C2151" s="41">
        <v>53.01</v>
      </c>
      <c r="D2151" s="38">
        <f t="shared" si="99"/>
        <v>0.71000000000000085</v>
      </c>
      <c r="E2151" s="26">
        <f t="shared" si="100"/>
        <v>710.00000000000091</v>
      </c>
      <c r="F2151" s="25">
        <f t="shared" si="101"/>
        <v>1588.0000000000025</v>
      </c>
    </row>
    <row r="2152" spans="2:6">
      <c r="B2152" s="55">
        <v>40530</v>
      </c>
      <c r="C2152" s="41">
        <v>52.3</v>
      </c>
      <c r="D2152" s="38">
        <f t="shared" si="99"/>
        <v>0.77999999999999403</v>
      </c>
      <c r="E2152" s="26">
        <f t="shared" si="100"/>
        <v>779.99999999999409</v>
      </c>
      <c r="F2152" s="25">
        <f t="shared" si="101"/>
        <v>1588.0000000000025</v>
      </c>
    </row>
    <row r="2153" spans="2:6">
      <c r="B2153" s="55">
        <v>40529</v>
      </c>
      <c r="C2153" s="41">
        <v>51.52</v>
      </c>
      <c r="D2153" s="38">
        <f t="shared" si="99"/>
        <v>-1.019999999999996</v>
      </c>
      <c r="E2153" s="26">
        <f t="shared" si="100"/>
        <v>-1019.999999999996</v>
      </c>
      <c r="F2153" s="25">
        <f t="shared" si="101"/>
        <v>1588.0000000000025</v>
      </c>
    </row>
    <row r="2154" spans="2:6">
      <c r="B2154" s="55">
        <v>40528</v>
      </c>
      <c r="C2154" s="41">
        <v>52.54</v>
      </c>
      <c r="D2154" s="38">
        <f t="shared" si="99"/>
        <v>0.57000000000000028</v>
      </c>
      <c r="E2154" s="26">
        <f t="shared" si="100"/>
        <v>570.00000000000023</v>
      </c>
      <c r="F2154" s="25">
        <f t="shared" si="101"/>
        <v>1588.0000000000025</v>
      </c>
    </row>
    <row r="2155" spans="2:6">
      <c r="B2155" s="55">
        <v>40527</v>
      </c>
      <c r="C2155" s="41">
        <v>51.97</v>
      </c>
      <c r="D2155" s="38">
        <f t="shared" si="99"/>
        <v>0.75999999999999801</v>
      </c>
      <c r="E2155" s="26">
        <f t="shared" si="100"/>
        <v>759.99999999999795</v>
      </c>
      <c r="F2155" s="25">
        <f t="shared" si="101"/>
        <v>1588.0000000000025</v>
      </c>
    </row>
    <row r="2156" spans="2:6">
      <c r="B2156" s="55">
        <v>40526</v>
      </c>
      <c r="C2156" s="41">
        <v>51.21</v>
      </c>
      <c r="D2156" s="38">
        <f t="shared" si="99"/>
        <v>0.75</v>
      </c>
      <c r="E2156" s="26">
        <f t="shared" si="100"/>
        <v>750</v>
      </c>
      <c r="F2156" s="25">
        <f t="shared" si="101"/>
        <v>1588.0000000000025</v>
      </c>
    </row>
    <row r="2157" spans="2:6">
      <c r="B2157" s="55">
        <v>40525</v>
      </c>
      <c r="C2157" s="41">
        <v>50.46</v>
      </c>
      <c r="D2157" s="38">
        <f t="shared" si="99"/>
        <v>0.91000000000000369</v>
      </c>
      <c r="E2157" s="26">
        <f t="shared" si="100"/>
        <v>910.00000000000364</v>
      </c>
      <c r="F2157" s="25">
        <f t="shared" si="101"/>
        <v>1588.0000000000025</v>
      </c>
    </row>
    <row r="2158" spans="2:6">
      <c r="B2158" s="55">
        <v>40524</v>
      </c>
      <c r="C2158" s="41">
        <v>49.55</v>
      </c>
      <c r="D2158" s="38">
        <f t="shared" si="99"/>
        <v>0.90999999999999659</v>
      </c>
      <c r="E2158" s="26">
        <f t="shared" si="100"/>
        <v>909.99999999999659</v>
      </c>
      <c r="F2158" s="25">
        <f t="shared" si="101"/>
        <v>1588.0000000000025</v>
      </c>
    </row>
    <row r="2159" spans="2:6">
      <c r="B2159" s="55">
        <v>40523</v>
      </c>
      <c r="C2159" s="41">
        <v>48.64</v>
      </c>
      <c r="D2159" s="38">
        <f t="shared" si="99"/>
        <v>-0.35999999999999943</v>
      </c>
      <c r="E2159" s="26">
        <f t="shared" si="100"/>
        <v>-359.99999999999943</v>
      </c>
      <c r="F2159" s="25">
        <f t="shared" si="101"/>
        <v>1588.0000000000025</v>
      </c>
    </row>
    <row r="2160" spans="2:6">
      <c r="B2160" s="55">
        <v>40522</v>
      </c>
      <c r="C2160" s="41">
        <v>49</v>
      </c>
      <c r="D2160" s="38">
        <f t="shared" si="99"/>
        <v>0.39000000000000057</v>
      </c>
      <c r="E2160" s="26">
        <f t="shared" si="100"/>
        <v>390.00000000000057</v>
      </c>
      <c r="F2160" s="25">
        <f t="shared" si="101"/>
        <v>1588.0000000000025</v>
      </c>
    </row>
    <row r="2161" spans="2:6">
      <c r="B2161" s="55">
        <v>40521</v>
      </c>
      <c r="C2161" s="41">
        <v>48.61</v>
      </c>
      <c r="D2161" s="38">
        <f t="shared" si="99"/>
        <v>0.15999999999999659</v>
      </c>
      <c r="E2161" s="26">
        <f t="shared" si="100"/>
        <v>159.99999999999659</v>
      </c>
      <c r="F2161" s="25">
        <f t="shared" si="101"/>
        <v>1588.0000000000025</v>
      </c>
    </row>
    <row r="2162" spans="2:6">
      <c r="B2162" s="55">
        <v>40520</v>
      </c>
      <c r="C2162" s="41">
        <v>48.45</v>
      </c>
      <c r="D2162" s="38">
        <f t="shared" si="99"/>
        <v>-0.33999999999999631</v>
      </c>
      <c r="E2162" s="26">
        <f t="shared" si="100"/>
        <v>-339.99999999999631</v>
      </c>
      <c r="F2162" s="25">
        <f t="shared" si="101"/>
        <v>1588.0000000000025</v>
      </c>
    </row>
    <row r="2163" spans="2:6">
      <c r="B2163" s="55">
        <v>40519</v>
      </c>
      <c r="C2163" s="41">
        <v>48.79</v>
      </c>
      <c r="D2163" s="38">
        <f t="shared" si="99"/>
        <v>0.42999999999999972</v>
      </c>
      <c r="E2163" s="26">
        <f t="shared" si="100"/>
        <v>429.99999999999972</v>
      </c>
      <c r="F2163" s="25">
        <f t="shared" si="101"/>
        <v>1588.0000000000025</v>
      </c>
    </row>
    <row r="2164" spans="2:6">
      <c r="B2164" s="55">
        <v>40518</v>
      </c>
      <c r="C2164" s="41">
        <v>48.36</v>
      </c>
      <c r="D2164" s="38">
        <f t="shared" si="99"/>
        <v>0.60000000000000142</v>
      </c>
      <c r="E2164" s="26">
        <f t="shared" si="100"/>
        <v>600.00000000000136</v>
      </c>
      <c r="F2164" s="25">
        <f t="shared" si="101"/>
        <v>1588.0000000000025</v>
      </c>
    </row>
    <row r="2165" spans="2:6">
      <c r="B2165" s="55">
        <v>40517</v>
      </c>
      <c r="C2165" s="41">
        <v>47.76</v>
      </c>
      <c r="D2165" s="38">
        <f t="shared" si="99"/>
        <v>0.21000000000000085</v>
      </c>
      <c r="E2165" s="26">
        <f t="shared" si="100"/>
        <v>210.00000000000085</v>
      </c>
      <c r="F2165" s="25">
        <f t="shared" si="101"/>
        <v>1588.0000000000025</v>
      </c>
    </row>
    <row r="2166" spans="2:6">
      <c r="B2166" s="55">
        <v>40516</v>
      </c>
      <c r="C2166" s="41">
        <v>47.55</v>
      </c>
      <c r="D2166" s="38">
        <f t="shared" si="99"/>
        <v>0.18999999999999773</v>
      </c>
      <c r="E2166" s="26">
        <f t="shared" si="100"/>
        <v>189.99999999999773</v>
      </c>
      <c r="F2166" s="25">
        <f t="shared" si="101"/>
        <v>1588.0000000000025</v>
      </c>
    </row>
    <row r="2167" spans="2:6">
      <c r="B2167" s="55">
        <v>40515</v>
      </c>
      <c r="C2167" s="41">
        <v>47.36</v>
      </c>
      <c r="D2167" s="38">
        <f t="shared" si="99"/>
        <v>1.4299999999999997</v>
      </c>
      <c r="E2167" s="26">
        <f t="shared" si="100"/>
        <v>1429.9999999999998</v>
      </c>
      <c r="F2167" s="25">
        <f t="shared" si="101"/>
        <v>1588.0000000000025</v>
      </c>
    </row>
    <row r="2168" spans="2:6">
      <c r="B2168" s="55">
        <v>40514</v>
      </c>
      <c r="C2168" s="41">
        <v>45.93</v>
      </c>
      <c r="D2168" s="38">
        <f t="shared" si="99"/>
        <v>0.75</v>
      </c>
      <c r="E2168" s="26">
        <f t="shared" si="100"/>
        <v>750</v>
      </c>
      <c r="F2168" s="25">
        <f t="shared" si="101"/>
        <v>1588.0000000000025</v>
      </c>
    </row>
    <row r="2169" spans="2:6">
      <c r="B2169" s="55">
        <v>40513</v>
      </c>
      <c r="C2169" s="41">
        <v>45.18</v>
      </c>
      <c r="D2169" s="38">
        <f t="shared" si="99"/>
        <v>0.58999999999999631</v>
      </c>
      <c r="E2169" s="26">
        <f t="shared" si="100"/>
        <v>589.99999999999636</v>
      </c>
      <c r="F2169" s="25">
        <f t="shared" si="101"/>
        <v>1588.0000000000025</v>
      </c>
    </row>
    <row r="2170" spans="2:6">
      <c r="B2170" s="55">
        <v>40512</v>
      </c>
      <c r="C2170" s="41">
        <v>44.59</v>
      </c>
      <c r="D2170" s="38">
        <f t="shared" si="99"/>
        <v>1.8400000000000034</v>
      </c>
      <c r="E2170" s="26">
        <f t="shared" si="100"/>
        <v>1840.0000000000034</v>
      </c>
      <c r="F2170" s="25">
        <f t="shared" si="101"/>
        <v>1588.0000000000025</v>
      </c>
    </row>
    <row r="2171" spans="2:6">
      <c r="B2171" s="55">
        <v>40511</v>
      </c>
      <c r="C2171" s="41">
        <v>42.75</v>
      </c>
      <c r="D2171" s="38">
        <f t="shared" si="99"/>
        <v>0</v>
      </c>
      <c r="E2171" s="26">
        <f t="shared" si="100"/>
        <v>0</v>
      </c>
      <c r="F2171" s="25">
        <f t="shared" si="101"/>
        <v>1588.0000000000025</v>
      </c>
    </row>
    <row r="2172" spans="2:6">
      <c r="B2172" s="55">
        <v>40510</v>
      </c>
      <c r="C2172" s="41">
        <v>42.75</v>
      </c>
      <c r="D2172" s="38">
        <f t="shared" si="99"/>
        <v>-0.52000000000000313</v>
      </c>
      <c r="E2172" s="26">
        <f t="shared" si="100"/>
        <v>-520.00000000000318</v>
      </c>
      <c r="F2172" s="25">
        <f t="shared" si="101"/>
        <v>1588.0000000000025</v>
      </c>
    </row>
    <row r="2173" spans="2:6">
      <c r="B2173" s="55">
        <v>40509</v>
      </c>
      <c r="C2173" s="41">
        <v>43.27</v>
      </c>
      <c r="D2173" s="38">
        <f t="shared" si="99"/>
        <v>0.57000000000000028</v>
      </c>
      <c r="E2173" s="26">
        <f t="shared" si="100"/>
        <v>570.00000000000023</v>
      </c>
      <c r="F2173" s="25">
        <f t="shared" si="101"/>
        <v>1588.0000000000025</v>
      </c>
    </row>
    <row r="2174" spans="2:6">
      <c r="B2174" s="55">
        <v>40508</v>
      </c>
      <c r="C2174" s="41">
        <v>42.7</v>
      </c>
      <c r="D2174" s="38">
        <f t="shared" si="99"/>
        <v>0.8300000000000054</v>
      </c>
      <c r="E2174" s="26">
        <f t="shared" si="100"/>
        <v>830.00000000000546</v>
      </c>
      <c r="F2174" s="25">
        <f t="shared" si="101"/>
        <v>1588.0000000000025</v>
      </c>
    </row>
    <row r="2175" spans="2:6">
      <c r="B2175" s="55">
        <v>40507</v>
      </c>
      <c r="C2175" s="41">
        <v>41.87</v>
      </c>
      <c r="D2175" s="38">
        <f t="shared" si="99"/>
        <v>-1.5800000000000054</v>
      </c>
      <c r="E2175" s="26">
        <f t="shared" si="100"/>
        <v>-1580.0000000000055</v>
      </c>
      <c r="F2175" s="25">
        <f t="shared" si="101"/>
        <v>1588.0000000000025</v>
      </c>
    </row>
    <row r="2176" spans="2:6">
      <c r="B2176" s="55">
        <v>40506</v>
      </c>
      <c r="C2176" s="41">
        <v>43.45</v>
      </c>
      <c r="D2176" s="38">
        <f t="shared" si="99"/>
        <v>1.7800000000000011</v>
      </c>
      <c r="E2176" s="26">
        <f t="shared" si="100"/>
        <v>1780.0000000000011</v>
      </c>
      <c r="F2176" s="25">
        <f t="shared" si="101"/>
        <v>1461.9999999999973</v>
      </c>
    </row>
    <row r="2177" spans="2:6">
      <c r="B2177" s="55">
        <v>40505</v>
      </c>
      <c r="C2177" s="41">
        <v>41.67</v>
      </c>
      <c r="D2177" s="38">
        <f t="shared" si="99"/>
        <v>-0.44999999999999574</v>
      </c>
      <c r="E2177" s="26">
        <f t="shared" si="100"/>
        <v>-449.99999999999574</v>
      </c>
      <c r="F2177" s="25">
        <f t="shared" si="101"/>
        <v>1461.9999999999973</v>
      </c>
    </row>
    <row r="2178" spans="2:6">
      <c r="B2178" s="55">
        <v>40504</v>
      </c>
      <c r="C2178" s="41">
        <v>42.12</v>
      </c>
      <c r="D2178" s="38">
        <f t="shared" si="99"/>
        <v>-0.34000000000000341</v>
      </c>
      <c r="E2178" s="26">
        <f t="shared" si="100"/>
        <v>-340.00000000000341</v>
      </c>
      <c r="F2178" s="25">
        <f t="shared" si="101"/>
        <v>1461.9999999999973</v>
      </c>
    </row>
    <row r="2179" spans="2:6">
      <c r="B2179" s="55">
        <v>40503</v>
      </c>
      <c r="C2179" s="41">
        <v>42.46</v>
      </c>
      <c r="D2179" s="38">
        <f t="shared" si="99"/>
        <v>-0.22999999999999687</v>
      </c>
      <c r="E2179" s="26">
        <f t="shared" si="100"/>
        <v>-229.99999999999687</v>
      </c>
      <c r="F2179" s="25">
        <f t="shared" si="101"/>
        <v>1461.9999999999973</v>
      </c>
    </row>
    <row r="2180" spans="2:6">
      <c r="B2180" s="55">
        <v>40502</v>
      </c>
      <c r="C2180" s="41">
        <v>42.69</v>
      </c>
      <c r="D2180" s="38">
        <f t="shared" si="99"/>
        <v>-0.28000000000000114</v>
      </c>
      <c r="E2180" s="26">
        <f t="shared" si="100"/>
        <v>-280.00000000000114</v>
      </c>
      <c r="F2180" s="25">
        <f t="shared" si="101"/>
        <v>1461.9999999999973</v>
      </c>
    </row>
    <row r="2181" spans="2:6">
      <c r="B2181" s="55">
        <v>40501</v>
      </c>
      <c r="C2181" s="41">
        <v>42.97</v>
      </c>
      <c r="D2181" s="38">
        <f t="shared" si="99"/>
        <v>0.10000000000000142</v>
      </c>
      <c r="E2181" s="26">
        <f t="shared" si="100"/>
        <v>100.00000000000142</v>
      </c>
      <c r="F2181" s="25">
        <f t="shared" si="101"/>
        <v>1461.9999999999973</v>
      </c>
    </row>
    <row r="2182" spans="2:6">
      <c r="B2182" s="55">
        <v>40500</v>
      </c>
      <c r="C2182" s="41">
        <v>42.87</v>
      </c>
      <c r="D2182" s="38">
        <f t="shared" si="99"/>
        <v>1.8999999999999986</v>
      </c>
      <c r="E2182" s="26">
        <f t="shared" si="100"/>
        <v>1899.9999999999986</v>
      </c>
      <c r="F2182" s="25">
        <f t="shared" si="101"/>
        <v>1461.9999999999973</v>
      </c>
    </row>
    <row r="2183" spans="2:6">
      <c r="B2183" s="55">
        <v>40499</v>
      </c>
      <c r="C2183" s="41">
        <v>40.97</v>
      </c>
      <c r="D2183" s="38">
        <f t="shared" si="99"/>
        <v>-0.62000000000000455</v>
      </c>
      <c r="E2183" s="26">
        <f t="shared" si="100"/>
        <v>-620.00000000000455</v>
      </c>
      <c r="F2183" s="25">
        <f t="shared" si="101"/>
        <v>1639.9999999999968</v>
      </c>
    </row>
    <row r="2184" spans="2:6">
      <c r="B2184" s="55">
        <v>40498</v>
      </c>
      <c r="C2184" s="41">
        <v>41.59</v>
      </c>
      <c r="D2184" s="38">
        <f t="shared" si="99"/>
        <v>-0.43999999999999773</v>
      </c>
      <c r="E2184" s="26">
        <f t="shared" si="100"/>
        <v>-439.99999999999773</v>
      </c>
      <c r="F2184" s="25">
        <f t="shared" si="101"/>
        <v>1639.9999999999968</v>
      </c>
    </row>
    <row r="2185" spans="2:6">
      <c r="B2185" s="55">
        <v>40497</v>
      </c>
      <c r="C2185" s="41">
        <v>42.03</v>
      </c>
      <c r="D2185" s="38">
        <f t="shared" ref="D2185:D2248" si="102">C2185-C2186</f>
        <v>-3.0000000000001137E-2</v>
      </c>
      <c r="E2185" s="26">
        <f t="shared" si="100"/>
        <v>-30.000000000001137</v>
      </c>
      <c r="F2185" s="25">
        <f t="shared" si="101"/>
        <v>1639.9999999999968</v>
      </c>
    </row>
    <row r="2186" spans="2:6">
      <c r="B2186" s="55">
        <v>40496</v>
      </c>
      <c r="C2186" s="41">
        <v>42.06</v>
      </c>
      <c r="D2186" s="38">
        <f t="shared" si="102"/>
        <v>-0.53999999999999915</v>
      </c>
      <c r="E2186" s="26">
        <f t="shared" ref="E2186:E2249" si="103">D2186*$C$5</f>
        <v>-539.99999999999909</v>
      </c>
      <c r="F2186" s="25">
        <f t="shared" ref="F2186:F2249" si="104">-PERCENTILE(E2186:E2446,1-$E$5)</f>
        <v>1639.9999999999968</v>
      </c>
    </row>
    <row r="2187" spans="2:6">
      <c r="B2187" s="55">
        <v>40495</v>
      </c>
      <c r="C2187" s="41">
        <v>42.6</v>
      </c>
      <c r="D2187" s="38">
        <f t="shared" si="102"/>
        <v>-1.6999999999999957</v>
      </c>
      <c r="E2187" s="26">
        <f t="shared" si="103"/>
        <v>-1699.9999999999957</v>
      </c>
      <c r="F2187" s="25">
        <f t="shared" si="104"/>
        <v>1639.9999999999968</v>
      </c>
    </row>
    <row r="2188" spans="2:6">
      <c r="B2188" s="55">
        <v>40494</v>
      </c>
      <c r="C2188" s="41">
        <v>44.3</v>
      </c>
      <c r="D2188" s="38">
        <f t="shared" si="102"/>
        <v>-0.97000000000000597</v>
      </c>
      <c r="E2188" s="26">
        <f t="shared" si="103"/>
        <v>-970.00000000000591</v>
      </c>
      <c r="F2188" s="25">
        <f t="shared" si="104"/>
        <v>1461.9999999999973</v>
      </c>
    </row>
    <row r="2189" spans="2:6">
      <c r="B2189" s="55">
        <v>40493</v>
      </c>
      <c r="C2189" s="41">
        <v>45.27</v>
      </c>
      <c r="D2189" s="38">
        <f t="shared" si="102"/>
        <v>-0.98999999999999488</v>
      </c>
      <c r="E2189" s="26">
        <f t="shared" si="103"/>
        <v>-989.99999999999488</v>
      </c>
      <c r="F2189" s="25">
        <f t="shared" si="104"/>
        <v>1461.9999999999973</v>
      </c>
    </row>
    <row r="2190" spans="2:6">
      <c r="B2190" s="55">
        <v>40492</v>
      </c>
      <c r="C2190" s="41">
        <v>46.26</v>
      </c>
      <c r="D2190" s="38">
        <f t="shared" si="102"/>
        <v>-0.75</v>
      </c>
      <c r="E2190" s="26">
        <f t="shared" si="103"/>
        <v>-750</v>
      </c>
      <c r="F2190" s="25">
        <f t="shared" si="104"/>
        <v>1461.9999999999973</v>
      </c>
    </row>
    <row r="2191" spans="2:6">
      <c r="B2191" s="55">
        <v>40491</v>
      </c>
      <c r="C2191" s="41">
        <v>47.01</v>
      </c>
      <c r="D2191" s="38">
        <f t="shared" si="102"/>
        <v>1.2899999999999991</v>
      </c>
      <c r="E2191" s="26">
        <f t="shared" si="103"/>
        <v>1289.9999999999991</v>
      </c>
      <c r="F2191" s="25">
        <f t="shared" si="104"/>
        <v>1461.9999999999973</v>
      </c>
    </row>
    <row r="2192" spans="2:6">
      <c r="B2192" s="55">
        <v>40490</v>
      </c>
      <c r="C2192" s="41">
        <v>45.72</v>
      </c>
      <c r="D2192" s="38">
        <f t="shared" si="102"/>
        <v>0.26999999999999602</v>
      </c>
      <c r="E2192" s="26">
        <f t="shared" si="103"/>
        <v>269.99999999999602</v>
      </c>
      <c r="F2192" s="25">
        <f t="shared" si="104"/>
        <v>1461.9999999999973</v>
      </c>
    </row>
    <row r="2193" spans="2:6">
      <c r="B2193" s="55">
        <v>40489</v>
      </c>
      <c r="C2193" s="41">
        <v>45.45</v>
      </c>
      <c r="D2193" s="38">
        <f t="shared" si="102"/>
        <v>0.21000000000000085</v>
      </c>
      <c r="E2193" s="26">
        <f t="shared" si="103"/>
        <v>210.00000000000085</v>
      </c>
      <c r="F2193" s="25">
        <f t="shared" si="104"/>
        <v>1461.9999999999973</v>
      </c>
    </row>
    <row r="2194" spans="2:6">
      <c r="B2194" s="55">
        <v>40488</v>
      </c>
      <c r="C2194" s="41">
        <v>45.24</v>
      </c>
      <c r="D2194" s="38">
        <f t="shared" si="102"/>
        <v>-0.4199999999999946</v>
      </c>
      <c r="E2194" s="26">
        <f t="shared" si="103"/>
        <v>-419.9999999999946</v>
      </c>
      <c r="F2194" s="25">
        <f t="shared" si="104"/>
        <v>1461.9999999999973</v>
      </c>
    </row>
    <row r="2195" spans="2:6">
      <c r="B2195" s="55">
        <v>40487</v>
      </c>
      <c r="C2195" s="41">
        <v>45.66</v>
      </c>
      <c r="D2195" s="38">
        <f t="shared" si="102"/>
        <v>1.009999999999998</v>
      </c>
      <c r="E2195" s="26">
        <f t="shared" si="103"/>
        <v>1009.999999999998</v>
      </c>
      <c r="F2195" s="25">
        <f t="shared" si="104"/>
        <v>1461.9999999999973</v>
      </c>
    </row>
    <row r="2196" spans="2:6">
      <c r="B2196" s="55">
        <v>40486</v>
      </c>
      <c r="C2196" s="41">
        <v>44.65</v>
      </c>
      <c r="D2196" s="38">
        <f t="shared" si="102"/>
        <v>0.57999999999999829</v>
      </c>
      <c r="E2196" s="26">
        <f t="shared" si="103"/>
        <v>579.99999999999829</v>
      </c>
      <c r="F2196" s="25">
        <f t="shared" si="104"/>
        <v>1461.9999999999973</v>
      </c>
    </row>
    <row r="2197" spans="2:6">
      <c r="B2197" s="55">
        <v>40485</v>
      </c>
      <c r="C2197" s="41">
        <v>44.07</v>
      </c>
      <c r="D2197" s="38">
        <f t="shared" si="102"/>
        <v>0.32000000000000028</v>
      </c>
      <c r="E2197" s="26">
        <f t="shared" si="103"/>
        <v>320.00000000000028</v>
      </c>
      <c r="F2197" s="25">
        <f t="shared" si="104"/>
        <v>1461.9999999999973</v>
      </c>
    </row>
    <row r="2198" spans="2:6">
      <c r="B2198" s="55">
        <v>40484</v>
      </c>
      <c r="C2198" s="41">
        <v>43.75</v>
      </c>
      <c r="D2198" s="38">
        <f t="shared" si="102"/>
        <v>-0.28000000000000114</v>
      </c>
      <c r="E2198" s="26">
        <f t="shared" si="103"/>
        <v>-280.00000000000114</v>
      </c>
      <c r="F2198" s="25">
        <f t="shared" si="104"/>
        <v>1461.9999999999973</v>
      </c>
    </row>
    <row r="2199" spans="2:6">
      <c r="B2199" s="55">
        <v>40483</v>
      </c>
      <c r="C2199" s="41">
        <v>44.03</v>
      </c>
      <c r="D2199" s="38">
        <f t="shared" si="102"/>
        <v>0.84000000000000341</v>
      </c>
      <c r="E2199" s="26">
        <f t="shared" si="103"/>
        <v>840.00000000000341</v>
      </c>
      <c r="F2199" s="25">
        <f t="shared" si="104"/>
        <v>1461.9999999999973</v>
      </c>
    </row>
    <row r="2200" spans="2:6">
      <c r="B2200" s="55">
        <v>40482</v>
      </c>
      <c r="C2200" s="41">
        <v>43.19</v>
      </c>
      <c r="D2200" s="38">
        <f t="shared" si="102"/>
        <v>-0.42999999999999972</v>
      </c>
      <c r="E2200" s="26">
        <f t="shared" si="103"/>
        <v>-429.99999999999972</v>
      </c>
      <c r="F2200" s="25">
        <f t="shared" si="104"/>
        <v>1461.9999999999973</v>
      </c>
    </row>
    <row r="2201" spans="2:6">
      <c r="B2201" s="55">
        <v>40481</v>
      </c>
      <c r="C2201" s="41">
        <v>43.62</v>
      </c>
      <c r="D2201" s="38">
        <f t="shared" si="102"/>
        <v>1.3499999999999943</v>
      </c>
      <c r="E2201" s="26">
        <f t="shared" si="103"/>
        <v>1349.9999999999943</v>
      </c>
      <c r="F2201" s="25">
        <f t="shared" si="104"/>
        <v>1461.9999999999973</v>
      </c>
    </row>
    <row r="2202" spans="2:6">
      <c r="B2202" s="55">
        <v>40480</v>
      </c>
      <c r="C2202" s="41">
        <v>42.27</v>
      </c>
      <c r="D2202" s="38">
        <f t="shared" si="102"/>
        <v>-0.85999999999999943</v>
      </c>
      <c r="E2202" s="26">
        <f t="shared" si="103"/>
        <v>-859.99999999999943</v>
      </c>
      <c r="F2202" s="25">
        <f t="shared" si="104"/>
        <v>1461.9999999999973</v>
      </c>
    </row>
    <row r="2203" spans="2:6">
      <c r="B2203" s="55">
        <v>40479</v>
      </c>
      <c r="C2203" s="41">
        <v>43.13</v>
      </c>
      <c r="D2203" s="38">
        <f t="shared" si="102"/>
        <v>0.35000000000000142</v>
      </c>
      <c r="E2203" s="26">
        <f t="shared" si="103"/>
        <v>350.00000000000142</v>
      </c>
      <c r="F2203" s="25">
        <f t="shared" si="104"/>
        <v>1461.9999999999973</v>
      </c>
    </row>
    <row r="2204" spans="2:6">
      <c r="B2204" s="55">
        <v>40478</v>
      </c>
      <c r="C2204" s="41">
        <v>42.78</v>
      </c>
      <c r="D2204" s="38">
        <f t="shared" si="102"/>
        <v>6.0000000000002274E-2</v>
      </c>
      <c r="E2204" s="26">
        <f t="shared" si="103"/>
        <v>60.000000000002274</v>
      </c>
      <c r="F2204" s="25">
        <f t="shared" si="104"/>
        <v>1461.9999999999973</v>
      </c>
    </row>
    <row r="2205" spans="2:6">
      <c r="B2205" s="55">
        <v>40477</v>
      </c>
      <c r="C2205" s="41">
        <v>42.72</v>
      </c>
      <c r="D2205" s="38">
        <f t="shared" si="102"/>
        <v>0.75</v>
      </c>
      <c r="E2205" s="26">
        <f t="shared" si="103"/>
        <v>750</v>
      </c>
      <c r="F2205" s="25">
        <f t="shared" si="104"/>
        <v>1461.9999999999973</v>
      </c>
    </row>
    <row r="2206" spans="2:6">
      <c r="B2206" s="55">
        <v>40476</v>
      </c>
      <c r="C2206" s="41">
        <v>41.97</v>
      </c>
      <c r="D2206" s="38">
        <f t="shared" si="102"/>
        <v>-7.0000000000000284E-2</v>
      </c>
      <c r="E2206" s="26">
        <f t="shared" si="103"/>
        <v>-70.000000000000284</v>
      </c>
      <c r="F2206" s="25">
        <f t="shared" si="104"/>
        <v>1461.9999999999973</v>
      </c>
    </row>
    <row r="2207" spans="2:6">
      <c r="B2207" s="55">
        <v>40475</v>
      </c>
      <c r="C2207" s="41">
        <v>42.04</v>
      </c>
      <c r="D2207" s="38">
        <f t="shared" si="102"/>
        <v>1.1000000000000014</v>
      </c>
      <c r="E2207" s="26">
        <f t="shared" si="103"/>
        <v>1100.0000000000014</v>
      </c>
      <c r="F2207" s="25">
        <f t="shared" si="104"/>
        <v>1461.9999999999973</v>
      </c>
    </row>
    <row r="2208" spans="2:6">
      <c r="B2208" s="55">
        <v>40474</v>
      </c>
      <c r="C2208" s="41">
        <v>40.94</v>
      </c>
      <c r="D2208" s="38">
        <f t="shared" si="102"/>
        <v>0.42999999999999972</v>
      </c>
      <c r="E2208" s="26">
        <f t="shared" si="103"/>
        <v>429.99999999999972</v>
      </c>
      <c r="F2208" s="25">
        <f t="shared" si="104"/>
        <v>1461.9999999999973</v>
      </c>
    </row>
    <row r="2209" spans="2:6">
      <c r="B2209" s="55">
        <v>40473</v>
      </c>
      <c r="C2209" s="41">
        <v>40.51</v>
      </c>
      <c r="D2209" s="38">
        <f t="shared" si="102"/>
        <v>-7.0000000000000284E-2</v>
      </c>
      <c r="E2209" s="26">
        <f t="shared" si="103"/>
        <v>-70.000000000000284</v>
      </c>
      <c r="F2209" s="25">
        <f t="shared" si="104"/>
        <v>1461.9999999999973</v>
      </c>
    </row>
    <row r="2210" spans="2:6">
      <c r="B2210" s="55">
        <v>40472</v>
      </c>
      <c r="C2210" s="41">
        <v>40.58</v>
      </c>
      <c r="D2210" s="38">
        <f t="shared" si="102"/>
        <v>0.26999999999999602</v>
      </c>
      <c r="E2210" s="26">
        <f t="shared" si="103"/>
        <v>269.99999999999602</v>
      </c>
      <c r="F2210" s="25">
        <f t="shared" si="104"/>
        <v>1461.9999999999973</v>
      </c>
    </row>
    <row r="2211" spans="2:6">
      <c r="B2211" s="55">
        <v>40471</v>
      </c>
      <c r="C2211" s="41">
        <v>40.31</v>
      </c>
      <c r="D2211" s="38">
        <f t="shared" si="102"/>
        <v>0.78999999999999915</v>
      </c>
      <c r="E2211" s="26">
        <f t="shared" si="103"/>
        <v>789.99999999999909</v>
      </c>
      <c r="F2211" s="25">
        <f t="shared" si="104"/>
        <v>1461.9999999999973</v>
      </c>
    </row>
    <row r="2212" spans="2:6">
      <c r="B2212" s="55">
        <v>40470</v>
      </c>
      <c r="C2212" s="41">
        <v>39.520000000000003</v>
      </c>
      <c r="D2212" s="38">
        <f t="shared" si="102"/>
        <v>-7.9999999999998295E-2</v>
      </c>
      <c r="E2212" s="26">
        <f t="shared" si="103"/>
        <v>-79.999999999998295</v>
      </c>
      <c r="F2212" s="25">
        <f t="shared" si="104"/>
        <v>1461.9999999999973</v>
      </c>
    </row>
    <row r="2213" spans="2:6">
      <c r="B2213" s="55">
        <v>40469</v>
      </c>
      <c r="C2213" s="41">
        <v>39.6</v>
      </c>
      <c r="D2213" s="38">
        <f t="shared" si="102"/>
        <v>-0.78999999999999915</v>
      </c>
      <c r="E2213" s="26">
        <f t="shared" si="103"/>
        <v>-789.99999999999909</v>
      </c>
      <c r="F2213" s="25">
        <f t="shared" si="104"/>
        <v>1461.9999999999973</v>
      </c>
    </row>
    <row r="2214" spans="2:6">
      <c r="B2214" s="55">
        <v>40468</v>
      </c>
      <c r="C2214" s="41">
        <v>40.39</v>
      </c>
      <c r="D2214" s="38">
        <f t="shared" si="102"/>
        <v>0.41000000000000369</v>
      </c>
      <c r="E2214" s="26">
        <f t="shared" si="103"/>
        <v>410.00000000000369</v>
      </c>
      <c r="F2214" s="25">
        <f t="shared" si="104"/>
        <v>1461.9999999999973</v>
      </c>
    </row>
    <row r="2215" spans="2:6">
      <c r="B2215" s="55">
        <v>40467</v>
      </c>
      <c r="C2215" s="41">
        <v>39.979999999999997</v>
      </c>
      <c r="D2215" s="38">
        <f t="shared" si="102"/>
        <v>0.30999999999999517</v>
      </c>
      <c r="E2215" s="26">
        <f t="shared" si="103"/>
        <v>309.99999999999517</v>
      </c>
      <c r="F2215" s="25">
        <f t="shared" si="104"/>
        <v>1461.9999999999973</v>
      </c>
    </row>
    <row r="2216" spans="2:6">
      <c r="B2216" s="55">
        <v>40466</v>
      </c>
      <c r="C2216" s="41">
        <v>39.67</v>
      </c>
      <c r="D2216" s="38">
        <f t="shared" si="102"/>
        <v>7.9999999999998295E-2</v>
      </c>
      <c r="E2216" s="26">
        <f t="shared" si="103"/>
        <v>79.999999999998295</v>
      </c>
      <c r="F2216" s="25">
        <f t="shared" si="104"/>
        <v>1461.9999999999973</v>
      </c>
    </row>
    <row r="2217" spans="2:6">
      <c r="B2217" s="55">
        <v>40465</v>
      </c>
      <c r="C2217" s="41">
        <v>39.590000000000003</v>
      </c>
      <c r="D2217" s="38">
        <f t="shared" si="102"/>
        <v>1.470000000000006</v>
      </c>
      <c r="E2217" s="26">
        <f t="shared" si="103"/>
        <v>1470.0000000000059</v>
      </c>
      <c r="F2217" s="25">
        <f t="shared" si="104"/>
        <v>1461.9999999999973</v>
      </c>
    </row>
    <row r="2218" spans="2:6">
      <c r="B2218" s="55">
        <v>40464</v>
      </c>
      <c r="C2218" s="41">
        <v>38.119999999999997</v>
      </c>
      <c r="D2218" s="38">
        <f t="shared" si="102"/>
        <v>-0.19000000000000483</v>
      </c>
      <c r="E2218" s="26">
        <f t="shared" si="103"/>
        <v>-190.00000000000483</v>
      </c>
      <c r="F2218" s="25">
        <f t="shared" si="104"/>
        <v>1461.9999999999973</v>
      </c>
    </row>
    <row r="2219" spans="2:6">
      <c r="B2219" s="55">
        <v>40463</v>
      </c>
      <c r="C2219" s="41">
        <v>38.31</v>
      </c>
      <c r="D2219" s="38">
        <f t="shared" si="102"/>
        <v>-0.32999999999999829</v>
      </c>
      <c r="E2219" s="26">
        <f t="shared" si="103"/>
        <v>-329.99999999999829</v>
      </c>
      <c r="F2219" s="25">
        <f t="shared" si="104"/>
        <v>1461.9999999999973</v>
      </c>
    </row>
    <row r="2220" spans="2:6">
      <c r="B2220" s="55">
        <v>40462</v>
      </c>
      <c r="C2220" s="41">
        <v>38.64</v>
      </c>
      <c r="D2220" s="38">
        <f t="shared" si="102"/>
        <v>-0.28999999999999915</v>
      </c>
      <c r="E2220" s="26">
        <f t="shared" si="103"/>
        <v>-289.99999999999915</v>
      </c>
      <c r="F2220" s="25">
        <f t="shared" si="104"/>
        <v>1461.9999999999973</v>
      </c>
    </row>
    <row r="2221" spans="2:6">
      <c r="B2221" s="55">
        <v>40461</v>
      </c>
      <c r="C2221" s="41">
        <v>38.93</v>
      </c>
      <c r="D2221" s="38">
        <f t="shared" si="102"/>
        <v>1.2899999999999991</v>
      </c>
      <c r="E2221" s="26">
        <f t="shared" si="103"/>
        <v>1289.9999999999991</v>
      </c>
      <c r="F2221" s="25">
        <f t="shared" si="104"/>
        <v>1461.9999999999973</v>
      </c>
    </row>
    <row r="2222" spans="2:6">
      <c r="B2222" s="55">
        <v>40460</v>
      </c>
      <c r="C2222" s="41">
        <v>37.64</v>
      </c>
      <c r="D2222" s="38">
        <f t="shared" si="102"/>
        <v>-0.64000000000000057</v>
      </c>
      <c r="E2222" s="26">
        <f t="shared" si="103"/>
        <v>-640.00000000000057</v>
      </c>
      <c r="F2222" s="25">
        <f t="shared" si="104"/>
        <v>1461.9999999999973</v>
      </c>
    </row>
    <row r="2223" spans="2:6">
      <c r="B2223" s="55">
        <v>40459</v>
      </c>
      <c r="C2223" s="41">
        <v>38.28</v>
      </c>
      <c r="D2223" s="38">
        <f t="shared" si="102"/>
        <v>1.3700000000000045</v>
      </c>
      <c r="E2223" s="26">
        <f t="shared" si="103"/>
        <v>1370.0000000000045</v>
      </c>
      <c r="F2223" s="25">
        <f t="shared" si="104"/>
        <v>1461.9999999999973</v>
      </c>
    </row>
    <row r="2224" spans="2:6">
      <c r="B2224" s="55">
        <v>40458</v>
      </c>
      <c r="C2224" s="41">
        <v>36.909999999999997</v>
      </c>
      <c r="D2224" s="38">
        <f t="shared" si="102"/>
        <v>0</v>
      </c>
      <c r="E2224" s="26">
        <f t="shared" si="103"/>
        <v>0</v>
      </c>
      <c r="F2224" s="25">
        <f t="shared" si="104"/>
        <v>1461.9999999999973</v>
      </c>
    </row>
    <row r="2225" spans="2:6">
      <c r="B2225" s="55">
        <v>40457</v>
      </c>
      <c r="C2225" s="41">
        <v>36.909999999999997</v>
      </c>
      <c r="D2225" s="38">
        <f t="shared" si="102"/>
        <v>-0.25</v>
      </c>
      <c r="E2225" s="26">
        <f t="shared" si="103"/>
        <v>-250</v>
      </c>
      <c r="F2225" s="25">
        <f t="shared" si="104"/>
        <v>1461.9999999999973</v>
      </c>
    </row>
    <row r="2226" spans="2:6">
      <c r="B2226" s="55">
        <v>40456</v>
      </c>
      <c r="C2226" s="41">
        <v>37.159999999999997</v>
      </c>
      <c r="D2226" s="38">
        <f t="shared" si="102"/>
        <v>1.7299999999999969</v>
      </c>
      <c r="E2226" s="26">
        <f t="shared" si="103"/>
        <v>1729.9999999999968</v>
      </c>
      <c r="F2226" s="25">
        <f t="shared" si="104"/>
        <v>1461.9999999999973</v>
      </c>
    </row>
    <row r="2227" spans="2:6">
      <c r="B2227" s="55">
        <v>40455</v>
      </c>
      <c r="C2227" s="41">
        <v>35.43</v>
      </c>
      <c r="D2227" s="38">
        <f t="shared" si="102"/>
        <v>1.25</v>
      </c>
      <c r="E2227" s="26">
        <f t="shared" si="103"/>
        <v>1250</v>
      </c>
      <c r="F2227" s="25">
        <f t="shared" si="104"/>
        <v>1461.9999999999973</v>
      </c>
    </row>
    <row r="2228" spans="2:6">
      <c r="B2228" s="55">
        <v>40454</v>
      </c>
      <c r="C2228" s="41">
        <v>34.18</v>
      </c>
      <c r="D2228" s="38">
        <f t="shared" si="102"/>
        <v>-0.60000000000000142</v>
      </c>
      <c r="E2228" s="26">
        <f t="shared" si="103"/>
        <v>-600.00000000000136</v>
      </c>
      <c r="F2228" s="25">
        <f t="shared" si="104"/>
        <v>1461.9999999999973</v>
      </c>
    </row>
    <row r="2229" spans="2:6">
      <c r="B2229" s="55">
        <v>40453</v>
      </c>
      <c r="C2229" s="41">
        <v>34.78</v>
      </c>
      <c r="D2229" s="38">
        <f t="shared" si="102"/>
        <v>-1.1599999999999966</v>
      </c>
      <c r="E2229" s="26">
        <f t="shared" si="103"/>
        <v>-1159.9999999999966</v>
      </c>
      <c r="F2229" s="25">
        <f t="shared" si="104"/>
        <v>1461.9999999999973</v>
      </c>
    </row>
    <row r="2230" spans="2:6">
      <c r="B2230" s="55">
        <v>40452</v>
      </c>
      <c r="C2230" s="41">
        <v>35.94</v>
      </c>
      <c r="D2230" s="38">
        <f t="shared" si="102"/>
        <v>-0.38000000000000256</v>
      </c>
      <c r="E2230" s="26">
        <f t="shared" si="103"/>
        <v>-380.00000000000256</v>
      </c>
      <c r="F2230" s="25">
        <f t="shared" si="104"/>
        <v>1461.9999999999973</v>
      </c>
    </row>
    <row r="2231" spans="2:6">
      <c r="B2231" s="55">
        <v>40451</v>
      </c>
      <c r="C2231" s="41">
        <v>36.32</v>
      </c>
      <c r="D2231" s="38">
        <f t="shared" si="102"/>
        <v>0.21999999999999886</v>
      </c>
      <c r="E2231" s="26">
        <f t="shared" si="103"/>
        <v>219.99999999999886</v>
      </c>
      <c r="F2231" s="25">
        <f t="shared" si="104"/>
        <v>1461.9999999999973</v>
      </c>
    </row>
    <row r="2232" spans="2:6">
      <c r="B2232" s="55">
        <v>40450</v>
      </c>
      <c r="C2232" s="41">
        <v>36.1</v>
      </c>
      <c r="D2232" s="38">
        <f t="shared" si="102"/>
        <v>-0.68999999999999773</v>
      </c>
      <c r="E2232" s="26">
        <f t="shared" si="103"/>
        <v>-689.99999999999773</v>
      </c>
      <c r="F2232" s="25">
        <f t="shared" si="104"/>
        <v>1461.9999999999973</v>
      </c>
    </row>
    <row r="2233" spans="2:6">
      <c r="B2233" s="55">
        <v>40449</v>
      </c>
      <c r="C2233" s="41">
        <v>36.79</v>
      </c>
      <c r="D2233" s="38">
        <f t="shared" si="102"/>
        <v>0.42999999999999972</v>
      </c>
      <c r="E2233" s="26">
        <f t="shared" si="103"/>
        <v>429.99999999999972</v>
      </c>
      <c r="F2233" s="25">
        <f t="shared" si="104"/>
        <v>1461.9999999999973</v>
      </c>
    </row>
    <row r="2234" spans="2:6">
      <c r="B2234" s="55">
        <v>40448</v>
      </c>
      <c r="C2234" s="41">
        <v>36.36</v>
      </c>
      <c r="D2234" s="38">
        <f t="shared" si="102"/>
        <v>-1.009999999999998</v>
      </c>
      <c r="E2234" s="26">
        <f t="shared" si="103"/>
        <v>-1009.999999999998</v>
      </c>
      <c r="F2234" s="25">
        <f t="shared" si="104"/>
        <v>1461.9999999999973</v>
      </c>
    </row>
    <row r="2235" spans="2:6">
      <c r="B2235" s="55">
        <v>40447</v>
      </c>
      <c r="C2235" s="41">
        <v>37.369999999999997</v>
      </c>
      <c r="D2235" s="38">
        <f t="shared" si="102"/>
        <v>0.18999999999999773</v>
      </c>
      <c r="E2235" s="26">
        <f t="shared" si="103"/>
        <v>189.99999999999773</v>
      </c>
      <c r="F2235" s="25">
        <f t="shared" si="104"/>
        <v>1461.9999999999973</v>
      </c>
    </row>
    <row r="2236" spans="2:6">
      <c r="B2236" s="55">
        <v>40446</v>
      </c>
      <c r="C2236" s="41">
        <v>37.18</v>
      </c>
      <c r="D2236" s="38">
        <f t="shared" si="102"/>
        <v>1.1300000000000026</v>
      </c>
      <c r="E2236" s="26">
        <f t="shared" si="103"/>
        <v>1130.0000000000025</v>
      </c>
      <c r="F2236" s="25">
        <f t="shared" si="104"/>
        <v>1461.9999999999973</v>
      </c>
    </row>
    <row r="2237" spans="2:6">
      <c r="B2237" s="55">
        <v>40445</v>
      </c>
      <c r="C2237" s="41">
        <v>36.049999999999997</v>
      </c>
      <c r="D2237" s="38">
        <f t="shared" si="102"/>
        <v>1.9999999999996021E-2</v>
      </c>
      <c r="E2237" s="26">
        <f t="shared" si="103"/>
        <v>19.999999999996021</v>
      </c>
      <c r="F2237" s="25">
        <f t="shared" si="104"/>
        <v>1461.9999999999973</v>
      </c>
    </row>
    <row r="2238" spans="2:6">
      <c r="B2238" s="55">
        <v>40444</v>
      </c>
      <c r="C2238" s="41">
        <v>36.03</v>
      </c>
      <c r="D2238" s="38">
        <f t="shared" si="102"/>
        <v>-0.32999999999999829</v>
      </c>
      <c r="E2238" s="26">
        <f t="shared" si="103"/>
        <v>-329.99999999999829</v>
      </c>
      <c r="F2238" s="25">
        <f t="shared" si="104"/>
        <v>1461.9999999999973</v>
      </c>
    </row>
    <row r="2239" spans="2:6">
      <c r="B2239" s="55">
        <v>40443</v>
      </c>
      <c r="C2239" s="41">
        <v>36.36</v>
      </c>
      <c r="D2239" s="38">
        <f t="shared" si="102"/>
        <v>-0.48000000000000398</v>
      </c>
      <c r="E2239" s="26">
        <f t="shared" si="103"/>
        <v>-480.00000000000398</v>
      </c>
      <c r="F2239" s="25">
        <f t="shared" si="104"/>
        <v>1461.9999999999973</v>
      </c>
    </row>
    <row r="2240" spans="2:6">
      <c r="B2240" s="55">
        <v>40442</v>
      </c>
      <c r="C2240" s="41">
        <v>36.840000000000003</v>
      </c>
      <c r="D2240" s="38">
        <f t="shared" si="102"/>
        <v>-9.9999999999994316E-2</v>
      </c>
      <c r="E2240" s="26">
        <f t="shared" si="103"/>
        <v>-99.999999999994316</v>
      </c>
      <c r="F2240" s="25">
        <f t="shared" si="104"/>
        <v>1461.9999999999973</v>
      </c>
    </row>
    <row r="2241" spans="2:6">
      <c r="B2241" s="55">
        <v>40441</v>
      </c>
      <c r="C2241" s="41">
        <v>36.94</v>
      </c>
      <c r="D2241" s="38">
        <f t="shared" si="102"/>
        <v>0.6699999999999946</v>
      </c>
      <c r="E2241" s="26">
        <f t="shared" si="103"/>
        <v>669.99999999999454</v>
      </c>
      <c r="F2241" s="25">
        <f t="shared" si="104"/>
        <v>1461.9999999999973</v>
      </c>
    </row>
    <row r="2242" spans="2:6">
      <c r="B2242" s="55">
        <v>40440</v>
      </c>
      <c r="C2242" s="41">
        <v>36.270000000000003</v>
      </c>
      <c r="D2242" s="38">
        <f t="shared" si="102"/>
        <v>-9.9999999999994316E-2</v>
      </c>
      <c r="E2242" s="26">
        <f t="shared" si="103"/>
        <v>-99.999999999994316</v>
      </c>
      <c r="F2242" s="25">
        <f t="shared" si="104"/>
        <v>1461.9999999999973</v>
      </c>
    </row>
    <row r="2243" spans="2:6">
      <c r="B2243" s="55">
        <v>40439</v>
      </c>
      <c r="C2243" s="41">
        <v>36.369999999999997</v>
      </c>
      <c r="D2243" s="38">
        <f t="shared" si="102"/>
        <v>-0.85999999999999943</v>
      </c>
      <c r="E2243" s="26">
        <f t="shared" si="103"/>
        <v>-859.99999999999943</v>
      </c>
      <c r="F2243" s="25">
        <f t="shared" si="104"/>
        <v>1461.9999999999973</v>
      </c>
    </row>
    <row r="2244" spans="2:6">
      <c r="B2244" s="55">
        <v>40438</v>
      </c>
      <c r="C2244" s="41">
        <v>37.229999999999997</v>
      </c>
      <c r="D2244" s="38">
        <f t="shared" si="102"/>
        <v>0.13999999999999346</v>
      </c>
      <c r="E2244" s="26">
        <f t="shared" si="103"/>
        <v>139.99999999999346</v>
      </c>
      <c r="F2244" s="25">
        <f t="shared" si="104"/>
        <v>1461.9999999999973</v>
      </c>
    </row>
    <row r="2245" spans="2:6">
      <c r="B2245" s="55">
        <v>40437</v>
      </c>
      <c r="C2245" s="41">
        <v>37.090000000000003</v>
      </c>
      <c r="D2245" s="38">
        <f t="shared" si="102"/>
        <v>-0.59999999999999432</v>
      </c>
      <c r="E2245" s="26">
        <f t="shared" si="103"/>
        <v>-599.99999999999432</v>
      </c>
      <c r="F2245" s="25">
        <f t="shared" si="104"/>
        <v>1461.9999999999973</v>
      </c>
    </row>
    <row r="2246" spans="2:6">
      <c r="B2246" s="55">
        <v>40436</v>
      </c>
      <c r="C2246" s="41">
        <v>37.69</v>
      </c>
      <c r="D2246" s="38">
        <f t="shared" si="102"/>
        <v>-0.92000000000000171</v>
      </c>
      <c r="E2246" s="26">
        <f t="shared" si="103"/>
        <v>-920.00000000000171</v>
      </c>
      <c r="F2246" s="25">
        <f t="shared" si="104"/>
        <v>1461.9999999999973</v>
      </c>
    </row>
    <row r="2247" spans="2:6">
      <c r="B2247" s="55">
        <v>40435</v>
      </c>
      <c r="C2247" s="41">
        <v>38.61</v>
      </c>
      <c r="D2247" s="38">
        <f t="shared" si="102"/>
        <v>-2.1199999999999974</v>
      </c>
      <c r="E2247" s="26">
        <f t="shared" si="103"/>
        <v>-2119.9999999999973</v>
      </c>
      <c r="F2247" s="25">
        <f t="shared" si="104"/>
        <v>1461.9999999999973</v>
      </c>
    </row>
    <row r="2248" spans="2:6">
      <c r="B2248" s="55">
        <v>40434</v>
      </c>
      <c r="C2248" s="41">
        <v>40.729999999999997</v>
      </c>
      <c r="D2248" s="38">
        <f t="shared" si="102"/>
        <v>2.2999999999999972</v>
      </c>
      <c r="E2248" s="26">
        <f t="shared" si="103"/>
        <v>2299.9999999999973</v>
      </c>
      <c r="F2248" s="25">
        <f t="shared" si="104"/>
        <v>1351.9999999999989</v>
      </c>
    </row>
    <row r="2249" spans="2:6">
      <c r="B2249" s="55">
        <v>40433</v>
      </c>
      <c r="C2249" s="41">
        <v>38.43</v>
      </c>
      <c r="D2249" s="38">
        <f t="shared" ref="D2249:D2312" si="105">C2249-C2250</f>
        <v>0</v>
      </c>
      <c r="E2249" s="26">
        <f t="shared" si="103"/>
        <v>0</v>
      </c>
      <c r="F2249" s="25">
        <f t="shared" si="104"/>
        <v>1351.9999999999989</v>
      </c>
    </row>
    <row r="2250" spans="2:6">
      <c r="B2250" s="55">
        <v>40432</v>
      </c>
      <c r="C2250" s="41">
        <v>38.43</v>
      </c>
      <c r="D2250" s="38">
        <f t="shared" si="105"/>
        <v>0.28999999999999915</v>
      </c>
      <c r="E2250" s="26">
        <f t="shared" ref="E2250:E2313" si="106">D2250*$C$5</f>
        <v>289.99999999999915</v>
      </c>
      <c r="F2250" s="25">
        <f t="shared" ref="F2250:F2313" si="107">-PERCENTILE(E2250:E2510,1-$E$5)</f>
        <v>1351.9999999999989</v>
      </c>
    </row>
    <row r="2251" spans="2:6">
      <c r="B2251" s="55">
        <v>40431</v>
      </c>
      <c r="C2251" s="41">
        <v>38.14</v>
      </c>
      <c r="D2251" s="38">
        <f t="shared" si="105"/>
        <v>-1.0899999999999963</v>
      </c>
      <c r="E2251" s="26">
        <f t="shared" si="106"/>
        <v>-1089.9999999999964</v>
      </c>
      <c r="F2251" s="25">
        <f t="shared" si="107"/>
        <v>1351.9999999999989</v>
      </c>
    </row>
    <row r="2252" spans="2:6">
      <c r="B2252" s="55">
        <v>40430</v>
      </c>
      <c r="C2252" s="41">
        <v>39.229999999999997</v>
      </c>
      <c r="D2252" s="38">
        <f t="shared" si="105"/>
        <v>-0.35000000000000142</v>
      </c>
      <c r="E2252" s="26">
        <f t="shared" si="106"/>
        <v>-350.00000000000142</v>
      </c>
      <c r="F2252" s="25">
        <f t="shared" si="107"/>
        <v>1351.9999999999989</v>
      </c>
    </row>
    <row r="2253" spans="2:6">
      <c r="B2253" s="55">
        <v>40429</v>
      </c>
      <c r="C2253" s="41">
        <v>39.58</v>
      </c>
      <c r="D2253" s="38">
        <f t="shared" si="105"/>
        <v>-0.73000000000000398</v>
      </c>
      <c r="E2253" s="26">
        <f t="shared" si="106"/>
        <v>-730.00000000000398</v>
      </c>
      <c r="F2253" s="25">
        <f t="shared" si="107"/>
        <v>1351.9999999999989</v>
      </c>
    </row>
    <row r="2254" spans="2:6">
      <c r="B2254" s="55">
        <v>40428</v>
      </c>
      <c r="C2254" s="41">
        <v>40.31</v>
      </c>
      <c r="D2254" s="38">
        <f t="shared" si="105"/>
        <v>1.6500000000000057</v>
      </c>
      <c r="E2254" s="26">
        <f t="shared" si="106"/>
        <v>1650.0000000000057</v>
      </c>
      <c r="F2254" s="25">
        <f t="shared" si="107"/>
        <v>1351.9999999999989</v>
      </c>
    </row>
    <row r="2255" spans="2:6">
      <c r="B2255" s="55">
        <v>40427</v>
      </c>
      <c r="C2255" s="41">
        <v>38.659999999999997</v>
      </c>
      <c r="D2255" s="38">
        <f t="shared" si="105"/>
        <v>-0.96000000000000085</v>
      </c>
      <c r="E2255" s="26">
        <f t="shared" si="106"/>
        <v>-960.00000000000091</v>
      </c>
      <c r="F2255" s="25">
        <f t="shared" si="107"/>
        <v>1351.9999999999989</v>
      </c>
    </row>
    <row r="2256" spans="2:6">
      <c r="B2256" s="55">
        <v>40426</v>
      </c>
      <c r="C2256" s="41">
        <v>39.619999999999997</v>
      </c>
      <c r="D2256" s="38">
        <f t="shared" si="105"/>
        <v>-0.59000000000000341</v>
      </c>
      <c r="E2256" s="26">
        <f t="shared" si="106"/>
        <v>-590.00000000000341</v>
      </c>
      <c r="F2256" s="25">
        <f t="shared" si="107"/>
        <v>1351.9999999999989</v>
      </c>
    </row>
    <row r="2257" spans="2:6">
      <c r="B2257" s="55">
        <v>40425</v>
      </c>
      <c r="C2257" s="41">
        <v>40.21</v>
      </c>
      <c r="D2257" s="38">
        <f t="shared" si="105"/>
        <v>0.89000000000000057</v>
      </c>
      <c r="E2257" s="26">
        <f t="shared" si="106"/>
        <v>890.00000000000057</v>
      </c>
      <c r="F2257" s="25">
        <f t="shared" si="107"/>
        <v>1351.9999999999989</v>
      </c>
    </row>
    <row r="2258" spans="2:6">
      <c r="B2258" s="55">
        <v>40424</v>
      </c>
      <c r="C2258" s="41">
        <v>39.32</v>
      </c>
      <c r="D2258" s="38">
        <f t="shared" si="105"/>
        <v>-0.93999999999999773</v>
      </c>
      <c r="E2258" s="26">
        <f t="shared" si="106"/>
        <v>-939.99999999999773</v>
      </c>
      <c r="F2258" s="25">
        <f t="shared" si="107"/>
        <v>1351.9999999999989</v>
      </c>
    </row>
    <row r="2259" spans="2:6">
      <c r="B2259" s="55">
        <v>40423</v>
      </c>
      <c r="C2259" s="41">
        <v>40.26</v>
      </c>
      <c r="D2259" s="38">
        <f t="shared" si="105"/>
        <v>-7.0000000000000284E-2</v>
      </c>
      <c r="E2259" s="26">
        <f t="shared" si="106"/>
        <v>-70.000000000000284</v>
      </c>
      <c r="F2259" s="25">
        <f t="shared" si="107"/>
        <v>1351.9999999999989</v>
      </c>
    </row>
    <row r="2260" spans="2:6">
      <c r="B2260" s="55">
        <v>40422</v>
      </c>
      <c r="C2260" s="41">
        <v>40.33</v>
      </c>
      <c r="D2260" s="38">
        <f t="shared" si="105"/>
        <v>0.39999999999999858</v>
      </c>
      <c r="E2260" s="26">
        <f t="shared" si="106"/>
        <v>399.99999999999858</v>
      </c>
      <c r="F2260" s="25">
        <f t="shared" si="107"/>
        <v>1351.9999999999989</v>
      </c>
    </row>
    <row r="2261" spans="2:6">
      <c r="B2261" s="55">
        <v>40421</v>
      </c>
      <c r="C2261" s="41">
        <v>39.93</v>
      </c>
      <c r="D2261" s="38">
        <f t="shared" si="105"/>
        <v>0.25999999999999801</v>
      </c>
      <c r="E2261" s="26">
        <f t="shared" si="106"/>
        <v>259.99999999999801</v>
      </c>
      <c r="F2261" s="25">
        <f t="shared" si="107"/>
        <v>1351.9999999999989</v>
      </c>
    </row>
    <row r="2262" spans="2:6">
      <c r="B2262" s="55">
        <v>40420</v>
      </c>
      <c r="C2262" s="41">
        <v>39.67</v>
      </c>
      <c r="D2262" s="38">
        <f t="shared" si="105"/>
        <v>0.78999999999999915</v>
      </c>
      <c r="E2262" s="26">
        <f t="shared" si="106"/>
        <v>789.99999999999909</v>
      </c>
      <c r="F2262" s="25">
        <f t="shared" si="107"/>
        <v>1351.9999999999989</v>
      </c>
    </row>
    <row r="2263" spans="2:6">
      <c r="B2263" s="55">
        <v>40419</v>
      </c>
      <c r="C2263" s="41">
        <v>38.880000000000003</v>
      </c>
      <c r="D2263" s="38">
        <f t="shared" si="105"/>
        <v>1.2600000000000051</v>
      </c>
      <c r="E2263" s="26">
        <f t="shared" si="106"/>
        <v>1260.000000000005</v>
      </c>
      <c r="F2263" s="25">
        <f t="shared" si="107"/>
        <v>1351.9999999999989</v>
      </c>
    </row>
    <row r="2264" spans="2:6">
      <c r="B2264" s="55">
        <v>40418</v>
      </c>
      <c r="C2264" s="41">
        <v>37.619999999999997</v>
      </c>
      <c r="D2264" s="38">
        <f t="shared" si="105"/>
        <v>-1.2000000000000028</v>
      </c>
      <c r="E2264" s="26">
        <f t="shared" si="106"/>
        <v>-1200.0000000000027</v>
      </c>
      <c r="F2264" s="25">
        <f t="shared" si="107"/>
        <v>1351.9999999999989</v>
      </c>
    </row>
    <row r="2265" spans="2:6">
      <c r="B2265" s="55">
        <v>40417</v>
      </c>
      <c r="C2265" s="41">
        <v>38.82</v>
      </c>
      <c r="D2265" s="38">
        <f t="shared" si="105"/>
        <v>0.53999999999999915</v>
      </c>
      <c r="E2265" s="26">
        <f t="shared" si="106"/>
        <v>539.99999999999909</v>
      </c>
      <c r="F2265" s="25">
        <f t="shared" si="107"/>
        <v>1351.9999999999989</v>
      </c>
    </row>
    <row r="2266" spans="2:6">
      <c r="B2266" s="55">
        <v>40416</v>
      </c>
      <c r="C2266" s="41">
        <v>38.28</v>
      </c>
      <c r="D2266" s="38">
        <f t="shared" si="105"/>
        <v>-0.10999999999999943</v>
      </c>
      <c r="E2266" s="26">
        <f t="shared" si="106"/>
        <v>-109.99999999999943</v>
      </c>
      <c r="F2266" s="25">
        <f t="shared" si="107"/>
        <v>1351.9999999999989</v>
      </c>
    </row>
    <row r="2267" spans="2:6">
      <c r="B2267" s="55">
        <v>40415</v>
      </c>
      <c r="C2267" s="41">
        <v>38.39</v>
      </c>
      <c r="D2267" s="38">
        <f t="shared" si="105"/>
        <v>0.67999999999999972</v>
      </c>
      <c r="E2267" s="26">
        <f t="shared" si="106"/>
        <v>679.99999999999977</v>
      </c>
      <c r="F2267" s="25">
        <f t="shared" si="107"/>
        <v>1351.9999999999989</v>
      </c>
    </row>
    <row r="2268" spans="2:6">
      <c r="B2268" s="55">
        <v>40414</v>
      </c>
      <c r="C2268" s="41">
        <v>37.71</v>
      </c>
      <c r="D2268" s="38">
        <f t="shared" si="105"/>
        <v>1.0700000000000003</v>
      </c>
      <c r="E2268" s="26">
        <f t="shared" si="106"/>
        <v>1070.0000000000002</v>
      </c>
      <c r="F2268" s="25">
        <f t="shared" si="107"/>
        <v>1351.9999999999989</v>
      </c>
    </row>
    <row r="2269" spans="2:6">
      <c r="B2269" s="55">
        <v>40413</v>
      </c>
      <c r="C2269" s="41">
        <v>36.64</v>
      </c>
      <c r="D2269" s="38">
        <f t="shared" si="105"/>
        <v>0.42999999999999972</v>
      </c>
      <c r="E2269" s="26">
        <f t="shared" si="106"/>
        <v>429.99999999999972</v>
      </c>
      <c r="F2269" s="25">
        <f t="shared" si="107"/>
        <v>1351.9999999999989</v>
      </c>
    </row>
    <row r="2270" spans="2:6">
      <c r="B2270" s="55">
        <v>40412</v>
      </c>
      <c r="C2270" s="41">
        <v>36.21</v>
      </c>
      <c r="D2270" s="38">
        <f t="shared" si="105"/>
        <v>0.27000000000000313</v>
      </c>
      <c r="E2270" s="26">
        <f t="shared" si="106"/>
        <v>270.00000000000313</v>
      </c>
      <c r="F2270" s="25">
        <f t="shared" si="107"/>
        <v>1351.9999999999989</v>
      </c>
    </row>
    <row r="2271" spans="2:6">
      <c r="B2271" s="55">
        <v>40411</v>
      </c>
      <c r="C2271" s="41">
        <v>35.94</v>
      </c>
      <c r="D2271" s="38">
        <f t="shared" si="105"/>
        <v>-0.17000000000000171</v>
      </c>
      <c r="E2271" s="26">
        <f t="shared" si="106"/>
        <v>-170.00000000000171</v>
      </c>
      <c r="F2271" s="25">
        <f t="shared" si="107"/>
        <v>1351.9999999999989</v>
      </c>
    </row>
    <row r="2272" spans="2:6">
      <c r="B2272" s="55">
        <v>40410</v>
      </c>
      <c r="C2272" s="41">
        <v>36.11</v>
      </c>
      <c r="D2272" s="38">
        <f t="shared" si="105"/>
        <v>0.11999999999999744</v>
      </c>
      <c r="E2272" s="26">
        <f t="shared" si="106"/>
        <v>119.99999999999744</v>
      </c>
      <c r="F2272" s="25">
        <f t="shared" si="107"/>
        <v>1351.9999999999989</v>
      </c>
    </row>
    <row r="2273" spans="2:6">
      <c r="B2273" s="55">
        <v>40409</v>
      </c>
      <c r="C2273" s="41">
        <v>35.99</v>
      </c>
      <c r="D2273" s="38">
        <f t="shared" si="105"/>
        <v>0.53999999999999915</v>
      </c>
      <c r="E2273" s="26">
        <f t="shared" si="106"/>
        <v>539.99999999999909</v>
      </c>
      <c r="F2273" s="25">
        <f t="shared" si="107"/>
        <v>1351.9999999999989</v>
      </c>
    </row>
    <row r="2274" spans="2:6">
      <c r="B2274" s="55">
        <v>40408</v>
      </c>
      <c r="C2274" s="41">
        <v>35.450000000000003</v>
      </c>
      <c r="D2274" s="38">
        <f t="shared" si="105"/>
        <v>0.38000000000000256</v>
      </c>
      <c r="E2274" s="26">
        <f t="shared" si="106"/>
        <v>380.00000000000256</v>
      </c>
      <c r="F2274" s="25">
        <f t="shared" si="107"/>
        <v>1351.9999999999989</v>
      </c>
    </row>
    <row r="2275" spans="2:6">
      <c r="B2275" s="55">
        <v>40407</v>
      </c>
      <c r="C2275" s="41">
        <v>35.07</v>
      </c>
      <c r="D2275" s="38">
        <f t="shared" si="105"/>
        <v>-0.32999999999999829</v>
      </c>
      <c r="E2275" s="26">
        <f t="shared" si="106"/>
        <v>-329.99999999999829</v>
      </c>
      <c r="F2275" s="25">
        <f t="shared" si="107"/>
        <v>1351.9999999999989</v>
      </c>
    </row>
    <row r="2276" spans="2:6">
      <c r="B2276" s="55">
        <v>40406</v>
      </c>
      <c r="C2276" s="41">
        <v>35.4</v>
      </c>
      <c r="D2276" s="38">
        <f t="shared" si="105"/>
        <v>0.87999999999999545</v>
      </c>
      <c r="E2276" s="26">
        <f t="shared" si="106"/>
        <v>879.99999999999545</v>
      </c>
      <c r="F2276" s="25">
        <f t="shared" si="107"/>
        <v>1351.9999999999989</v>
      </c>
    </row>
    <row r="2277" spans="2:6">
      <c r="B2277" s="55">
        <v>40405</v>
      </c>
      <c r="C2277" s="41">
        <v>34.520000000000003</v>
      </c>
      <c r="D2277" s="38">
        <f t="shared" si="105"/>
        <v>-0.94999999999999574</v>
      </c>
      <c r="E2277" s="26">
        <f t="shared" si="106"/>
        <v>-949.99999999999568</v>
      </c>
      <c r="F2277" s="25">
        <f t="shared" si="107"/>
        <v>1461.9999999999973</v>
      </c>
    </row>
    <row r="2278" spans="2:6">
      <c r="B2278" s="55">
        <v>40404</v>
      </c>
      <c r="C2278" s="41">
        <v>35.47</v>
      </c>
      <c r="D2278" s="38">
        <f t="shared" si="105"/>
        <v>-2.0000000000003126E-2</v>
      </c>
      <c r="E2278" s="26">
        <f t="shared" si="106"/>
        <v>-20.000000000003126</v>
      </c>
      <c r="F2278" s="25">
        <f t="shared" si="107"/>
        <v>1461.9999999999973</v>
      </c>
    </row>
    <row r="2279" spans="2:6">
      <c r="B2279" s="55">
        <v>40403</v>
      </c>
      <c r="C2279" s="41">
        <v>35.49</v>
      </c>
      <c r="D2279" s="38">
        <f t="shared" si="105"/>
        <v>-0.28999999999999915</v>
      </c>
      <c r="E2279" s="26">
        <f t="shared" si="106"/>
        <v>-289.99999999999915</v>
      </c>
      <c r="F2279" s="25">
        <f t="shared" si="107"/>
        <v>1461.9999999999973</v>
      </c>
    </row>
    <row r="2280" spans="2:6">
      <c r="B2280" s="55">
        <v>40402</v>
      </c>
      <c r="C2280" s="41">
        <v>35.78</v>
      </c>
      <c r="D2280" s="38">
        <f t="shared" si="105"/>
        <v>2.0000000000003126E-2</v>
      </c>
      <c r="E2280" s="26">
        <f t="shared" si="106"/>
        <v>20.000000000003126</v>
      </c>
      <c r="F2280" s="25">
        <f t="shared" si="107"/>
        <v>1461.9999999999973</v>
      </c>
    </row>
    <row r="2281" spans="2:6">
      <c r="B2281" s="55">
        <v>40401</v>
      </c>
      <c r="C2281" s="41">
        <v>35.76</v>
      </c>
      <c r="D2281" s="38">
        <f t="shared" si="105"/>
        <v>0.78000000000000114</v>
      </c>
      <c r="E2281" s="26">
        <f t="shared" si="106"/>
        <v>780.00000000000114</v>
      </c>
      <c r="F2281" s="25">
        <f t="shared" si="107"/>
        <v>1461.9999999999973</v>
      </c>
    </row>
    <row r="2282" spans="2:6">
      <c r="B2282" s="55">
        <v>40400</v>
      </c>
      <c r="C2282" s="41">
        <v>34.979999999999997</v>
      </c>
      <c r="D2282" s="38">
        <f t="shared" si="105"/>
        <v>-0.44000000000000483</v>
      </c>
      <c r="E2282" s="26">
        <f t="shared" si="106"/>
        <v>-440.00000000000483</v>
      </c>
      <c r="F2282" s="25">
        <f t="shared" si="107"/>
        <v>1461.9999999999973</v>
      </c>
    </row>
    <row r="2283" spans="2:6">
      <c r="B2283" s="55">
        <v>40399</v>
      </c>
      <c r="C2283" s="41">
        <v>35.42</v>
      </c>
      <c r="D2283" s="38">
        <f t="shared" si="105"/>
        <v>-0.10000000000000142</v>
      </c>
      <c r="E2283" s="26">
        <f t="shared" si="106"/>
        <v>-100.00000000000142</v>
      </c>
      <c r="F2283" s="25">
        <f t="shared" si="107"/>
        <v>1461.9999999999973</v>
      </c>
    </row>
    <row r="2284" spans="2:6">
      <c r="B2284" s="55">
        <v>40398</v>
      </c>
      <c r="C2284" s="41">
        <v>35.520000000000003</v>
      </c>
      <c r="D2284" s="38">
        <f t="shared" si="105"/>
        <v>1.0000000000005116E-2</v>
      </c>
      <c r="E2284" s="26">
        <f t="shared" si="106"/>
        <v>10.000000000005116</v>
      </c>
      <c r="F2284" s="25">
        <f t="shared" si="107"/>
        <v>1461.9999999999973</v>
      </c>
    </row>
    <row r="2285" spans="2:6">
      <c r="B2285" s="55">
        <v>40397</v>
      </c>
      <c r="C2285" s="41">
        <v>35.51</v>
      </c>
      <c r="D2285" s="38">
        <f t="shared" si="105"/>
        <v>0</v>
      </c>
      <c r="E2285" s="26">
        <f t="shared" si="106"/>
        <v>0</v>
      </c>
      <c r="F2285" s="25">
        <f t="shared" si="107"/>
        <v>1461.9999999999973</v>
      </c>
    </row>
    <row r="2286" spans="2:6">
      <c r="B2286" s="55">
        <v>40396</v>
      </c>
      <c r="C2286" s="41">
        <v>35.51</v>
      </c>
      <c r="D2286" s="38">
        <f t="shared" si="105"/>
        <v>0.9199999999999946</v>
      </c>
      <c r="E2286" s="26">
        <f t="shared" si="106"/>
        <v>919.99999999999454</v>
      </c>
      <c r="F2286" s="25">
        <f t="shared" si="107"/>
        <v>1461.9999999999973</v>
      </c>
    </row>
    <row r="2287" spans="2:6">
      <c r="B2287" s="55">
        <v>40395</v>
      </c>
      <c r="C2287" s="41">
        <v>34.590000000000003</v>
      </c>
      <c r="D2287" s="38">
        <f t="shared" si="105"/>
        <v>1.2700000000000031</v>
      </c>
      <c r="E2287" s="26">
        <f t="shared" si="106"/>
        <v>1270.0000000000032</v>
      </c>
      <c r="F2287" s="25">
        <f t="shared" si="107"/>
        <v>1461.9999999999973</v>
      </c>
    </row>
    <row r="2288" spans="2:6">
      <c r="B2288" s="55">
        <v>40394</v>
      </c>
      <c r="C2288" s="41">
        <v>33.32</v>
      </c>
      <c r="D2288" s="38">
        <f t="shared" si="105"/>
        <v>0.42999999999999972</v>
      </c>
      <c r="E2288" s="26">
        <f t="shared" si="106"/>
        <v>429.99999999999972</v>
      </c>
      <c r="F2288" s="25">
        <f t="shared" si="107"/>
        <v>1461.9999999999973</v>
      </c>
    </row>
    <row r="2289" spans="2:6">
      <c r="B2289" s="55">
        <v>40393</v>
      </c>
      <c r="C2289" s="41">
        <v>32.89</v>
      </c>
      <c r="D2289" s="38">
        <f t="shared" si="105"/>
        <v>0.14000000000000057</v>
      </c>
      <c r="E2289" s="26">
        <f t="shared" si="106"/>
        <v>140.00000000000057</v>
      </c>
      <c r="F2289" s="25">
        <f t="shared" si="107"/>
        <v>1461.9999999999973</v>
      </c>
    </row>
    <row r="2290" spans="2:6">
      <c r="B2290" s="55">
        <v>40392</v>
      </c>
      <c r="C2290" s="41">
        <v>32.75</v>
      </c>
      <c r="D2290" s="38">
        <f t="shared" si="105"/>
        <v>-0.43999999999999773</v>
      </c>
      <c r="E2290" s="26">
        <f t="shared" si="106"/>
        <v>-439.99999999999773</v>
      </c>
      <c r="F2290" s="25">
        <f t="shared" si="107"/>
        <v>1461.9999999999973</v>
      </c>
    </row>
    <row r="2291" spans="2:6">
      <c r="B2291" s="55">
        <v>40391</v>
      </c>
      <c r="C2291" s="41">
        <v>33.19</v>
      </c>
      <c r="D2291" s="38">
        <f t="shared" si="105"/>
        <v>-0.87000000000000455</v>
      </c>
      <c r="E2291" s="26">
        <f t="shared" si="106"/>
        <v>-870.00000000000455</v>
      </c>
      <c r="F2291" s="25">
        <f t="shared" si="107"/>
        <v>1461.9999999999973</v>
      </c>
    </row>
    <row r="2292" spans="2:6">
      <c r="B2292" s="55">
        <v>40390</v>
      </c>
      <c r="C2292" s="41">
        <v>34.06</v>
      </c>
      <c r="D2292" s="38">
        <f t="shared" si="105"/>
        <v>-0.71000000000000085</v>
      </c>
      <c r="E2292" s="26">
        <f t="shared" si="106"/>
        <v>-710.00000000000091</v>
      </c>
      <c r="F2292" s="25">
        <f t="shared" si="107"/>
        <v>1461.9999999999973</v>
      </c>
    </row>
    <row r="2293" spans="2:6">
      <c r="B2293" s="55">
        <v>40389</v>
      </c>
      <c r="C2293" s="41">
        <v>34.770000000000003</v>
      </c>
      <c r="D2293" s="38">
        <f t="shared" si="105"/>
        <v>0.86000000000000654</v>
      </c>
      <c r="E2293" s="26">
        <f t="shared" si="106"/>
        <v>860.00000000000659</v>
      </c>
      <c r="F2293" s="25">
        <f t="shared" si="107"/>
        <v>1461.9999999999973</v>
      </c>
    </row>
    <row r="2294" spans="2:6">
      <c r="B2294" s="55">
        <v>40388</v>
      </c>
      <c r="C2294" s="41">
        <v>33.909999999999997</v>
      </c>
      <c r="D2294" s="38">
        <f t="shared" si="105"/>
        <v>-0.39000000000000057</v>
      </c>
      <c r="E2294" s="26">
        <f t="shared" si="106"/>
        <v>-390.00000000000057</v>
      </c>
      <c r="F2294" s="25">
        <f t="shared" si="107"/>
        <v>1461.9999999999973</v>
      </c>
    </row>
    <row r="2295" spans="2:6">
      <c r="B2295" s="55">
        <v>40387</v>
      </c>
      <c r="C2295" s="41">
        <v>34.299999999999997</v>
      </c>
      <c r="D2295" s="38">
        <f t="shared" si="105"/>
        <v>-0.10000000000000142</v>
      </c>
      <c r="E2295" s="26">
        <f t="shared" si="106"/>
        <v>-100.00000000000142</v>
      </c>
      <c r="F2295" s="25">
        <f t="shared" si="107"/>
        <v>1461.9999999999973</v>
      </c>
    </row>
    <row r="2296" spans="2:6">
      <c r="B2296" s="55">
        <v>40386</v>
      </c>
      <c r="C2296" s="41">
        <v>34.4</v>
      </c>
      <c r="D2296" s="38">
        <f t="shared" si="105"/>
        <v>-1.3200000000000003</v>
      </c>
      <c r="E2296" s="26">
        <f t="shared" si="106"/>
        <v>-1320.0000000000002</v>
      </c>
      <c r="F2296" s="25">
        <f t="shared" si="107"/>
        <v>1461.9999999999973</v>
      </c>
    </row>
    <row r="2297" spans="2:6">
      <c r="B2297" s="55">
        <v>40385</v>
      </c>
      <c r="C2297" s="41">
        <v>35.72</v>
      </c>
      <c r="D2297" s="38">
        <f t="shared" si="105"/>
        <v>-0.30000000000000426</v>
      </c>
      <c r="E2297" s="26">
        <f t="shared" si="106"/>
        <v>-300.00000000000426</v>
      </c>
      <c r="F2297" s="25">
        <f t="shared" si="107"/>
        <v>1461.9999999999973</v>
      </c>
    </row>
    <row r="2298" spans="2:6">
      <c r="B2298" s="55">
        <v>40384</v>
      </c>
      <c r="C2298" s="41">
        <v>36.020000000000003</v>
      </c>
      <c r="D2298" s="38">
        <f t="shared" si="105"/>
        <v>0.52000000000000313</v>
      </c>
      <c r="E2298" s="26">
        <f t="shared" si="106"/>
        <v>520.00000000000318</v>
      </c>
      <c r="F2298" s="25">
        <f t="shared" si="107"/>
        <v>1461.9999999999973</v>
      </c>
    </row>
    <row r="2299" spans="2:6">
      <c r="B2299" s="55">
        <v>40383</v>
      </c>
      <c r="C2299" s="41">
        <v>35.5</v>
      </c>
      <c r="D2299" s="38">
        <f t="shared" si="105"/>
        <v>-0.84000000000000341</v>
      </c>
      <c r="E2299" s="26">
        <f t="shared" si="106"/>
        <v>-840.00000000000341</v>
      </c>
      <c r="F2299" s="25">
        <f t="shared" si="107"/>
        <v>1461.9999999999973</v>
      </c>
    </row>
    <row r="2300" spans="2:6">
      <c r="B2300" s="55">
        <v>40382</v>
      </c>
      <c r="C2300" s="41">
        <v>36.340000000000003</v>
      </c>
      <c r="D2300" s="38">
        <f t="shared" si="105"/>
        <v>0.14000000000000057</v>
      </c>
      <c r="E2300" s="26">
        <f t="shared" si="106"/>
        <v>140.00000000000057</v>
      </c>
      <c r="F2300" s="25">
        <f t="shared" si="107"/>
        <v>1461.9999999999973</v>
      </c>
    </row>
    <row r="2301" spans="2:6">
      <c r="B2301" s="55">
        <v>40381</v>
      </c>
      <c r="C2301" s="41">
        <v>36.200000000000003</v>
      </c>
      <c r="D2301" s="38">
        <f t="shared" si="105"/>
        <v>-0.37999999999999545</v>
      </c>
      <c r="E2301" s="26">
        <f t="shared" si="106"/>
        <v>-379.99999999999545</v>
      </c>
      <c r="F2301" s="25">
        <f t="shared" si="107"/>
        <v>1461.9999999999973</v>
      </c>
    </row>
    <row r="2302" spans="2:6">
      <c r="B2302" s="55">
        <v>40380</v>
      </c>
      <c r="C2302" s="41">
        <v>36.58</v>
      </c>
      <c r="D2302" s="38">
        <f t="shared" si="105"/>
        <v>0.71999999999999886</v>
      </c>
      <c r="E2302" s="26">
        <f t="shared" si="106"/>
        <v>719.99999999999886</v>
      </c>
      <c r="F2302" s="25">
        <f t="shared" si="107"/>
        <v>1461.9999999999973</v>
      </c>
    </row>
    <row r="2303" spans="2:6">
      <c r="B2303" s="55">
        <v>40379</v>
      </c>
      <c r="C2303" s="41">
        <v>35.86</v>
      </c>
      <c r="D2303" s="38">
        <f t="shared" si="105"/>
        <v>0.20000000000000284</v>
      </c>
      <c r="E2303" s="26">
        <f t="shared" si="106"/>
        <v>200.00000000000284</v>
      </c>
      <c r="F2303" s="25">
        <f t="shared" si="107"/>
        <v>1639.9999999999982</v>
      </c>
    </row>
    <row r="2304" spans="2:6">
      <c r="B2304" s="55">
        <v>40378</v>
      </c>
      <c r="C2304" s="41">
        <v>35.659999999999997</v>
      </c>
      <c r="D2304" s="38">
        <f t="shared" si="105"/>
        <v>1.1599999999999966</v>
      </c>
      <c r="E2304" s="26">
        <f t="shared" si="106"/>
        <v>1159.9999999999966</v>
      </c>
      <c r="F2304" s="25">
        <f t="shared" si="107"/>
        <v>1639.9999999999982</v>
      </c>
    </row>
    <row r="2305" spans="2:6">
      <c r="B2305" s="55">
        <v>40377</v>
      </c>
      <c r="C2305" s="41">
        <v>34.5</v>
      </c>
      <c r="D2305" s="38">
        <f t="shared" si="105"/>
        <v>-0.60000000000000142</v>
      </c>
      <c r="E2305" s="26">
        <f t="shared" si="106"/>
        <v>-600.00000000000136</v>
      </c>
      <c r="F2305" s="25">
        <f t="shared" si="107"/>
        <v>1639.9999999999982</v>
      </c>
    </row>
    <row r="2306" spans="2:6">
      <c r="B2306" s="55">
        <v>40376</v>
      </c>
      <c r="C2306" s="41">
        <v>35.1</v>
      </c>
      <c r="D2306" s="38">
        <f t="shared" si="105"/>
        <v>0.64999999999999858</v>
      </c>
      <c r="E2306" s="26">
        <f t="shared" si="106"/>
        <v>649.99999999999864</v>
      </c>
      <c r="F2306" s="25">
        <f t="shared" si="107"/>
        <v>1639.9999999999982</v>
      </c>
    </row>
    <row r="2307" spans="2:6">
      <c r="B2307" s="55">
        <v>40375</v>
      </c>
      <c r="C2307" s="41">
        <v>34.450000000000003</v>
      </c>
      <c r="D2307" s="38">
        <f t="shared" si="105"/>
        <v>-0.54999999999999716</v>
      </c>
      <c r="E2307" s="26">
        <f t="shared" si="106"/>
        <v>-549.99999999999716</v>
      </c>
      <c r="F2307" s="25">
        <f t="shared" si="107"/>
        <v>1639.9999999999982</v>
      </c>
    </row>
    <row r="2308" spans="2:6">
      <c r="B2308" s="55">
        <v>40374</v>
      </c>
      <c r="C2308" s="41">
        <v>35</v>
      </c>
      <c r="D2308" s="38">
        <f t="shared" si="105"/>
        <v>-0.45000000000000284</v>
      </c>
      <c r="E2308" s="26">
        <f t="shared" si="106"/>
        <v>-450.00000000000284</v>
      </c>
      <c r="F2308" s="25">
        <f t="shared" si="107"/>
        <v>1639.9999999999982</v>
      </c>
    </row>
    <row r="2309" spans="2:6">
      <c r="B2309" s="55">
        <v>40373</v>
      </c>
      <c r="C2309" s="41">
        <v>35.450000000000003</v>
      </c>
      <c r="D2309" s="38">
        <f t="shared" si="105"/>
        <v>-0.39000000000000057</v>
      </c>
      <c r="E2309" s="26">
        <f t="shared" si="106"/>
        <v>-390.00000000000057</v>
      </c>
      <c r="F2309" s="25">
        <f t="shared" si="107"/>
        <v>1639.9999999999982</v>
      </c>
    </row>
    <row r="2310" spans="2:6">
      <c r="B2310" s="55">
        <v>40372</v>
      </c>
      <c r="C2310" s="41">
        <v>35.840000000000003</v>
      </c>
      <c r="D2310" s="38">
        <f t="shared" si="105"/>
        <v>0.65000000000000568</v>
      </c>
      <c r="E2310" s="26">
        <f t="shared" si="106"/>
        <v>650.00000000000568</v>
      </c>
      <c r="F2310" s="25">
        <f t="shared" si="107"/>
        <v>1639.9999999999982</v>
      </c>
    </row>
    <row r="2311" spans="2:6">
      <c r="B2311" s="55">
        <v>40371</v>
      </c>
      <c r="C2311" s="41">
        <v>35.19</v>
      </c>
      <c r="D2311" s="38">
        <f t="shared" si="105"/>
        <v>0.65999999999999659</v>
      </c>
      <c r="E2311" s="26">
        <f t="shared" si="106"/>
        <v>659.99999999999659</v>
      </c>
      <c r="F2311" s="25">
        <f t="shared" si="107"/>
        <v>1639.9999999999982</v>
      </c>
    </row>
    <row r="2312" spans="2:6">
      <c r="B2312" s="55">
        <v>40370</v>
      </c>
      <c r="C2312" s="41">
        <v>34.53</v>
      </c>
      <c r="D2312" s="38">
        <f t="shared" si="105"/>
        <v>-0.94999999999999574</v>
      </c>
      <c r="E2312" s="26">
        <f t="shared" si="106"/>
        <v>-949.99999999999568</v>
      </c>
      <c r="F2312" s="25">
        <f t="shared" si="107"/>
        <v>1639.9999999999982</v>
      </c>
    </row>
    <row r="2313" spans="2:6">
      <c r="B2313" s="55">
        <v>40369</v>
      </c>
      <c r="C2313" s="41">
        <v>35.479999999999997</v>
      </c>
      <c r="D2313" s="38">
        <f t="shared" ref="D2313:D2376" si="108">C2313-C2314</f>
        <v>0.45999999999999375</v>
      </c>
      <c r="E2313" s="26">
        <f t="shared" si="106"/>
        <v>459.99999999999375</v>
      </c>
      <c r="F2313" s="25">
        <f t="shared" si="107"/>
        <v>1639.9999999999982</v>
      </c>
    </row>
    <row r="2314" spans="2:6">
      <c r="B2314" s="55">
        <v>40368</v>
      </c>
      <c r="C2314" s="41">
        <v>35.020000000000003</v>
      </c>
      <c r="D2314" s="38">
        <f t="shared" si="108"/>
        <v>0.67999999999999972</v>
      </c>
      <c r="E2314" s="26">
        <f t="shared" ref="E2314:E2377" si="109">D2314*$C$5</f>
        <v>679.99999999999977</v>
      </c>
      <c r="F2314" s="25">
        <f t="shared" ref="F2314:F2377" si="110">-PERCENTILE(E2314:E2574,1-$E$5)</f>
        <v>1639.9999999999982</v>
      </c>
    </row>
    <row r="2315" spans="2:6">
      <c r="B2315" s="55">
        <v>40367</v>
      </c>
      <c r="C2315" s="41">
        <v>34.340000000000003</v>
      </c>
      <c r="D2315" s="38">
        <f t="shared" si="108"/>
        <v>0.54000000000000625</v>
      </c>
      <c r="E2315" s="26">
        <f t="shared" si="109"/>
        <v>540.00000000000625</v>
      </c>
      <c r="F2315" s="25">
        <f t="shared" si="110"/>
        <v>1639.9999999999982</v>
      </c>
    </row>
    <row r="2316" spans="2:6">
      <c r="B2316" s="55">
        <v>40366</v>
      </c>
      <c r="C2316" s="41">
        <v>33.799999999999997</v>
      </c>
      <c r="D2316" s="38">
        <f t="shared" si="108"/>
        <v>-0.97000000000000597</v>
      </c>
      <c r="E2316" s="26">
        <f t="shared" si="109"/>
        <v>-970.00000000000591</v>
      </c>
      <c r="F2316" s="25">
        <f t="shared" si="110"/>
        <v>1639.9999999999982</v>
      </c>
    </row>
    <row r="2317" spans="2:6">
      <c r="B2317" s="55">
        <v>40365</v>
      </c>
      <c r="C2317" s="41">
        <v>34.770000000000003</v>
      </c>
      <c r="D2317" s="38">
        <f t="shared" si="108"/>
        <v>0.75</v>
      </c>
      <c r="E2317" s="26">
        <f t="shared" si="109"/>
        <v>750</v>
      </c>
      <c r="F2317" s="25">
        <f t="shared" si="110"/>
        <v>1639.9999999999982</v>
      </c>
    </row>
    <row r="2318" spans="2:6">
      <c r="B2318" s="55">
        <v>40364</v>
      </c>
      <c r="C2318" s="41">
        <v>34.020000000000003</v>
      </c>
      <c r="D2318" s="38">
        <f t="shared" si="108"/>
        <v>0.39000000000000057</v>
      </c>
      <c r="E2318" s="26">
        <f t="shared" si="109"/>
        <v>390.00000000000057</v>
      </c>
      <c r="F2318" s="25">
        <f t="shared" si="110"/>
        <v>1639.9999999999982</v>
      </c>
    </row>
    <row r="2319" spans="2:6">
      <c r="B2319" s="55">
        <v>40363</v>
      </c>
      <c r="C2319" s="41">
        <v>33.630000000000003</v>
      </c>
      <c r="D2319" s="38">
        <f t="shared" si="108"/>
        <v>0.52000000000000313</v>
      </c>
      <c r="E2319" s="26">
        <f t="shared" si="109"/>
        <v>520.00000000000318</v>
      </c>
      <c r="F2319" s="25">
        <f t="shared" si="110"/>
        <v>1639.9999999999982</v>
      </c>
    </row>
    <row r="2320" spans="2:6">
      <c r="B2320" s="55">
        <v>40362</v>
      </c>
      <c r="C2320" s="41">
        <v>33.11</v>
      </c>
      <c r="D2320" s="38">
        <f t="shared" si="108"/>
        <v>-0.53000000000000114</v>
      </c>
      <c r="E2320" s="26">
        <f t="shared" si="109"/>
        <v>-530.00000000000114</v>
      </c>
      <c r="F2320" s="25">
        <f t="shared" si="110"/>
        <v>1639.9999999999982</v>
      </c>
    </row>
    <row r="2321" spans="2:6">
      <c r="B2321" s="55">
        <v>40361</v>
      </c>
      <c r="C2321" s="41">
        <v>33.64</v>
      </c>
      <c r="D2321" s="38">
        <f t="shared" si="108"/>
        <v>0.14999999999999858</v>
      </c>
      <c r="E2321" s="26">
        <f t="shared" si="109"/>
        <v>149.99999999999858</v>
      </c>
      <c r="F2321" s="25">
        <f t="shared" si="110"/>
        <v>1639.9999999999982</v>
      </c>
    </row>
    <row r="2322" spans="2:6">
      <c r="B2322" s="55">
        <v>40360</v>
      </c>
      <c r="C2322" s="41">
        <v>33.49</v>
      </c>
      <c r="D2322" s="38">
        <f t="shared" si="108"/>
        <v>0.23000000000000398</v>
      </c>
      <c r="E2322" s="26">
        <f t="shared" si="109"/>
        <v>230.00000000000398</v>
      </c>
      <c r="F2322" s="25">
        <f t="shared" si="110"/>
        <v>1639.9999999999982</v>
      </c>
    </row>
    <row r="2323" spans="2:6">
      <c r="B2323" s="55">
        <v>40359</v>
      </c>
      <c r="C2323" s="41">
        <v>33.26</v>
      </c>
      <c r="D2323" s="38">
        <f t="shared" si="108"/>
        <v>0.5</v>
      </c>
      <c r="E2323" s="26">
        <f t="shared" si="109"/>
        <v>500</v>
      </c>
      <c r="F2323" s="25">
        <f t="shared" si="110"/>
        <v>1639.9999999999982</v>
      </c>
    </row>
    <row r="2324" spans="2:6">
      <c r="B2324" s="55">
        <v>40358</v>
      </c>
      <c r="C2324" s="41">
        <v>32.76</v>
      </c>
      <c r="D2324" s="38">
        <f t="shared" si="108"/>
        <v>0</v>
      </c>
      <c r="E2324" s="26">
        <f t="shared" si="109"/>
        <v>0</v>
      </c>
      <c r="F2324" s="25">
        <f t="shared" si="110"/>
        <v>1639.9999999999982</v>
      </c>
    </row>
    <row r="2325" spans="2:6">
      <c r="B2325" s="55">
        <v>40357</v>
      </c>
      <c r="C2325" s="41">
        <v>32.76</v>
      </c>
      <c r="D2325" s="38">
        <f t="shared" si="108"/>
        <v>0.75</v>
      </c>
      <c r="E2325" s="26">
        <f t="shared" si="109"/>
        <v>750</v>
      </c>
      <c r="F2325" s="25">
        <f t="shared" si="110"/>
        <v>1639.9999999999982</v>
      </c>
    </row>
    <row r="2326" spans="2:6">
      <c r="B2326" s="55">
        <v>40356</v>
      </c>
      <c r="C2326" s="41">
        <v>32.01</v>
      </c>
      <c r="D2326" s="38">
        <f t="shared" si="108"/>
        <v>-1.0000000000005116E-2</v>
      </c>
      <c r="E2326" s="26">
        <f t="shared" si="109"/>
        <v>-10.000000000005116</v>
      </c>
      <c r="F2326" s="25">
        <f t="shared" si="110"/>
        <v>1639.9999999999982</v>
      </c>
    </row>
    <row r="2327" spans="2:6">
      <c r="B2327" s="55">
        <v>40355</v>
      </c>
      <c r="C2327" s="41">
        <v>32.020000000000003</v>
      </c>
      <c r="D2327" s="38">
        <f t="shared" si="108"/>
        <v>0.23000000000000398</v>
      </c>
      <c r="E2327" s="26">
        <f t="shared" si="109"/>
        <v>230.00000000000398</v>
      </c>
      <c r="F2327" s="25">
        <f t="shared" si="110"/>
        <v>1639.9999999999982</v>
      </c>
    </row>
    <row r="2328" spans="2:6">
      <c r="B2328" s="55">
        <v>40354</v>
      </c>
      <c r="C2328" s="41">
        <v>31.79</v>
      </c>
      <c r="D2328" s="38">
        <f t="shared" si="108"/>
        <v>0.96000000000000085</v>
      </c>
      <c r="E2328" s="26">
        <f t="shared" si="109"/>
        <v>960.00000000000091</v>
      </c>
      <c r="F2328" s="25">
        <f t="shared" si="110"/>
        <v>1639.9999999999982</v>
      </c>
    </row>
    <row r="2329" spans="2:6">
      <c r="B2329" s="55">
        <v>40353</v>
      </c>
      <c r="C2329" s="41">
        <v>30.83</v>
      </c>
      <c r="D2329" s="38">
        <f t="shared" si="108"/>
        <v>0.12999999999999901</v>
      </c>
      <c r="E2329" s="26">
        <f t="shared" si="109"/>
        <v>129.99999999999901</v>
      </c>
      <c r="F2329" s="25">
        <f t="shared" si="110"/>
        <v>1639.9999999999982</v>
      </c>
    </row>
    <row r="2330" spans="2:6">
      <c r="B2330" s="55">
        <v>40352</v>
      </c>
      <c r="C2330" s="41">
        <v>30.7</v>
      </c>
      <c r="D2330" s="38">
        <f t="shared" si="108"/>
        <v>-0.24000000000000199</v>
      </c>
      <c r="E2330" s="26">
        <f t="shared" si="109"/>
        <v>-240.00000000000199</v>
      </c>
      <c r="F2330" s="25">
        <f t="shared" si="110"/>
        <v>1639.9999999999982</v>
      </c>
    </row>
    <row r="2331" spans="2:6">
      <c r="B2331" s="55">
        <v>40351</v>
      </c>
      <c r="C2331" s="41">
        <v>30.94</v>
      </c>
      <c r="D2331" s="38">
        <f t="shared" si="108"/>
        <v>-0.17999999999999972</v>
      </c>
      <c r="E2331" s="26">
        <f t="shared" si="109"/>
        <v>-179.99999999999972</v>
      </c>
      <c r="F2331" s="25">
        <f t="shared" si="110"/>
        <v>1639.9999999999982</v>
      </c>
    </row>
    <row r="2332" spans="2:6">
      <c r="B2332" s="55">
        <v>40350</v>
      </c>
      <c r="C2332" s="41">
        <v>31.12</v>
      </c>
      <c r="D2332" s="38">
        <f t="shared" si="108"/>
        <v>-0.73000000000000043</v>
      </c>
      <c r="E2332" s="26">
        <f t="shared" si="109"/>
        <v>-730.00000000000045</v>
      </c>
      <c r="F2332" s="25">
        <f t="shared" si="110"/>
        <v>1639.9999999999982</v>
      </c>
    </row>
    <row r="2333" spans="2:6">
      <c r="B2333" s="55">
        <v>40349</v>
      </c>
      <c r="C2333" s="41">
        <v>31.85</v>
      </c>
      <c r="D2333" s="38">
        <f t="shared" si="108"/>
        <v>-0.46000000000000085</v>
      </c>
      <c r="E2333" s="26">
        <f t="shared" si="109"/>
        <v>-460.00000000000085</v>
      </c>
      <c r="F2333" s="25">
        <f t="shared" si="110"/>
        <v>1639.9999999999982</v>
      </c>
    </row>
    <row r="2334" spans="2:6">
      <c r="B2334" s="55">
        <v>40348</v>
      </c>
      <c r="C2334" s="41">
        <v>32.31</v>
      </c>
      <c r="D2334" s="38">
        <f t="shared" si="108"/>
        <v>0.94000000000000128</v>
      </c>
      <c r="E2334" s="26">
        <f t="shared" si="109"/>
        <v>940.00000000000125</v>
      </c>
      <c r="F2334" s="25">
        <f t="shared" si="110"/>
        <v>1639.9999999999982</v>
      </c>
    </row>
    <row r="2335" spans="2:6">
      <c r="B2335" s="55">
        <v>40347</v>
      </c>
      <c r="C2335" s="41">
        <v>31.37</v>
      </c>
      <c r="D2335" s="38">
        <f t="shared" si="108"/>
        <v>0.22000000000000242</v>
      </c>
      <c r="E2335" s="26">
        <f t="shared" si="109"/>
        <v>220.00000000000242</v>
      </c>
      <c r="F2335" s="25">
        <f t="shared" si="110"/>
        <v>1639.9999999999982</v>
      </c>
    </row>
    <row r="2336" spans="2:6">
      <c r="B2336" s="55">
        <v>40346</v>
      </c>
      <c r="C2336" s="41">
        <v>31.15</v>
      </c>
      <c r="D2336" s="38">
        <f t="shared" si="108"/>
        <v>-0.78000000000000114</v>
      </c>
      <c r="E2336" s="26">
        <f t="shared" si="109"/>
        <v>-780.00000000000114</v>
      </c>
      <c r="F2336" s="25">
        <f t="shared" si="110"/>
        <v>1639.9999999999982</v>
      </c>
    </row>
    <row r="2337" spans="2:6">
      <c r="B2337" s="55">
        <v>40345</v>
      </c>
      <c r="C2337" s="41">
        <v>31.93</v>
      </c>
      <c r="D2337" s="38">
        <f t="shared" si="108"/>
        <v>-0.66000000000000369</v>
      </c>
      <c r="E2337" s="26">
        <f t="shared" si="109"/>
        <v>-660.00000000000364</v>
      </c>
      <c r="F2337" s="25">
        <f t="shared" si="110"/>
        <v>1639.9999999999982</v>
      </c>
    </row>
    <row r="2338" spans="2:6">
      <c r="B2338" s="55">
        <v>40344</v>
      </c>
      <c r="C2338" s="41">
        <v>32.590000000000003</v>
      </c>
      <c r="D2338" s="38">
        <f t="shared" si="108"/>
        <v>-0.17999999999999972</v>
      </c>
      <c r="E2338" s="26">
        <f t="shared" si="109"/>
        <v>-179.99999999999972</v>
      </c>
      <c r="F2338" s="25">
        <f t="shared" si="110"/>
        <v>1639.9999999999982</v>
      </c>
    </row>
    <row r="2339" spans="2:6">
      <c r="B2339" s="55">
        <v>40343</v>
      </c>
      <c r="C2339" s="41">
        <v>32.770000000000003</v>
      </c>
      <c r="D2339" s="38">
        <f t="shared" si="108"/>
        <v>-0.62999999999999545</v>
      </c>
      <c r="E2339" s="26">
        <f t="shared" si="109"/>
        <v>-629.99999999999545</v>
      </c>
      <c r="F2339" s="25">
        <f t="shared" si="110"/>
        <v>1694.0000000000005</v>
      </c>
    </row>
    <row r="2340" spans="2:6">
      <c r="B2340" s="55">
        <v>40342</v>
      </c>
      <c r="C2340" s="41">
        <v>33.4</v>
      </c>
      <c r="D2340" s="38">
        <f t="shared" si="108"/>
        <v>0.18999999999999773</v>
      </c>
      <c r="E2340" s="26">
        <f t="shared" si="109"/>
        <v>189.99999999999773</v>
      </c>
      <c r="F2340" s="25">
        <f t="shared" si="110"/>
        <v>1694.0000000000005</v>
      </c>
    </row>
    <row r="2341" spans="2:6">
      <c r="B2341" s="55">
        <v>40341</v>
      </c>
      <c r="C2341" s="41">
        <v>33.21</v>
      </c>
      <c r="D2341" s="38">
        <f t="shared" si="108"/>
        <v>-0.50999999999999801</v>
      </c>
      <c r="E2341" s="26">
        <f t="shared" si="109"/>
        <v>-509.99999999999801</v>
      </c>
      <c r="F2341" s="25">
        <f t="shared" si="110"/>
        <v>1694.0000000000005</v>
      </c>
    </row>
    <row r="2342" spans="2:6">
      <c r="B2342" s="55">
        <v>40340</v>
      </c>
      <c r="C2342" s="41">
        <v>33.72</v>
      </c>
      <c r="D2342" s="38">
        <f t="shared" si="108"/>
        <v>-0.60000000000000142</v>
      </c>
      <c r="E2342" s="26">
        <f t="shared" si="109"/>
        <v>-600.00000000000136</v>
      </c>
      <c r="F2342" s="25">
        <f t="shared" si="110"/>
        <v>1694.0000000000005</v>
      </c>
    </row>
    <row r="2343" spans="2:6">
      <c r="B2343" s="55">
        <v>40339</v>
      </c>
      <c r="C2343" s="41">
        <v>34.32</v>
      </c>
      <c r="D2343" s="38">
        <f t="shared" si="108"/>
        <v>1.0300000000000011</v>
      </c>
      <c r="E2343" s="26">
        <f t="shared" si="109"/>
        <v>1030.0000000000011</v>
      </c>
      <c r="F2343" s="25">
        <f t="shared" si="110"/>
        <v>1694.0000000000005</v>
      </c>
    </row>
    <row r="2344" spans="2:6">
      <c r="B2344" s="55">
        <v>40338</v>
      </c>
      <c r="C2344" s="41">
        <v>33.29</v>
      </c>
      <c r="D2344" s="38">
        <f t="shared" si="108"/>
        <v>0</v>
      </c>
      <c r="E2344" s="26">
        <f t="shared" si="109"/>
        <v>0</v>
      </c>
      <c r="F2344" s="25">
        <f t="shared" si="110"/>
        <v>1694.0000000000005</v>
      </c>
    </row>
    <row r="2345" spans="2:6">
      <c r="B2345" s="55">
        <v>40337</v>
      </c>
      <c r="C2345" s="41">
        <v>33.29</v>
      </c>
      <c r="D2345" s="38">
        <f t="shared" si="108"/>
        <v>-0.60999999999999943</v>
      </c>
      <c r="E2345" s="26">
        <f t="shared" si="109"/>
        <v>-609.99999999999943</v>
      </c>
      <c r="F2345" s="25">
        <f t="shared" si="110"/>
        <v>1694.0000000000005</v>
      </c>
    </row>
    <row r="2346" spans="2:6">
      <c r="B2346" s="55">
        <v>40336</v>
      </c>
      <c r="C2346" s="41">
        <v>33.9</v>
      </c>
      <c r="D2346" s="38">
        <f t="shared" si="108"/>
        <v>0.71000000000000085</v>
      </c>
      <c r="E2346" s="26">
        <f t="shared" si="109"/>
        <v>710.00000000000091</v>
      </c>
      <c r="F2346" s="25">
        <f t="shared" si="110"/>
        <v>1694.0000000000005</v>
      </c>
    </row>
    <row r="2347" spans="2:6">
      <c r="B2347" s="55">
        <v>40335</v>
      </c>
      <c r="C2347" s="41">
        <v>33.19</v>
      </c>
      <c r="D2347" s="38">
        <f t="shared" si="108"/>
        <v>-0.32000000000000028</v>
      </c>
      <c r="E2347" s="26">
        <f t="shared" si="109"/>
        <v>-320.00000000000028</v>
      </c>
      <c r="F2347" s="25">
        <f t="shared" si="110"/>
        <v>1694.0000000000005</v>
      </c>
    </row>
    <row r="2348" spans="2:6">
      <c r="B2348" s="55">
        <v>40334</v>
      </c>
      <c r="C2348" s="41">
        <v>33.51</v>
      </c>
      <c r="D2348" s="38">
        <f t="shared" si="108"/>
        <v>9.9999999999980105E-3</v>
      </c>
      <c r="E2348" s="26">
        <f t="shared" si="109"/>
        <v>9.9999999999980105</v>
      </c>
      <c r="F2348" s="25">
        <f t="shared" si="110"/>
        <v>1694.0000000000005</v>
      </c>
    </row>
    <row r="2349" spans="2:6">
      <c r="B2349" s="55">
        <v>40333</v>
      </c>
      <c r="C2349" s="41">
        <v>33.5</v>
      </c>
      <c r="D2349" s="38">
        <f t="shared" si="108"/>
        <v>0.21999999999999886</v>
      </c>
      <c r="E2349" s="26">
        <f t="shared" si="109"/>
        <v>219.99999999999886</v>
      </c>
      <c r="F2349" s="25">
        <f t="shared" si="110"/>
        <v>1694.0000000000005</v>
      </c>
    </row>
    <row r="2350" spans="2:6">
      <c r="B2350" s="55">
        <v>40332</v>
      </c>
      <c r="C2350" s="41">
        <v>33.28</v>
      </c>
      <c r="D2350" s="38">
        <f t="shared" si="108"/>
        <v>0.53000000000000114</v>
      </c>
      <c r="E2350" s="26">
        <f t="shared" si="109"/>
        <v>530.00000000000114</v>
      </c>
      <c r="F2350" s="25">
        <f t="shared" si="110"/>
        <v>1694.0000000000005</v>
      </c>
    </row>
    <row r="2351" spans="2:6">
      <c r="B2351" s="55">
        <v>40331</v>
      </c>
      <c r="C2351" s="41">
        <v>32.75</v>
      </c>
      <c r="D2351" s="38">
        <f t="shared" si="108"/>
        <v>0.29999999999999716</v>
      </c>
      <c r="E2351" s="26">
        <f t="shared" si="109"/>
        <v>299.99999999999716</v>
      </c>
      <c r="F2351" s="25">
        <f t="shared" si="110"/>
        <v>1694.0000000000005</v>
      </c>
    </row>
    <row r="2352" spans="2:6">
      <c r="B2352" s="55">
        <v>40330</v>
      </c>
      <c r="C2352" s="41">
        <v>32.450000000000003</v>
      </c>
      <c r="D2352" s="38">
        <f t="shared" si="108"/>
        <v>-0.15999999999999659</v>
      </c>
      <c r="E2352" s="26">
        <f t="shared" si="109"/>
        <v>-159.99999999999659</v>
      </c>
      <c r="F2352" s="25">
        <f t="shared" si="110"/>
        <v>1694.0000000000005</v>
      </c>
    </row>
    <row r="2353" spans="2:6">
      <c r="B2353" s="55">
        <v>40329</v>
      </c>
      <c r="C2353" s="41">
        <v>32.61</v>
      </c>
      <c r="D2353" s="38">
        <f t="shared" si="108"/>
        <v>7.9999999999998295E-2</v>
      </c>
      <c r="E2353" s="26">
        <f t="shared" si="109"/>
        <v>79.999999999998295</v>
      </c>
      <c r="F2353" s="25">
        <f t="shared" si="110"/>
        <v>1694.0000000000005</v>
      </c>
    </row>
    <row r="2354" spans="2:6">
      <c r="B2354" s="55">
        <v>40328</v>
      </c>
      <c r="C2354" s="41">
        <v>32.53</v>
      </c>
      <c r="D2354" s="38">
        <f t="shared" si="108"/>
        <v>1.4200000000000017</v>
      </c>
      <c r="E2354" s="26">
        <f t="shared" si="109"/>
        <v>1420.0000000000018</v>
      </c>
      <c r="F2354" s="25">
        <f t="shared" si="110"/>
        <v>1694.0000000000005</v>
      </c>
    </row>
    <row r="2355" spans="2:6">
      <c r="B2355" s="55">
        <v>40327</v>
      </c>
      <c r="C2355" s="41">
        <v>31.11</v>
      </c>
      <c r="D2355" s="38">
        <f t="shared" si="108"/>
        <v>-0.42999999999999972</v>
      </c>
      <c r="E2355" s="26">
        <f t="shared" si="109"/>
        <v>-429.99999999999972</v>
      </c>
      <c r="F2355" s="25">
        <f t="shared" si="110"/>
        <v>1694.0000000000005</v>
      </c>
    </row>
    <row r="2356" spans="2:6">
      <c r="B2356" s="55">
        <v>40326</v>
      </c>
      <c r="C2356" s="41">
        <v>31.54</v>
      </c>
      <c r="D2356" s="38">
        <f t="shared" si="108"/>
        <v>0</v>
      </c>
      <c r="E2356" s="26">
        <f t="shared" si="109"/>
        <v>0</v>
      </c>
      <c r="F2356" s="25">
        <f t="shared" si="110"/>
        <v>1694.0000000000005</v>
      </c>
    </row>
    <row r="2357" spans="2:6">
      <c r="B2357" s="55">
        <v>40325</v>
      </c>
      <c r="C2357" s="41">
        <v>31.54</v>
      </c>
      <c r="D2357" s="38">
        <f t="shared" si="108"/>
        <v>2.9999999999997584E-2</v>
      </c>
      <c r="E2357" s="26">
        <f t="shared" si="109"/>
        <v>29.999999999997584</v>
      </c>
      <c r="F2357" s="25">
        <f t="shared" si="110"/>
        <v>1694.0000000000005</v>
      </c>
    </row>
    <row r="2358" spans="2:6">
      <c r="B2358" s="55">
        <v>40324</v>
      </c>
      <c r="C2358" s="41">
        <v>31.51</v>
      </c>
      <c r="D2358" s="38">
        <f t="shared" si="108"/>
        <v>0.41000000000000014</v>
      </c>
      <c r="E2358" s="26">
        <f t="shared" si="109"/>
        <v>410.00000000000011</v>
      </c>
      <c r="F2358" s="25">
        <f t="shared" si="110"/>
        <v>1694.0000000000005</v>
      </c>
    </row>
    <row r="2359" spans="2:6">
      <c r="B2359" s="55">
        <v>40323</v>
      </c>
      <c r="C2359" s="41">
        <v>31.1</v>
      </c>
      <c r="D2359" s="38">
        <f t="shared" si="108"/>
        <v>-1.9999999999999574E-2</v>
      </c>
      <c r="E2359" s="26">
        <f t="shared" si="109"/>
        <v>-19.999999999999574</v>
      </c>
      <c r="F2359" s="25">
        <f t="shared" si="110"/>
        <v>1694.0000000000005</v>
      </c>
    </row>
    <row r="2360" spans="2:6">
      <c r="B2360" s="55">
        <v>40322</v>
      </c>
      <c r="C2360" s="41">
        <v>31.12</v>
      </c>
      <c r="D2360" s="38">
        <f t="shared" si="108"/>
        <v>0</v>
      </c>
      <c r="E2360" s="26">
        <f t="shared" si="109"/>
        <v>0</v>
      </c>
      <c r="F2360" s="25">
        <f t="shared" si="110"/>
        <v>1694.0000000000005</v>
      </c>
    </row>
    <row r="2361" spans="2:6">
      <c r="B2361" s="55">
        <v>40321</v>
      </c>
      <c r="C2361" s="41">
        <v>31.12</v>
      </c>
      <c r="D2361" s="38">
        <f t="shared" si="108"/>
        <v>0</v>
      </c>
      <c r="E2361" s="26">
        <f t="shared" si="109"/>
        <v>0</v>
      </c>
      <c r="F2361" s="25">
        <f t="shared" si="110"/>
        <v>1694.0000000000005</v>
      </c>
    </row>
    <row r="2362" spans="2:6">
      <c r="B2362" s="55">
        <v>40320</v>
      </c>
      <c r="C2362" s="41">
        <v>31.12</v>
      </c>
      <c r="D2362" s="38">
        <f t="shared" si="108"/>
        <v>0.65000000000000213</v>
      </c>
      <c r="E2362" s="26">
        <f t="shared" si="109"/>
        <v>650.00000000000216</v>
      </c>
      <c r="F2362" s="25">
        <f t="shared" si="110"/>
        <v>1694.0000000000005</v>
      </c>
    </row>
    <row r="2363" spans="2:6">
      <c r="B2363" s="55">
        <v>40319</v>
      </c>
      <c r="C2363" s="41">
        <v>30.47</v>
      </c>
      <c r="D2363" s="38">
        <f t="shared" si="108"/>
        <v>-0.28000000000000114</v>
      </c>
      <c r="E2363" s="26">
        <f t="shared" si="109"/>
        <v>-280.00000000000114</v>
      </c>
      <c r="F2363" s="25">
        <f t="shared" si="110"/>
        <v>1694.0000000000005</v>
      </c>
    </row>
    <row r="2364" spans="2:6">
      <c r="B2364" s="55">
        <v>40318</v>
      </c>
      <c r="C2364" s="41">
        <v>30.75</v>
      </c>
      <c r="D2364" s="38">
        <f t="shared" si="108"/>
        <v>-1.3699999999999974</v>
      </c>
      <c r="E2364" s="26">
        <f t="shared" si="109"/>
        <v>-1369.9999999999975</v>
      </c>
      <c r="F2364" s="25">
        <f t="shared" si="110"/>
        <v>1694.0000000000005</v>
      </c>
    </row>
    <row r="2365" spans="2:6">
      <c r="B2365" s="55">
        <v>40317</v>
      </c>
      <c r="C2365" s="41">
        <v>32.119999999999997</v>
      </c>
      <c r="D2365" s="38">
        <f t="shared" si="108"/>
        <v>-0.37000000000000455</v>
      </c>
      <c r="E2365" s="26">
        <f t="shared" si="109"/>
        <v>-370.00000000000455</v>
      </c>
      <c r="F2365" s="25">
        <f t="shared" si="110"/>
        <v>1694.0000000000005</v>
      </c>
    </row>
    <row r="2366" spans="2:6">
      <c r="B2366" s="55">
        <v>40316</v>
      </c>
      <c r="C2366" s="41">
        <v>32.49</v>
      </c>
      <c r="D2366" s="38">
        <f t="shared" si="108"/>
        <v>0.32000000000000028</v>
      </c>
      <c r="E2366" s="26">
        <f t="shared" si="109"/>
        <v>320.00000000000028</v>
      </c>
      <c r="F2366" s="25">
        <f t="shared" si="110"/>
        <v>1694.0000000000005</v>
      </c>
    </row>
    <row r="2367" spans="2:6">
      <c r="B2367" s="55">
        <v>40315</v>
      </c>
      <c r="C2367" s="41">
        <v>32.17</v>
      </c>
      <c r="D2367" s="38">
        <f t="shared" si="108"/>
        <v>0.37000000000000099</v>
      </c>
      <c r="E2367" s="26">
        <f t="shared" si="109"/>
        <v>370.00000000000102</v>
      </c>
      <c r="F2367" s="25">
        <f t="shared" si="110"/>
        <v>1694.0000000000005</v>
      </c>
    </row>
    <row r="2368" spans="2:6">
      <c r="B2368" s="55">
        <v>40314</v>
      </c>
      <c r="C2368" s="41">
        <v>31.8</v>
      </c>
      <c r="D2368" s="38">
        <f t="shared" si="108"/>
        <v>-7.0000000000000284E-2</v>
      </c>
      <c r="E2368" s="26">
        <f t="shared" si="109"/>
        <v>-70.000000000000284</v>
      </c>
      <c r="F2368" s="25">
        <f t="shared" si="110"/>
        <v>1694.0000000000005</v>
      </c>
    </row>
    <row r="2369" spans="2:6">
      <c r="B2369" s="55">
        <v>40313</v>
      </c>
      <c r="C2369" s="41">
        <v>31.87</v>
      </c>
      <c r="D2369" s="38">
        <f t="shared" si="108"/>
        <v>0.22000000000000242</v>
      </c>
      <c r="E2369" s="26">
        <f t="shared" si="109"/>
        <v>220.00000000000242</v>
      </c>
      <c r="F2369" s="25">
        <f t="shared" si="110"/>
        <v>1694.0000000000005</v>
      </c>
    </row>
    <row r="2370" spans="2:6">
      <c r="B2370" s="55">
        <v>40312</v>
      </c>
      <c r="C2370" s="41">
        <v>31.65</v>
      </c>
      <c r="D2370" s="38">
        <f t="shared" si="108"/>
        <v>0.62999999999999901</v>
      </c>
      <c r="E2370" s="26">
        <f t="shared" si="109"/>
        <v>629.99999999999898</v>
      </c>
      <c r="F2370" s="25">
        <f t="shared" si="110"/>
        <v>1694.0000000000005</v>
      </c>
    </row>
    <row r="2371" spans="2:6">
      <c r="B2371" s="55">
        <v>40311</v>
      </c>
      <c r="C2371" s="41">
        <v>31.02</v>
      </c>
      <c r="D2371" s="38">
        <f t="shared" si="108"/>
        <v>3.9999999999999147E-2</v>
      </c>
      <c r="E2371" s="26">
        <f t="shared" si="109"/>
        <v>39.999999999999147</v>
      </c>
      <c r="F2371" s="25">
        <f t="shared" si="110"/>
        <v>1694.0000000000005</v>
      </c>
    </row>
    <row r="2372" spans="2:6">
      <c r="B2372" s="55">
        <v>40310</v>
      </c>
      <c r="C2372" s="41">
        <v>30.98</v>
      </c>
      <c r="D2372" s="38">
        <f t="shared" si="108"/>
        <v>-7.0000000000000284E-2</v>
      </c>
      <c r="E2372" s="26">
        <f t="shared" si="109"/>
        <v>-70.000000000000284</v>
      </c>
      <c r="F2372" s="25">
        <f t="shared" si="110"/>
        <v>1694.0000000000005</v>
      </c>
    </row>
    <row r="2373" spans="2:6">
      <c r="B2373" s="55">
        <v>40309</v>
      </c>
      <c r="C2373" s="41">
        <v>31.05</v>
      </c>
      <c r="D2373" s="38">
        <f t="shared" si="108"/>
        <v>-0.10999999999999943</v>
      </c>
      <c r="E2373" s="26">
        <f t="shared" si="109"/>
        <v>-109.99999999999943</v>
      </c>
      <c r="F2373" s="25">
        <f t="shared" si="110"/>
        <v>1694.0000000000005</v>
      </c>
    </row>
    <row r="2374" spans="2:6">
      <c r="B2374" s="55">
        <v>40308</v>
      </c>
      <c r="C2374" s="41">
        <v>31.16</v>
      </c>
      <c r="D2374" s="38">
        <f t="shared" si="108"/>
        <v>1.2399999999999984</v>
      </c>
      <c r="E2374" s="26">
        <f t="shared" si="109"/>
        <v>1239.9999999999984</v>
      </c>
      <c r="F2374" s="25">
        <f t="shared" si="110"/>
        <v>1694.0000000000005</v>
      </c>
    </row>
    <row r="2375" spans="2:6">
      <c r="B2375" s="55">
        <v>40307</v>
      </c>
      <c r="C2375" s="41">
        <v>29.92</v>
      </c>
      <c r="D2375" s="38">
        <f t="shared" si="108"/>
        <v>-0.40999999999999659</v>
      </c>
      <c r="E2375" s="26">
        <f t="shared" si="109"/>
        <v>-409.99999999999659</v>
      </c>
      <c r="F2375" s="25">
        <f t="shared" si="110"/>
        <v>1694.0000000000005</v>
      </c>
    </row>
    <row r="2376" spans="2:6">
      <c r="B2376" s="55">
        <v>40306</v>
      </c>
      <c r="C2376" s="41">
        <v>30.33</v>
      </c>
      <c r="D2376" s="38">
        <f t="shared" si="108"/>
        <v>0.2099999999999973</v>
      </c>
      <c r="E2376" s="26">
        <f t="shared" si="109"/>
        <v>209.9999999999973</v>
      </c>
      <c r="F2376" s="25">
        <f t="shared" si="110"/>
        <v>1694.0000000000005</v>
      </c>
    </row>
    <row r="2377" spans="2:6">
      <c r="B2377" s="55">
        <v>40305</v>
      </c>
      <c r="C2377" s="41">
        <v>30.12</v>
      </c>
      <c r="D2377" s="38">
        <f t="shared" ref="D2377:D2440" si="111">C2377-C2378</f>
        <v>0.10000000000000142</v>
      </c>
      <c r="E2377" s="26">
        <f t="shared" si="109"/>
        <v>100.00000000000142</v>
      </c>
      <c r="F2377" s="25">
        <f t="shared" si="110"/>
        <v>1694.0000000000005</v>
      </c>
    </row>
    <row r="2378" spans="2:6">
      <c r="B2378" s="55">
        <v>40304</v>
      </c>
      <c r="C2378" s="41">
        <v>30.02</v>
      </c>
      <c r="D2378" s="38">
        <f t="shared" si="111"/>
        <v>0.84999999999999787</v>
      </c>
      <c r="E2378" s="26">
        <f t="shared" ref="E2378:E2441" si="112">D2378*$C$5</f>
        <v>849.99999999999784</v>
      </c>
      <c r="F2378" s="25">
        <f t="shared" ref="F2378:F2441" si="113">-PERCENTILE(E2378:E2638,1-$E$5)</f>
        <v>1694.0000000000005</v>
      </c>
    </row>
    <row r="2379" spans="2:6">
      <c r="B2379" s="55">
        <v>40303</v>
      </c>
      <c r="C2379" s="41">
        <v>29.17</v>
      </c>
      <c r="D2379" s="38">
        <f t="shared" si="111"/>
        <v>-0.41999999999999815</v>
      </c>
      <c r="E2379" s="26">
        <f t="shared" si="112"/>
        <v>-419.99999999999818</v>
      </c>
      <c r="F2379" s="25">
        <f t="shared" si="113"/>
        <v>1694.0000000000005</v>
      </c>
    </row>
    <row r="2380" spans="2:6">
      <c r="B2380" s="55">
        <v>40302</v>
      </c>
      <c r="C2380" s="41">
        <v>29.59</v>
      </c>
      <c r="D2380" s="38">
        <f t="shared" si="111"/>
        <v>-0.12000000000000099</v>
      </c>
      <c r="E2380" s="26">
        <f t="shared" si="112"/>
        <v>-120.00000000000099</v>
      </c>
      <c r="F2380" s="25">
        <f t="shared" si="113"/>
        <v>1694.0000000000005</v>
      </c>
    </row>
    <row r="2381" spans="2:6">
      <c r="B2381" s="55">
        <v>40301</v>
      </c>
      <c r="C2381" s="41">
        <v>29.71</v>
      </c>
      <c r="D2381" s="38">
        <f t="shared" si="111"/>
        <v>0.21000000000000085</v>
      </c>
      <c r="E2381" s="26">
        <f t="shared" si="112"/>
        <v>210.00000000000085</v>
      </c>
      <c r="F2381" s="25">
        <f t="shared" si="113"/>
        <v>1694.0000000000005</v>
      </c>
    </row>
    <row r="2382" spans="2:6">
      <c r="B2382" s="55">
        <v>40300</v>
      </c>
      <c r="C2382" s="41">
        <v>29.5</v>
      </c>
      <c r="D2382" s="38">
        <f t="shared" si="111"/>
        <v>0.80000000000000071</v>
      </c>
      <c r="E2382" s="26">
        <f t="shared" si="112"/>
        <v>800.00000000000068</v>
      </c>
      <c r="F2382" s="25">
        <f t="shared" si="113"/>
        <v>1694.0000000000005</v>
      </c>
    </row>
    <row r="2383" spans="2:6">
      <c r="B2383" s="55">
        <v>40299</v>
      </c>
      <c r="C2383" s="41">
        <v>28.7</v>
      </c>
      <c r="D2383" s="38">
        <f t="shared" si="111"/>
        <v>-0.40000000000000213</v>
      </c>
      <c r="E2383" s="26">
        <f t="shared" si="112"/>
        <v>-400.00000000000216</v>
      </c>
      <c r="F2383" s="25">
        <f t="shared" si="113"/>
        <v>1694.0000000000005</v>
      </c>
    </row>
    <row r="2384" spans="2:6">
      <c r="B2384" s="55">
        <v>40298</v>
      </c>
      <c r="C2384" s="41">
        <v>29.1</v>
      </c>
      <c r="D2384" s="38">
        <f t="shared" si="111"/>
        <v>-1.5999999999999979</v>
      </c>
      <c r="E2384" s="26">
        <f t="shared" si="112"/>
        <v>-1599.999999999998</v>
      </c>
      <c r="F2384" s="25">
        <f t="shared" si="113"/>
        <v>1694.0000000000005</v>
      </c>
    </row>
    <row r="2385" spans="2:6">
      <c r="B2385" s="55">
        <v>40297</v>
      </c>
      <c r="C2385" s="41">
        <v>30.7</v>
      </c>
      <c r="D2385" s="38">
        <f t="shared" si="111"/>
        <v>-0.53000000000000114</v>
      </c>
      <c r="E2385" s="26">
        <f t="shared" si="112"/>
        <v>-530.00000000000114</v>
      </c>
      <c r="F2385" s="25">
        <f t="shared" si="113"/>
        <v>1694.0000000000005</v>
      </c>
    </row>
    <row r="2386" spans="2:6">
      <c r="B2386" s="55">
        <v>40296</v>
      </c>
      <c r="C2386" s="41">
        <v>31.23</v>
      </c>
      <c r="D2386" s="38">
        <f t="shared" si="111"/>
        <v>-0.28000000000000114</v>
      </c>
      <c r="E2386" s="26">
        <f t="shared" si="112"/>
        <v>-280.00000000000114</v>
      </c>
      <c r="F2386" s="25">
        <f t="shared" si="113"/>
        <v>1694.0000000000005</v>
      </c>
    </row>
    <row r="2387" spans="2:6">
      <c r="B2387" s="55">
        <v>40295</v>
      </c>
      <c r="C2387" s="41">
        <v>31.51</v>
      </c>
      <c r="D2387" s="38">
        <f t="shared" si="111"/>
        <v>0.18000000000000327</v>
      </c>
      <c r="E2387" s="26">
        <f t="shared" si="112"/>
        <v>180.00000000000327</v>
      </c>
      <c r="F2387" s="25">
        <f t="shared" si="113"/>
        <v>1694.0000000000005</v>
      </c>
    </row>
    <row r="2388" spans="2:6">
      <c r="B2388" s="55">
        <v>40294</v>
      </c>
      <c r="C2388" s="41">
        <v>31.33</v>
      </c>
      <c r="D2388" s="38">
        <f t="shared" si="111"/>
        <v>0.85999999999999943</v>
      </c>
      <c r="E2388" s="26">
        <f t="shared" si="112"/>
        <v>859.99999999999943</v>
      </c>
      <c r="F2388" s="25">
        <f t="shared" si="113"/>
        <v>1694.0000000000005</v>
      </c>
    </row>
    <row r="2389" spans="2:6">
      <c r="B2389" s="55">
        <v>40293</v>
      </c>
      <c r="C2389" s="41">
        <v>30.47</v>
      </c>
      <c r="D2389" s="38">
        <f t="shared" si="111"/>
        <v>-0.56000000000000227</v>
      </c>
      <c r="E2389" s="26">
        <f t="shared" si="112"/>
        <v>-560.00000000000227</v>
      </c>
      <c r="F2389" s="25">
        <f t="shared" si="113"/>
        <v>1694.0000000000005</v>
      </c>
    </row>
    <row r="2390" spans="2:6">
      <c r="B2390" s="55">
        <v>40292</v>
      </c>
      <c r="C2390" s="41">
        <v>31.03</v>
      </c>
      <c r="D2390" s="38">
        <f t="shared" si="111"/>
        <v>0.44000000000000128</v>
      </c>
      <c r="E2390" s="26">
        <f t="shared" si="112"/>
        <v>440.00000000000125</v>
      </c>
      <c r="F2390" s="25">
        <f t="shared" si="113"/>
        <v>1694.0000000000005</v>
      </c>
    </row>
    <row r="2391" spans="2:6">
      <c r="B2391" s="55">
        <v>40291</v>
      </c>
      <c r="C2391" s="41">
        <v>30.59</v>
      </c>
      <c r="D2391" s="38">
        <f t="shared" si="111"/>
        <v>0.42999999999999972</v>
      </c>
      <c r="E2391" s="26">
        <f t="shared" si="112"/>
        <v>429.99999999999972</v>
      </c>
      <c r="F2391" s="25">
        <f t="shared" si="113"/>
        <v>1694.0000000000005</v>
      </c>
    </row>
    <row r="2392" spans="2:6">
      <c r="B2392" s="55">
        <v>40290</v>
      </c>
      <c r="C2392" s="41">
        <v>30.16</v>
      </c>
      <c r="D2392" s="38">
        <f t="shared" si="111"/>
        <v>-1.0000000000001563E-2</v>
      </c>
      <c r="E2392" s="26">
        <f t="shared" si="112"/>
        <v>-10.000000000001563</v>
      </c>
      <c r="F2392" s="25">
        <f t="shared" si="113"/>
        <v>1694.0000000000005</v>
      </c>
    </row>
    <row r="2393" spans="2:6">
      <c r="B2393" s="55">
        <v>40289</v>
      </c>
      <c r="C2393" s="41">
        <v>30.17</v>
      </c>
      <c r="D2393" s="38">
        <f t="shared" si="111"/>
        <v>0.14000000000000057</v>
      </c>
      <c r="E2393" s="26">
        <f t="shared" si="112"/>
        <v>140.00000000000057</v>
      </c>
      <c r="F2393" s="25">
        <f t="shared" si="113"/>
        <v>1694.0000000000005</v>
      </c>
    </row>
    <row r="2394" spans="2:6">
      <c r="B2394" s="55">
        <v>40288</v>
      </c>
      <c r="C2394" s="41">
        <v>30.03</v>
      </c>
      <c r="D2394" s="38">
        <f t="shared" si="111"/>
        <v>4.00000000000027E-2</v>
      </c>
      <c r="E2394" s="26">
        <f t="shared" si="112"/>
        <v>40.0000000000027</v>
      </c>
      <c r="F2394" s="25">
        <f t="shared" si="113"/>
        <v>1694.0000000000005</v>
      </c>
    </row>
    <row r="2395" spans="2:6">
      <c r="B2395" s="55">
        <v>40287</v>
      </c>
      <c r="C2395" s="41">
        <v>29.99</v>
      </c>
      <c r="D2395" s="38">
        <f t="shared" si="111"/>
        <v>0.61999999999999744</v>
      </c>
      <c r="E2395" s="26">
        <f t="shared" si="112"/>
        <v>619.9999999999975</v>
      </c>
      <c r="F2395" s="25">
        <f t="shared" si="113"/>
        <v>1694.0000000000005</v>
      </c>
    </row>
    <row r="2396" spans="2:6">
      <c r="B2396" s="55">
        <v>40286</v>
      </c>
      <c r="C2396" s="41">
        <v>29.37</v>
      </c>
      <c r="D2396" s="38">
        <f t="shared" si="111"/>
        <v>-7.9999999999998295E-2</v>
      </c>
      <c r="E2396" s="26">
        <f t="shared" si="112"/>
        <v>-79.999999999998295</v>
      </c>
      <c r="F2396" s="25">
        <f t="shared" si="113"/>
        <v>1694.0000000000005</v>
      </c>
    </row>
    <row r="2397" spans="2:6">
      <c r="B2397" s="55">
        <v>40285</v>
      </c>
      <c r="C2397" s="41">
        <v>29.45</v>
      </c>
      <c r="D2397" s="38">
        <f t="shared" si="111"/>
        <v>1.2100000000000009</v>
      </c>
      <c r="E2397" s="26">
        <f t="shared" si="112"/>
        <v>1210.0000000000009</v>
      </c>
      <c r="F2397" s="25">
        <f t="shared" si="113"/>
        <v>1694.0000000000005</v>
      </c>
    </row>
    <row r="2398" spans="2:6">
      <c r="B2398" s="55">
        <v>40284</v>
      </c>
      <c r="C2398" s="41">
        <v>28.24</v>
      </c>
      <c r="D2398" s="38">
        <f t="shared" si="111"/>
        <v>-0.28000000000000114</v>
      </c>
      <c r="E2398" s="26">
        <f t="shared" si="112"/>
        <v>-280.00000000000114</v>
      </c>
      <c r="F2398" s="25">
        <f t="shared" si="113"/>
        <v>1694.0000000000005</v>
      </c>
    </row>
    <row r="2399" spans="2:6">
      <c r="B2399" s="55">
        <v>40283</v>
      </c>
      <c r="C2399" s="41">
        <v>28.52</v>
      </c>
      <c r="D2399" s="38">
        <f t="shared" si="111"/>
        <v>-8.0000000000001847E-2</v>
      </c>
      <c r="E2399" s="26">
        <f t="shared" si="112"/>
        <v>-80.000000000001847</v>
      </c>
      <c r="F2399" s="25">
        <f t="shared" si="113"/>
        <v>1694.0000000000005</v>
      </c>
    </row>
    <row r="2400" spans="2:6">
      <c r="B2400" s="55">
        <v>40282</v>
      </c>
      <c r="C2400" s="41">
        <v>28.6</v>
      </c>
      <c r="D2400" s="38">
        <f t="shared" si="111"/>
        <v>0.44000000000000128</v>
      </c>
      <c r="E2400" s="26">
        <f t="shared" si="112"/>
        <v>440.00000000000125</v>
      </c>
      <c r="F2400" s="25">
        <f t="shared" si="113"/>
        <v>1694.0000000000005</v>
      </c>
    </row>
    <row r="2401" spans="2:6">
      <c r="B2401" s="55">
        <v>40281</v>
      </c>
      <c r="C2401" s="41">
        <v>28.16</v>
      </c>
      <c r="D2401" s="38">
        <f t="shared" si="111"/>
        <v>-0.60000000000000142</v>
      </c>
      <c r="E2401" s="26">
        <f t="shared" si="112"/>
        <v>-600.00000000000136</v>
      </c>
      <c r="F2401" s="25">
        <f t="shared" si="113"/>
        <v>1694.0000000000005</v>
      </c>
    </row>
    <row r="2402" spans="2:6">
      <c r="B2402" s="55">
        <v>40280</v>
      </c>
      <c r="C2402" s="41">
        <v>28.76</v>
      </c>
      <c r="D2402" s="38">
        <f t="shared" si="111"/>
        <v>-0.63999999999999702</v>
      </c>
      <c r="E2402" s="26">
        <f t="shared" si="112"/>
        <v>-639.99999999999704</v>
      </c>
      <c r="F2402" s="25">
        <f t="shared" si="113"/>
        <v>1694.0000000000005</v>
      </c>
    </row>
    <row r="2403" spans="2:6">
      <c r="B2403" s="55">
        <v>40279</v>
      </c>
      <c r="C2403" s="41">
        <v>29.4</v>
      </c>
      <c r="D2403" s="38">
        <f t="shared" si="111"/>
        <v>-0.16000000000000014</v>
      </c>
      <c r="E2403" s="26">
        <f t="shared" si="112"/>
        <v>-160.00000000000014</v>
      </c>
      <c r="F2403" s="25">
        <f t="shared" si="113"/>
        <v>1694.0000000000005</v>
      </c>
    </row>
    <row r="2404" spans="2:6">
      <c r="B2404" s="55">
        <v>40278</v>
      </c>
      <c r="C2404" s="41">
        <v>29.56</v>
      </c>
      <c r="D2404" s="38">
        <f t="shared" si="111"/>
        <v>-0.47000000000000242</v>
      </c>
      <c r="E2404" s="26">
        <f t="shared" si="112"/>
        <v>-470.00000000000239</v>
      </c>
      <c r="F2404" s="25">
        <f t="shared" si="113"/>
        <v>1694.0000000000005</v>
      </c>
    </row>
    <row r="2405" spans="2:6">
      <c r="B2405" s="55">
        <v>40277</v>
      </c>
      <c r="C2405" s="41">
        <v>30.03</v>
      </c>
      <c r="D2405" s="38">
        <f t="shared" si="111"/>
        <v>0.16000000000000014</v>
      </c>
      <c r="E2405" s="26">
        <f t="shared" si="112"/>
        <v>160.00000000000014</v>
      </c>
      <c r="F2405" s="25">
        <f t="shared" si="113"/>
        <v>1694.0000000000005</v>
      </c>
    </row>
    <row r="2406" spans="2:6">
      <c r="B2406" s="55">
        <v>40276</v>
      </c>
      <c r="C2406" s="41">
        <v>29.87</v>
      </c>
      <c r="D2406" s="38">
        <f t="shared" si="111"/>
        <v>0.25</v>
      </c>
      <c r="E2406" s="26">
        <f t="shared" si="112"/>
        <v>250</v>
      </c>
      <c r="F2406" s="25">
        <f t="shared" si="113"/>
        <v>1694.0000000000005</v>
      </c>
    </row>
    <row r="2407" spans="2:6">
      <c r="B2407" s="55">
        <v>40275</v>
      </c>
      <c r="C2407" s="41">
        <v>29.62</v>
      </c>
      <c r="D2407" s="38">
        <f t="shared" si="111"/>
        <v>-0.41000000000000014</v>
      </c>
      <c r="E2407" s="26">
        <f t="shared" si="112"/>
        <v>-410.00000000000011</v>
      </c>
      <c r="F2407" s="25">
        <f t="shared" si="113"/>
        <v>1694.0000000000005</v>
      </c>
    </row>
    <row r="2408" spans="2:6">
      <c r="B2408" s="55">
        <v>40274</v>
      </c>
      <c r="C2408" s="41">
        <v>30.03</v>
      </c>
      <c r="D2408" s="38">
        <f t="shared" si="111"/>
        <v>-7.0000000000000284E-2</v>
      </c>
      <c r="E2408" s="26">
        <f t="shared" si="112"/>
        <v>-70.000000000000284</v>
      </c>
      <c r="F2408" s="25">
        <f t="shared" si="113"/>
        <v>1694.0000000000005</v>
      </c>
    </row>
    <row r="2409" spans="2:6">
      <c r="B2409" s="55">
        <v>40273</v>
      </c>
      <c r="C2409" s="41">
        <v>30.1</v>
      </c>
      <c r="D2409" s="38">
        <f t="shared" si="111"/>
        <v>-0.23999999999999844</v>
      </c>
      <c r="E2409" s="26">
        <f t="shared" si="112"/>
        <v>-239.99999999999844</v>
      </c>
      <c r="F2409" s="25">
        <f t="shared" si="113"/>
        <v>1694.0000000000005</v>
      </c>
    </row>
    <row r="2410" spans="2:6">
      <c r="B2410" s="55">
        <v>40272</v>
      </c>
      <c r="C2410" s="41">
        <v>30.34</v>
      </c>
      <c r="D2410" s="38">
        <f t="shared" si="111"/>
        <v>-1.0899999999999999</v>
      </c>
      <c r="E2410" s="26">
        <f t="shared" si="112"/>
        <v>-1089.9999999999998</v>
      </c>
      <c r="F2410" s="25">
        <f t="shared" si="113"/>
        <v>1694.0000000000005</v>
      </c>
    </row>
    <row r="2411" spans="2:6">
      <c r="B2411" s="55">
        <v>40271</v>
      </c>
      <c r="C2411" s="41">
        <v>31.43</v>
      </c>
      <c r="D2411" s="38">
        <f t="shared" si="111"/>
        <v>-0.12000000000000099</v>
      </c>
      <c r="E2411" s="26">
        <f t="shared" si="112"/>
        <v>-120.00000000000099</v>
      </c>
      <c r="F2411" s="25">
        <f t="shared" si="113"/>
        <v>1694.0000000000005</v>
      </c>
    </row>
    <row r="2412" spans="2:6">
      <c r="B2412" s="55">
        <v>40270</v>
      </c>
      <c r="C2412" s="41">
        <v>31.55</v>
      </c>
      <c r="D2412" s="38">
        <f t="shared" si="111"/>
        <v>-0.10999999999999943</v>
      </c>
      <c r="E2412" s="26">
        <f t="shared" si="112"/>
        <v>-109.99999999999943</v>
      </c>
      <c r="F2412" s="25">
        <f t="shared" si="113"/>
        <v>1694.0000000000005</v>
      </c>
    </row>
    <row r="2413" spans="2:6">
      <c r="B2413" s="55">
        <v>40269</v>
      </c>
      <c r="C2413" s="41">
        <v>31.66</v>
      </c>
      <c r="D2413" s="38">
        <f t="shared" si="111"/>
        <v>3.9999999999999147E-2</v>
      </c>
      <c r="E2413" s="26">
        <f t="shared" si="112"/>
        <v>39.999999999999147</v>
      </c>
      <c r="F2413" s="25">
        <f t="shared" si="113"/>
        <v>1694.0000000000005</v>
      </c>
    </row>
    <row r="2414" spans="2:6">
      <c r="B2414" s="55">
        <v>40268</v>
      </c>
      <c r="C2414" s="41">
        <v>31.62</v>
      </c>
      <c r="D2414" s="38">
        <f t="shared" si="111"/>
        <v>-0.36999999999999744</v>
      </c>
      <c r="E2414" s="26">
        <f t="shared" si="112"/>
        <v>-369.99999999999744</v>
      </c>
      <c r="F2414" s="25">
        <f t="shared" si="113"/>
        <v>1694.0000000000005</v>
      </c>
    </row>
    <row r="2415" spans="2:6">
      <c r="B2415" s="55">
        <v>40267</v>
      </c>
      <c r="C2415" s="41">
        <v>31.99</v>
      </c>
      <c r="D2415" s="38">
        <f t="shared" si="111"/>
        <v>1.2899999999999991</v>
      </c>
      <c r="E2415" s="26">
        <f t="shared" si="112"/>
        <v>1289.9999999999991</v>
      </c>
      <c r="F2415" s="25">
        <f t="shared" si="113"/>
        <v>1694.0000000000005</v>
      </c>
    </row>
    <row r="2416" spans="2:6">
      <c r="B2416" s="55">
        <v>40266</v>
      </c>
      <c r="C2416" s="41">
        <v>30.7</v>
      </c>
      <c r="D2416" s="38">
        <f t="shared" si="111"/>
        <v>1.1400000000000006</v>
      </c>
      <c r="E2416" s="26">
        <f t="shared" si="112"/>
        <v>1140.0000000000005</v>
      </c>
      <c r="F2416" s="25">
        <f t="shared" si="113"/>
        <v>1694.0000000000005</v>
      </c>
    </row>
    <row r="2417" spans="2:6">
      <c r="B2417" s="55">
        <v>40265</v>
      </c>
      <c r="C2417" s="41">
        <v>29.56</v>
      </c>
      <c r="D2417" s="38">
        <f t="shared" si="111"/>
        <v>-0.46000000000000085</v>
      </c>
      <c r="E2417" s="26">
        <f t="shared" si="112"/>
        <v>-460.00000000000085</v>
      </c>
      <c r="F2417" s="25">
        <f t="shared" si="113"/>
        <v>1694.0000000000005</v>
      </c>
    </row>
    <row r="2418" spans="2:6">
      <c r="B2418" s="55">
        <v>40264</v>
      </c>
      <c r="C2418" s="41">
        <v>30.02</v>
      </c>
      <c r="D2418" s="38">
        <f t="shared" si="111"/>
        <v>3.9999999999999147E-2</v>
      </c>
      <c r="E2418" s="26">
        <f t="shared" si="112"/>
        <v>39.999999999999147</v>
      </c>
      <c r="F2418" s="25">
        <f t="shared" si="113"/>
        <v>1694.0000000000005</v>
      </c>
    </row>
    <row r="2419" spans="2:6">
      <c r="B2419" s="55">
        <v>40263</v>
      </c>
      <c r="C2419" s="41">
        <v>29.98</v>
      </c>
      <c r="D2419" s="38">
        <f t="shared" si="111"/>
        <v>0.10000000000000142</v>
      </c>
      <c r="E2419" s="26">
        <f t="shared" si="112"/>
        <v>100.00000000000142</v>
      </c>
      <c r="F2419" s="25">
        <f t="shared" si="113"/>
        <v>1694.0000000000005</v>
      </c>
    </row>
    <row r="2420" spans="2:6">
      <c r="B2420" s="55">
        <v>40262</v>
      </c>
      <c r="C2420" s="41">
        <v>29.88</v>
      </c>
      <c r="D2420" s="38">
        <f t="shared" si="111"/>
        <v>0.39999999999999858</v>
      </c>
      <c r="E2420" s="26">
        <f t="shared" si="112"/>
        <v>399.99999999999858</v>
      </c>
      <c r="F2420" s="25">
        <f t="shared" si="113"/>
        <v>1694.0000000000005</v>
      </c>
    </row>
    <row r="2421" spans="2:6">
      <c r="B2421" s="55">
        <v>40261</v>
      </c>
      <c r="C2421" s="41">
        <v>29.48</v>
      </c>
      <c r="D2421" s="38">
        <f t="shared" si="111"/>
        <v>0.58000000000000185</v>
      </c>
      <c r="E2421" s="26">
        <f t="shared" si="112"/>
        <v>580.00000000000182</v>
      </c>
      <c r="F2421" s="25">
        <f t="shared" si="113"/>
        <v>1694.0000000000005</v>
      </c>
    </row>
    <row r="2422" spans="2:6">
      <c r="B2422" s="55">
        <v>40260</v>
      </c>
      <c r="C2422" s="41">
        <v>28.9</v>
      </c>
      <c r="D2422" s="38">
        <f t="shared" si="111"/>
        <v>1.9999999999999574E-2</v>
      </c>
      <c r="E2422" s="26">
        <f t="shared" si="112"/>
        <v>19.999999999999574</v>
      </c>
      <c r="F2422" s="25">
        <f t="shared" si="113"/>
        <v>1694.0000000000005</v>
      </c>
    </row>
    <row r="2423" spans="2:6">
      <c r="B2423" s="55">
        <v>40259</v>
      </c>
      <c r="C2423" s="41">
        <v>28.88</v>
      </c>
      <c r="D2423" s="38">
        <f t="shared" si="111"/>
        <v>0.78999999999999915</v>
      </c>
      <c r="E2423" s="26">
        <f t="shared" si="112"/>
        <v>789.99999999999909</v>
      </c>
      <c r="F2423" s="25">
        <f t="shared" si="113"/>
        <v>1694.0000000000005</v>
      </c>
    </row>
    <row r="2424" spans="2:6">
      <c r="B2424" s="55">
        <v>40258</v>
      </c>
      <c r="C2424" s="41">
        <v>28.09</v>
      </c>
      <c r="D2424" s="38">
        <f t="shared" si="111"/>
        <v>0.30999999999999872</v>
      </c>
      <c r="E2424" s="26">
        <f t="shared" si="112"/>
        <v>309.99999999999875</v>
      </c>
      <c r="F2424" s="25">
        <f t="shared" si="113"/>
        <v>1694.0000000000005</v>
      </c>
    </row>
    <row r="2425" spans="2:6">
      <c r="B2425" s="55">
        <v>40257</v>
      </c>
      <c r="C2425" s="41">
        <v>27.78</v>
      </c>
      <c r="D2425" s="38">
        <f t="shared" si="111"/>
        <v>1.0000000000001563E-2</v>
      </c>
      <c r="E2425" s="26">
        <f t="shared" si="112"/>
        <v>10.000000000001563</v>
      </c>
      <c r="F2425" s="25">
        <f t="shared" si="113"/>
        <v>1694.0000000000005</v>
      </c>
    </row>
    <row r="2426" spans="2:6">
      <c r="B2426" s="55">
        <v>40256</v>
      </c>
      <c r="C2426" s="41">
        <v>27.77</v>
      </c>
      <c r="D2426" s="38">
        <f t="shared" si="111"/>
        <v>0.16999999999999815</v>
      </c>
      <c r="E2426" s="26">
        <f t="shared" si="112"/>
        <v>169.99999999999815</v>
      </c>
      <c r="F2426" s="25">
        <f t="shared" si="113"/>
        <v>1694.0000000000005</v>
      </c>
    </row>
    <row r="2427" spans="2:6">
      <c r="B2427" s="55">
        <v>40255</v>
      </c>
      <c r="C2427" s="41">
        <v>27.6</v>
      </c>
      <c r="D2427" s="38">
        <f t="shared" si="111"/>
        <v>1.0100000000000016</v>
      </c>
      <c r="E2427" s="26">
        <f t="shared" si="112"/>
        <v>1010.0000000000016</v>
      </c>
      <c r="F2427" s="25">
        <f t="shared" si="113"/>
        <v>1694.0000000000005</v>
      </c>
    </row>
    <row r="2428" spans="2:6">
      <c r="B2428" s="55">
        <v>40254</v>
      </c>
      <c r="C2428" s="41">
        <v>26.59</v>
      </c>
      <c r="D2428" s="38">
        <f t="shared" si="111"/>
        <v>0.14999999999999858</v>
      </c>
      <c r="E2428" s="26">
        <f t="shared" si="112"/>
        <v>149.99999999999858</v>
      </c>
      <c r="F2428" s="25">
        <f t="shared" si="113"/>
        <v>1694.0000000000005</v>
      </c>
    </row>
    <row r="2429" spans="2:6">
      <c r="B2429" s="55">
        <v>40253</v>
      </c>
      <c r="C2429" s="41">
        <v>26.44</v>
      </c>
      <c r="D2429" s="38">
        <f t="shared" si="111"/>
        <v>0.12000000000000099</v>
      </c>
      <c r="E2429" s="26">
        <f t="shared" si="112"/>
        <v>120.00000000000099</v>
      </c>
      <c r="F2429" s="25">
        <f t="shared" si="113"/>
        <v>1694.0000000000005</v>
      </c>
    </row>
    <row r="2430" spans="2:6">
      <c r="B2430" s="55">
        <v>40252</v>
      </c>
      <c r="C2430" s="41">
        <v>26.32</v>
      </c>
      <c r="D2430" s="38">
        <f t="shared" si="111"/>
        <v>-0.25</v>
      </c>
      <c r="E2430" s="26">
        <f t="shared" si="112"/>
        <v>-250</v>
      </c>
      <c r="F2430" s="25">
        <f t="shared" si="113"/>
        <v>1694.0000000000005</v>
      </c>
    </row>
    <row r="2431" spans="2:6">
      <c r="B2431" s="55">
        <v>40251</v>
      </c>
      <c r="C2431" s="41">
        <v>26.57</v>
      </c>
      <c r="D2431" s="38">
        <f t="shared" si="111"/>
        <v>-7.0000000000000284E-2</v>
      </c>
      <c r="E2431" s="26">
        <f t="shared" si="112"/>
        <v>-70.000000000000284</v>
      </c>
      <c r="F2431" s="25">
        <f t="shared" si="113"/>
        <v>1694.0000000000005</v>
      </c>
    </row>
    <row r="2432" spans="2:6">
      <c r="B2432" s="55">
        <v>40250</v>
      </c>
      <c r="C2432" s="41">
        <v>26.64</v>
      </c>
      <c r="D2432" s="38">
        <f t="shared" si="111"/>
        <v>-0.37999999999999901</v>
      </c>
      <c r="E2432" s="26">
        <f t="shared" si="112"/>
        <v>-379.99999999999898</v>
      </c>
      <c r="F2432" s="25">
        <f t="shared" si="113"/>
        <v>1694.0000000000005</v>
      </c>
    </row>
    <row r="2433" spans="2:6">
      <c r="B2433" s="55">
        <v>40249</v>
      </c>
      <c r="C2433" s="41">
        <v>27.02</v>
      </c>
      <c r="D2433" s="38">
        <f t="shared" si="111"/>
        <v>-0.53999999999999915</v>
      </c>
      <c r="E2433" s="26">
        <f t="shared" si="112"/>
        <v>-539.99999999999909</v>
      </c>
      <c r="F2433" s="25">
        <f t="shared" si="113"/>
        <v>1694.0000000000005</v>
      </c>
    </row>
    <row r="2434" spans="2:6">
      <c r="B2434" s="55">
        <v>40248</v>
      </c>
      <c r="C2434" s="41">
        <v>27.56</v>
      </c>
      <c r="D2434" s="38">
        <f t="shared" si="111"/>
        <v>-1.0000000000001563E-2</v>
      </c>
      <c r="E2434" s="26">
        <f t="shared" si="112"/>
        <v>-10.000000000001563</v>
      </c>
      <c r="F2434" s="25">
        <f t="shared" si="113"/>
        <v>1694.0000000000005</v>
      </c>
    </row>
    <row r="2435" spans="2:6">
      <c r="B2435" s="55">
        <v>40247</v>
      </c>
      <c r="C2435" s="41">
        <v>27.57</v>
      </c>
      <c r="D2435" s="38">
        <f t="shared" si="111"/>
        <v>-0.55000000000000071</v>
      </c>
      <c r="E2435" s="26">
        <f t="shared" si="112"/>
        <v>-550.00000000000068</v>
      </c>
      <c r="F2435" s="25">
        <f t="shared" si="113"/>
        <v>1694.0000000000005</v>
      </c>
    </row>
    <row r="2436" spans="2:6">
      <c r="B2436" s="55">
        <v>40246</v>
      </c>
      <c r="C2436" s="41">
        <v>28.12</v>
      </c>
      <c r="D2436" s="38">
        <f t="shared" si="111"/>
        <v>-0.35999999999999943</v>
      </c>
      <c r="E2436" s="26">
        <f t="shared" si="112"/>
        <v>-359.99999999999943</v>
      </c>
      <c r="F2436" s="25">
        <f t="shared" si="113"/>
        <v>1694.0000000000005</v>
      </c>
    </row>
    <row r="2437" spans="2:6">
      <c r="B2437" s="55">
        <v>40245</v>
      </c>
      <c r="C2437" s="41">
        <v>28.48</v>
      </c>
      <c r="D2437" s="38">
        <f t="shared" si="111"/>
        <v>0.10999999999999943</v>
      </c>
      <c r="E2437" s="26">
        <f t="shared" si="112"/>
        <v>109.99999999999943</v>
      </c>
      <c r="F2437" s="25">
        <f t="shared" si="113"/>
        <v>1694.0000000000005</v>
      </c>
    </row>
    <row r="2438" spans="2:6">
      <c r="B2438" s="55">
        <v>40244</v>
      </c>
      <c r="C2438" s="41">
        <v>28.37</v>
      </c>
      <c r="D2438" s="38">
        <f t="shared" si="111"/>
        <v>1.9999999999999574E-2</v>
      </c>
      <c r="E2438" s="26">
        <f t="shared" si="112"/>
        <v>19.999999999999574</v>
      </c>
      <c r="F2438" s="25">
        <f t="shared" si="113"/>
        <v>1694.0000000000005</v>
      </c>
    </row>
    <row r="2439" spans="2:6">
      <c r="B2439" s="55">
        <v>40243</v>
      </c>
      <c r="C2439" s="41">
        <v>28.35</v>
      </c>
      <c r="D2439" s="38">
        <f t="shared" si="111"/>
        <v>5.0000000000000711E-2</v>
      </c>
      <c r="E2439" s="26">
        <f t="shared" si="112"/>
        <v>50.000000000000711</v>
      </c>
      <c r="F2439" s="25">
        <f t="shared" si="113"/>
        <v>1694.0000000000005</v>
      </c>
    </row>
    <row r="2440" spans="2:6">
      <c r="B2440" s="55">
        <v>40242</v>
      </c>
      <c r="C2440" s="41">
        <v>28.3</v>
      </c>
      <c r="D2440" s="38">
        <f t="shared" si="111"/>
        <v>-2.9999999999997584E-2</v>
      </c>
      <c r="E2440" s="26">
        <f t="shared" si="112"/>
        <v>-29.999999999997584</v>
      </c>
      <c r="F2440" s="25">
        <f t="shared" si="113"/>
        <v>1694.0000000000005</v>
      </c>
    </row>
    <row r="2441" spans="2:6">
      <c r="B2441" s="55">
        <v>40241</v>
      </c>
      <c r="C2441" s="41">
        <v>28.33</v>
      </c>
      <c r="D2441" s="38">
        <f t="shared" ref="D2441:D2504" si="114">C2441-C2442</f>
        <v>-0.53000000000000114</v>
      </c>
      <c r="E2441" s="26">
        <f t="shared" si="112"/>
        <v>-530.00000000000114</v>
      </c>
      <c r="F2441" s="25">
        <f t="shared" si="113"/>
        <v>1694.0000000000005</v>
      </c>
    </row>
    <row r="2442" spans="2:6">
      <c r="B2442" s="55">
        <v>40240</v>
      </c>
      <c r="C2442" s="41">
        <v>28.86</v>
      </c>
      <c r="D2442" s="38">
        <f t="shared" si="114"/>
        <v>-1.9999999999999574E-2</v>
      </c>
      <c r="E2442" s="26">
        <f t="shared" ref="E2442:E2505" si="115">D2442*$C$5</f>
        <v>-19.999999999999574</v>
      </c>
      <c r="F2442" s="25">
        <f t="shared" ref="F2442:F2505" si="116">-PERCENTILE(E2442:E2702,1-$E$5)</f>
        <v>1694.0000000000005</v>
      </c>
    </row>
    <row r="2443" spans="2:6">
      <c r="B2443" s="55">
        <v>40239</v>
      </c>
      <c r="C2443" s="41">
        <v>28.88</v>
      </c>
      <c r="D2443" s="38">
        <f t="shared" si="114"/>
        <v>-1.7200000000000024</v>
      </c>
      <c r="E2443" s="26">
        <f t="shared" si="115"/>
        <v>-1720.0000000000025</v>
      </c>
      <c r="F2443" s="25">
        <f t="shared" si="116"/>
        <v>1694.0000000000005</v>
      </c>
    </row>
    <row r="2444" spans="2:6">
      <c r="B2444" s="55">
        <v>40238</v>
      </c>
      <c r="C2444" s="41">
        <v>30.6</v>
      </c>
      <c r="D2444" s="38">
        <f t="shared" si="114"/>
        <v>-0.22999999999999687</v>
      </c>
      <c r="E2444" s="26">
        <f t="shared" si="115"/>
        <v>-229.99999999999687</v>
      </c>
      <c r="F2444" s="25">
        <f t="shared" si="116"/>
        <v>1612.0000000000016</v>
      </c>
    </row>
    <row r="2445" spans="2:6">
      <c r="B2445" s="55">
        <v>40237</v>
      </c>
      <c r="C2445" s="41">
        <v>30.83</v>
      </c>
      <c r="D2445" s="38">
        <f t="shared" si="114"/>
        <v>8.9999999999999858E-2</v>
      </c>
      <c r="E2445" s="26">
        <f t="shared" si="115"/>
        <v>89.999999999999858</v>
      </c>
      <c r="F2445" s="25">
        <f t="shared" si="116"/>
        <v>1612.0000000000016</v>
      </c>
    </row>
    <row r="2446" spans="2:6">
      <c r="B2446" s="55">
        <v>40236</v>
      </c>
      <c r="C2446" s="41">
        <v>30.74</v>
      </c>
      <c r="D2446" s="38">
        <f t="shared" si="114"/>
        <v>0.26999999999999957</v>
      </c>
      <c r="E2446" s="26">
        <f t="shared" si="115"/>
        <v>269.99999999999955</v>
      </c>
      <c r="F2446" s="25">
        <f t="shared" si="116"/>
        <v>1612.0000000000016</v>
      </c>
    </row>
    <row r="2447" spans="2:6">
      <c r="B2447" s="55">
        <v>40235</v>
      </c>
      <c r="C2447" s="41">
        <v>30.47</v>
      </c>
      <c r="D2447" s="38">
        <f t="shared" si="114"/>
        <v>-0.51999999999999957</v>
      </c>
      <c r="E2447" s="26">
        <f t="shared" si="115"/>
        <v>-519.99999999999955</v>
      </c>
      <c r="F2447" s="25">
        <f t="shared" si="116"/>
        <v>1612.0000000000016</v>
      </c>
    </row>
    <row r="2448" spans="2:6">
      <c r="B2448" s="55">
        <v>40234</v>
      </c>
      <c r="C2448" s="41">
        <v>30.99</v>
      </c>
      <c r="D2448" s="38">
        <f t="shared" si="114"/>
        <v>1.9999999999999574E-2</v>
      </c>
      <c r="E2448" s="26">
        <f t="shared" si="115"/>
        <v>19.999999999999574</v>
      </c>
      <c r="F2448" s="25">
        <f t="shared" si="116"/>
        <v>1612.0000000000016</v>
      </c>
    </row>
    <row r="2449" spans="2:6">
      <c r="B2449" s="55">
        <v>40233</v>
      </c>
      <c r="C2449" s="41">
        <v>30.97</v>
      </c>
      <c r="D2449" s="38">
        <f t="shared" si="114"/>
        <v>-0.12000000000000099</v>
      </c>
      <c r="E2449" s="26">
        <f t="shared" si="115"/>
        <v>-120.00000000000099</v>
      </c>
      <c r="F2449" s="25">
        <f t="shared" si="116"/>
        <v>1612.0000000000016</v>
      </c>
    </row>
    <row r="2450" spans="2:6">
      <c r="B2450" s="55">
        <v>40232</v>
      </c>
      <c r="C2450" s="41">
        <v>31.09</v>
      </c>
      <c r="D2450" s="38">
        <f t="shared" si="114"/>
        <v>0.12000000000000099</v>
      </c>
      <c r="E2450" s="26">
        <f t="shared" si="115"/>
        <v>120.00000000000099</v>
      </c>
      <c r="F2450" s="25">
        <f t="shared" si="116"/>
        <v>1612.0000000000016</v>
      </c>
    </row>
    <row r="2451" spans="2:6">
      <c r="B2451" s="55">
        <v>40231</v>
      </c>
      <c r="C2451" s="41">
        <v>30.97</v>
      </c>
      <c r="D2451" s="38">
        <f t="shared" si="114"/>
        <v>0.89000000000000057</v>
      </c>
      <c r="E2451" s="26">
        <f t="shared" si="115"/>
        <v>890.00000000000057</v>
      </c>
      <c r="F2451" s="25">
        <f t="shared" si="116"/>
        <v>1612.0000000000016</v>
      </c>
    </row>
    <row r="2452" spans="2:6">
      <c r="B2452" s="55">
        <v>40230</v>
      </c>
      <c r="C2452" s="41">
        <v>30.08</v>
      </c>
      <c r="D2452" s="38">
        <f t="shared" si="114"/>
        <v>0.29999999999999716</v>
      </c>
      <c r="E2452" s="26">
        <f t="shared" si="115"/>
        <v>299.99999999999716</v>
      </c>
      <c r="F2452" s="25">
        <f t="shared" si="116"/>
        <v>1612.0000000000016</v>
      </c>
    </row>
    <row r="2453" spans="2:6">
      <c r="B2453" s="55">
        <v>40229</v>
      </c>
      <c r="C2453" s="41">
        <v>29.78</v>
      </c>
      <c r="D2453" s="38">
        <f t="shared" si="114"/>
        <v>-0.29999999999999716</v>
      </c>
      <c r="E2453" s="26">
        <f t="shared" si="115"/>
        <v>-299.99999999999716</v>
      </c>
      <c r="F2453" s="25">
        <f t="shared" si="116"/>
        <v>1612.0000000000016</v>
      </c>
    </row>
    <row r="2454" spans="2:6">
      <c r="B2454" s="55">
        <v>40228</v>
      </c>
      <c r="C2454" s="41">
        <v>30.08</v>
      </c>
      <c r="D2454" s="38">
        <f t="shared" si="114"/>
        <v>-7.0000000000000284E-2</v>
      </c>
      <c r="E2454" s="26">
        <f t="shared" si="115"/>
        <v>-70.000000000000284</v>
      </c>
      <c r="F2454" s="25">
        <f t="shared" si="116"/>
        <v>1612.0000000000016</v>
      </c>
    </row>
    <row r="2455" spans="2:6">
      <c r="B2455" s="55">
        <v>40227</v>
      </c>
      <c r="C2455" s="41">
        <v>30.15</v>
      </c>
      <c r="D2455" s="38">
        <f t="shared" si="114"/>
        <v>0.22999999999999687</v>
      </c>
      <c r="E2455" s="26">
        <f t="shared" si="115"/>
        <v>229.99999999999687</v>
      </c>
      <c r="F2455" s="25">
        <f t="shared" si="116"/>
        <v>1612.0000000000016</v>
      </c>
    </row>
    <row r="2456" spans="2:6">
      <c r="B2456" s="55">
        <v>40226</v>
      </c>
      <c r="C2456" s="41">
        <v>29.92</v>
      </c>
      <c r="D2456" s="38">
        <f t="shared" si="114"/>
        <v>-0.25</v>
      </c>
      <c r="E2456" s="26">
        <f t="shared" si="115"/>
        <v>-250</v>
      </c>
      <c r="F2456" s="25">
        <f t="shared" si="116"/>
        <v>1612.0000000000016</v>
      </c>
    </row>
    <row r="2457" spans="2:6">
      <c r="B2457" s="55">
        <v>40225</v>
      </c>
      <c r="C2457" s="41">
        <v>30.17</v>
      </c>
      <c r="D2457" s="38">
        <f t="shared" si="114"/>
        <v>-0.91999999999999815</v>
      </c>
      <c r="E2457" s="26">
        <f t="shared" si="115"/>
        <v>-919.99999999999818</v>
      </c>
      <c r="F2457" s="25">
        <f t="shared" si="116"/>
        <v>1612.0000000000016</v>
      </c>
    </row>
    <row r="2458" spans="2:6">
      <c r="B2458" s="55">
        <v>40224</v>
      </c>
      <c r="C2458" s="41">
        <v>31.09</v>
      </c>
      <c r="D2458" s="38">
        <f t="shared" si="114"/>
        <v>3.0000000000001137E-2</v>
      </c>
      <c r="E2458" s="26">
        <f t="shared" si="115"/>
        <v>30.000000000001137</v>
      </c>
      <c r="F2458" s="25">
        <f t="shared" si="116"/>
        <v>1612.0000000000016</v>
      </c>
    </row>
    <row r="2459" spans="2:6">
      <c r="B2459" s="55">
        <v>40223</v>
      </c>
      <c r="C2459" s="41">
        <v>31.06</v>
      </c>
      <c r="D2459" s="38">
        <f t="shared" si="114"/>
        <v>-4.00000000000027E-2</v>
      </c>
      <c r="E2459" s="26">
        <f t="shared" si="115"/>
        <v>-40.0000000000027</v>
      </c>
      <c r="F2459" s="25">
        <f t="shared" si="116"/>
        <v>1612.0000000000016</v>
      </c>
    </row>
    <row r="2460" spans="2:6">
      <c r="B2460" s="55">
        <v>40222</v>
      </c>
      <c r="C2460" s="41">
        <v>31.1</v>
      </c>
      <c r="D2460" s="38">
        <f t="shared" si="114"/>
        <v>-0.22999999999999687</v>
      </c>
      <c r="E2460" s="26">
        <f t="shared" si="115"/>
        <v>-229.99999999999687</v>
      </c>
      <c r="F2460" s="25">
        <f t="shared" si="116"/>
        <v>1612.0000000000016</v>
      </c>
    </row>
    <row r="2461" spans="2:6">
      <c r="B2461" s="55">
        <v>40221</v>
      </c>
      <c r="C2461" s="41">
        <v>31.33</v>
      </c>
      <c r="D2461" s="38">
        <f t="shared" si="114"/>
        <v>0.69999999999999929</v>
      </c>
      <c r="E2461" s="26">
        <f t="shared" si="115"/>
        <v>699.99999999999932</v>
      </c>
      <c r="F2461" s="25">
        <f t="shared" si="116"/>
        <v>1612.0000000000016</v>
      </c>
    </row>
    <row r="2462" spans="2:6">
      <c r="B2462" s="55">
        <v>40220</v>
      </c>
      <c r="C2462" s="41">
        <v>30.63</v>
      </c>
      <c r="D2462" s="38">
        <f t="shared" si="114"/>
        <v>-0.53000000000000114</v>
      </c>
      <c r="E2462" s="26">
        <f t="shared" si="115"/>
        <v>-530.00000000000114</v>
      </c>
      <c r="F2462" s="25">
        <f t="shared" si="116"/>
        <v>1612.0000000000016</v>
      </c>
    </row>
    <row r="2463" spans="2:6">
      <c r="B2463" s="55">
        <v>40219</v>
      </c>
      <c r="C2463" s="41">
        <v>31.16</v>
      </c>
      <c r="D2463" s="38">
        <f t="shared" si="114"/>
        <v>0.25</v>
      </c>
      <c r="E2463" s="26">
        <f t="shared" si="115"/>
        <v>250</v>
      </c>
      <c r="F2463" s="25">
        <f t="shared" si="116"/>
        <v>1612.0000000000016</v>
      </c>
    </row>
    <row r="2464" spans="2:6">
      <c r="B2464" s="55">
        <v>40218</v>
      </c>
      <c r="C2464" s="41">
        <v>30.91</v>
      </c>
      <c r="D2464" s="38">
        <f t="shared" si="114"/>
        <v>-8.9999999999999858E-2</v>
      </c>
      <c r="E2464" s="26">
        <f t="shared" si="115"/>
        <v>-89.999999999999858</v>
      </c>
      <c r="F2464" s="25">
        <f t="shared" si="116"/>
        <v>1612.0000000000016</v>
      </c>
    </row>
    <row r="2465" spans="2:6">
      <c r="B2465" s="55">
        <v>40217</v>
      </c>
      <c r="C2465" s="41">
        <v>31</v>
      </c>
      <c r="D2465" s="38">
        <f t="shared" si="114"/>
        <v>1.4699999999999989</v>
      </c>
      <c r="E2465" s="26">
        <f t="shared" si="115"/>
        <v>1469.9999999999989</v>
      </c>
      <c r="F2465" s="25">
        <f t="shared" si="116"/>
        <v>1612.0000000000016</v>
      </c>
    </row>
    <row r="2466" spans="2:6">
      <c r="B2466" s="55">
        <v>40216</v>
      </c>
      <c r="C2466" s="41">
        <v>29.53</v>
      </c>
      <c r="D2466" s="38">
        <f t="shared" si="114"/>
        <v>0.13000000000000256</v>
      </c>
      <c r="E2466" s="26">
        <f t="shared" si="115"/>
        <v>130.00000000000256</v>
      </c>
      <c r="F2466" s="25">
        <f t="shared" si="116"/>
        <v>1612.0000000000016</v>
      </c>
    </row>
    <row r="2467" spans="2:6">
      <c r="B2467" s="55">
        <v>40215</v>
      </c>
      <c r="C2467" s="41">
        <v>29.4</v>
      </c>
      <c r="D2467" s="38">
        <f t="shared" si="114"/>
        <v>0.22999999999999687</v>
      </c>
      <c r="E2467" s="26">
        <f t="shared" si="115"/>
        <v>229.99999999999687</v>
      </c>
      <c r="F2467" s="25">
        <f t="shared" si="116"/>
        <v>1612.0000000000016</v>
      </c>
    </row>
    <row r="2468" spans="2:6">
      <c r="B2468" s="55">
        <v>40214</v>
      </c>
      <c r="C2468" s="41">
        <v>29.17</v>
      </c>
      <c r="D2468" s="38">
        <f t="shared" si="114"/>
        <v>0.15000000000000213</v>
      </c>
      <c r="E2468" s="26">
        <f t="shared" si="115"/>
        <v>150.00000000000213</v>
      </c>
      <c r="F2468" s="25">
        <f t="shared" si="116"/>
        <v>1612.0000000000016</v>
      </c>
    </row>
    <row r="2469" spans="2:6">
      <c r="B2469" s="55">
        <v>40213</v>
      </c>
      <c r="C2469" s="41">
        <v>29.02</v>
      </c>
      <c r="D2469" s="38">
        <f t="shared" si="114"/>
        <v>-0.30000000000000071</v>
      </c>
      <c r="E2469" s="26">
        <f t="shared" si="115"/>
        <v>-300.00000000000068</v>
      </c>
      <c r="F2469" s="25">
        <f t="shared" si="116"/>
        <v>1612.0000000000016</v>
      </c>
    </row>
    <row r="2470" spans="2:6">
      <c r="B2470" s="55">
        <v>40212</v>
      </c>
      <c r="C2470" s="41">
        <v>29.32</v>
      </c>
      <c r="D2470" s="38">
        <f t="shared" si="114"/>
        <v>0.12000000000000099</v>
      </c>
      <c r="E2470" s="26">
        <f t="shared" si="115"/>
        <v>120.00000000000099</v>
      </c>
      <c r="F2470" s="25">
        <f t="shared" si="116"/>
        <v>1612.0000000000016</v>
      </c>
    </row>
    <row r="2471" spans="2:6">
      <c r="B2471" s="55">
        <v>40211</v>
      </c>
      <c r="C2471" s="41">
        <v>29.2</v>
      </c>
      <c r="D2471" s="38">
        <f t="shared" si="114"/>
        <v>0.33999999999999986</v>
      </c>
      <c r="E2471" s="26">
        <f t="shared" si="115"/>
        <v>339.99999999999989</v>
      </c>
      <c r="F2471" s="25">
        <f t="shared" si="116"/>
        <v>1612.0000000000016</v>
      </c>
    </row>
    <row r="2472" spans="2:6">
      <c r="B2472" s="55">
        <v>40210</v>
      </c>
      <c r="C2472" s="41">
        <v>28.86</v>
      </c>
      <c r="D2472" s="38">
        <f t="shared" si="114"/>
        <v>-6.0000000000002274E-2</v>
      </c>
      <c r="E2472" s="26">
        <f t="shared" si="115"/>
        <v>-60.000000000002274</v>
      </c>
      <c r="F2472" s="25">
        <f t="shared" si="116"/>
        <v>1612.0000000000016</v>
      </c>
    </row>
    <row r="2473" spans="2:6">
      <c r="B2473" s="55">
        <v>40209</v>
      </c>
      <c r="C2473" s="41">
        <v>28.92</v>
      </c>
      <c r="D2473" s="38">
        <f t="shared" si="114"/>
        <v>-1.3399999999999999</v>
      </c>
      <c r="E2473" s="26">
        <f t="shared" si="115"/>
        <v>-1339.9999999999998</v>
      </c>
      <c r="F2473" s="25">
        <f t="shared" si="116"/>
        <v>1612.0000000000016</v>
      </c>
    </row>
    <row r="2474" spans="2:6">
      <c r="B2474" s="55">
        <v>40208</v>
      </c>
      <c r="C2474" s="41">
        <v>30.26</v>
      </c>
      <c r="D2474" s="38">
        <f t="shared" si="114"/>
        <v>-0.18999999999999773</v>
      </c>
      <c r="E2474" s="26">
        <f t="shared" si="115"/>
        <v>-189.99999999999773</v>
      </c>
      <c r="F2474" s="25">
        <f t="shared" si="116"/>
        <v>1612.0000000000016</v>
      </c>
    </row>
    <row r="2475" spans="2:6">
      <c r="B2475" s="55">
        <v>40207</v>
      </c>
      <c r="C2475" s="41">
        <v>30.45</v>
      </c>
      <c r="D2475" s="38">
        <f t="shared" si="114"/>
        <v>0.46999999999999886</v>
      </c>
      <c r="E2475" s="26">
        <f t="shared" si="115"/>
        <v>469.99999999999886</v>
      </c>
      <c r="F2475" s="25">
        <f t="shared" si="116"/>
        <v>1612.0000000000016</v>
      </c>
    </row>
    <row r="2476" spans="2:6">
      <c r="B2476" s="55">
        <v>40206</v>
      </c>
      <c r="C2476" s="41">
        <v>29.98</v>
      </c>
      <c r="D2476" s="38">
        <f t="shared" si="114"/>
        <v>-7.9999999999998295E-2</v>
      </c>
      <c r="E2476" s="26">
        <f t="shared" si="115"/>
        <v>-79.999999999998295</v>
      </c>
      <c r="F2476" s="25">
        <f t="shared" si="116"/>
        <v>1612.0000000000016</v>
      </c>
    </row>
    <row r="2477" spans="2:6">
      <c r="B2477" s="55">
        <v>40205</v>
      </c>
      <c r="C2477" s="41">
        <v>30.06</v>
      </c>
      <c r="D2477" s="38">
        <f t="shared" si="114"/>
        <v>-0.24000000000000199</v>
      </c>
      <c r="E2477" s="26">
        <f t="shared" si="115"/>
        <v>-240.00000000000199</v>
      </c>
      <c r="F2477" s="25">
        <f t="shared" si="116"/>
        <v>1612.0000000000016</v>
      </c>
    </row>
    <row r="2478" spans="2:6">
      <c r="B2478" s="55">
        <v>40204</v>
      </c>
      <c r="C2478" s="41">
        <v>30.3</v>
      </c>
      <c r="D2478" s="38">
        <f t="shared" si="114"/>
        <v>0.24000000000000199</v>
      </c>
      <c r="E2478" s="26">
        <f t="shared" si="115"/>
        <v>240.00000000000199</v>
      </c>
      <c r="F2478" s="25">
        <f t="shared" si="116"/>
        <v>1612.0000000000016</v>
      </c>
    </row>
    <row r="2479" spans="2:6">
      <c r="B2479" s="55">
        <v>40203</v>
      </c>
      <c r="C2479" s="41">
        <v>30.06</v>
      </c>
      <c r="D2479" s="38">
        <f t="shared" si="114"/>
        <v>-0.13000000000000256</v>
      </c>
      <c r="E2479" s="26">
        <f t="shared" si="115"/>
        <v>-130.00000000000256</v>
      </c>
      <c r="F2479" s="25">
        <f t="shared" si="116"/>
        <v>1612.0000000000016</v>
      </c>
    </row>
    <row r="2480" spans="2:6">
      <c r="B2480" s="55">
        <v>40202</v>
      </c>
      <c r="C2480" s="41">
        <v>30.19</v>
      </c>
      <c r="D2480" s="38">
        <f t="shared" si="114"/>
        <v>0.19000000000000128</v>
      </c>
      <c r="E2480" s="26">
        <f t="shared" si="115"/>
        <v>190.00000000000128</v>
      </c>
      <c r="F2480" s="25">
        <f t="shared" si="116"/>
        <v>1612.0000000000016</v>
      </c>
    </row>
    <row r="2481" spans="2:6">
      <c r="B2481" s="55">
        <v>40201</v>
      </c>
      <c r="C2481" s="41">
        <v>30</v>
      </c>
      <c r="D2481" s="38">
        <f t="shared" si="114"/>
        <v>0.48999999999999844</v>
      </c>
      <c r="E2481" s="26">
        <f t="shared" si="115"/>
        <v>489.99999999999841</v>
      </c>
      <c r="F2481" s="25">
        <f t="shared" si="116"/>
        <v>1612.0000000000016</v>
      </c>
    </row>
    <row r="2482" spans="2:6">
      <c r="B2482" s="55">
        <v>40200</v>
      </c>
      <c r="C2482" s="41">
        <v>29.51</v>
      </c>
      <c r="D2482" s="38">
        <f t="shared" si="114"/>
        <v>0.61000000000000298</v>
      </c>
      <c r="E2482" s="26">
        <f t="shared" si="115"/>
        <v>610.00000000000296</v>
      </c>
      <c r="F2482" s="25">
        <f t="shared" si="116"/>
        <v>1612.0000000000016</v>
      </c>
    </row>
    <row r="2483" spans="2:6">
      <c r="B2483" s="55">
        <v>40199</v>
      </c>
      <c r="C2483" s="41">
        <v>28.9</v>
      </c>
      <c r="D2483" s="38">
        <f t="shared" si="114"/>
        <v>-4.00000000000027E-2</v>
      </c>
      <c r="E2483" s="26">
        <f t="shared" si="115"/>
        <v>-40.0000000000027</v>
      </c>
      <c r="F2483" s="25">
        <f t="shared" si="116"/>
        <v>1612.0000000000016</v>
      </c>
    </row>
    <row r="2484" spans="2:6">
      <c r="B2484" s="55">
        <v>40198</v>
      </c>
      <c r="C2484" s="41">
        <v>28.94</v>
      </c>
      <c r="D2484" s="38">
        <f t="shared" si="114"/>
        <v>-0.17999999999999972</v>
      </c>
      <c r="E2484" s="26">
        <f t="shared" si="115"/>
        <v>-179.99999999999972</v>
      </c>
      <c r="F2484" s="25">
        <f t="shared" si="116"/>
        <v>1612.0000000000016</v>
      </c>
    </row>
    <row r="2485" spans="2:6">
      <c r="B2485" s="55">
        <v>40197</v>
      </c>
      <c r="C2485" s="41">
        <v>29.12</v>
      </c>
      <c r="D2485" s="38">
        <f t="shared" si="114"/>
        <v>-0.46999999999999886</v>
      </c>
      <c r="E2485" s="26">
        <f t="shared" si="115"/>
        <v>-469.99999999999886</v>
      </c>
      <c r="F2485" s="25">
        <f t="shared" si="116"/>
        <v>1612.0000000000016</v>
      </c>
    </row>
    <row r="2486" spans="2:6">
      <c r="B2486" s="55">
        <v>40196</v>
      </c>
      <c r="C2486" s="41">
        <v>29.59</v>
      </c>
      <c r="D2486" s="38">
        <f t="shared" si="114"/>
        <v>0.44000000000000128</v>
      </c>
      <c r="E2486" s="26">
        <f t="shared" si="115"/>
        <v>440.00000000000125</v>
      </c>
      <c r="F2486" s="25">
        <f t="shared" si="116"/>
        <v>1612.0000000000016</v>
      </c>
    </row>
    <row r="2487" spans="2:6">
      <c r="B2487" s="55">
        <v>40195</v>
      </c>
      <c r="C2487" s="41">
        <v>29.15</v>
      </c>
      <c r="D2487" s="38">
        <f t="shared" si="114"/>
        <v>-3.0000000000001137E-2</v>
      </c>
      <c r="E2487" s="26">
        <f t="shared" si="115"/>
        <v>-30.000000000001137</v>
      </c>
      <c r="F2487" s="25">
        <f t="shared" si="116"/>
        <v>1612.0000000000016</v>
      </c>
    </row>
    <row r="2488" spans="2:6">
      <c r="B2488" s="55">
        <v>40194</v>
      </c>
      <c r="C2488" s="41">
        <v>29.18</v>
      </c>
      <c r="D2488" s="38">
        <f t="shared" si="114"/>
        <v>0</v>
      </c>
      <c r="E2488" s="26">
        <f t="shared" si="115"/>
        <v>0</v>
      </c>
      <c r="F2488" s="25">
        <f t="shared" si="116"/>
        <v>1612.0000000000016</v>
      </c>
    </row>
    <row r="2489" spans="2:6">
      <c r="B2489" s="55">
        <v>40193</v>
      </c>
      <c r="C2489" s="41">
        <v>29.18</v>
      </c>
      <c r="D2489" s="38">
        <f t="shared" si="114"/>
        <v>0.71000000000000085</v>
      </c>
      <c r="E2489" s="26">
        <f t="shared" si="115"/>
        <v>710.00000000000091</v>
      </c>
      <c r="F2489" s="25">
        <f t="shared" si="116"/>
        <v>1612.0000000000016</v>
      </c>
    </row>
    <row r="2490" spans="2:6">
      <c r="B2490" s="55">
        <v>40192</v>
      </c>
      <c r="C2490" s="41">
        <v>28.47</v>
      </c>
      <c r="D2490" s="38">
        <f t="shared" si="114"/>
        <v>0.32999999999999829</v>
      </c>
      <c r="E2490" s="26">
        <f t="shared" si="115"/>
        <v>329.99999999999829</v>
      </c>
      <c r="F2490" s="25">
        <f t="shared" si="116"/>
        <v>1612.0000000000016</v>
      </c>
    </row>
    <row r="2491" spans="2:6">
      <c r="B2491" s="55">
        <v>40191</v>
      </c>
      <c r="C2491" s="41">
        <v>28.14</v>
      </c>
      <c r="D2491" s="38">
        <f t="shared" si="114"/>
        <v>-1.1600000000000001</v>
      </c>
      <c r="E2491" s="26">
        <f t="shared" si="115"/>
        <v>-1160.0000000000002</v>
      </c>
      <c r="F2491" s="25">
        <f t="shared" si="116"/>
        <v>1612.0000000000016</v>
      </c>
    </row>
    <row r="2492" spans="2:6">
      <c r="B2492" s="55">
        <v>40190</v>
      </c>
      <c r="C2492" s="41">
        <v>29.3</v>
      </c>
      <c r="D2492" s="38">
        <f t="shared" si="114"/>
        <v>1.0600000000000023</v>
      </c>
      <c r="E2492" s="26">
        <f t="shared" si="115"/>
        <v>1060.0000000000023</v>
      </c>
      <c r="F2492" s="25">
        <f t="shared" si="116"/>
        <v>1612.0000000000016</v>
      </c>
    </row>
    <row r="2493" spans="2:6">
      <c r="B2493" s="55">
        <v>40189</v>
      </c>
      <c r="C2493" s="41">
        <v>28.24</v>
      </c>
      <c r="D2493" s="38">
        <f t="shared" si="114"/>
        <v>-0.32000000000000028</v>
      </c>
      <c r="E2493" s="26">
        <f t="shared" si="115"/>
        <v>-320.00000000000028</v>
      </c>
      <c r="F2493" s="25">
        <f t="shared" si="116"/>
        <v>1612.0000000000016</v>
      </c>
    </row>
    <row r="2494" spans="2:6">
      <c r="B2494" s="55">
        <v>40188</v>
      </c>
      <c r="C2494" s="41">
        <v>28.56</v>
      </c>
      <c r="D2494" s="38">
        <f t="shared" si="114"/>
        <v>-0.25</v>
      </c>
      <c r="E2494" s="26">
        <f t="shared" si="115"/>
        <v>-250</v>
      </c>
      <c r="F2494" s="25">
        <f t="shared" si="116"/>
        <v>1612.0000000000016</v>
      </c>
    </row>
    <row r="2495" spans="2:6">
      <c r="B2495" s="55">
        <v>40187</v>
      </c>
      <c r="C2495" s="41">
        <v>28.81</v>
      </c>
      <c r="D2495" s="38">
        <f t="shared" si="114"/>
        <v>0.61999999999999744</v>
      </c>
      <c r="E2495" s="26">
        <f t="shared" si="115"/>
        <v>619.9999999999975</v>
      </c>
      <c r="F2495" s="25">
        <f t="shared" si="116"/>
        <v>1612.0000000000016</v>
      </c>
    </row>
    <row r="2496" spans="2:6">
      <c r="B2496" s="55">
        <v>40186</v>
      </c>
      <c r="C2496" s="41">
        <v>28.19</v>
      </c>
      <c r="D2496" s="38">
        <f t="shared" si="114"/>
        <v>-0.11999999999999744</v>
      </c>
      <c r="E2496" s="26">
        <f t="shared" si="115"/>
        <v>-119.99999999999744</v>
      </c>
      <c r="F2496" s="25">
        <f t="shared" si="116"/>
        <v>1612.0000000000016</v>
      </c>
    </row>
    <row r="2497" spans="2:6">
      <c r="B2497" s="55">
        <v>40185</v>
      </c>
      <c r="C2497" s="41">
        <v>28.31</v>
      </c>
      <c r="D2497" s="38">
        <f t="shared" si="114"/>
        <v>-0.61000000000000298</v>
      </c>
      <c r="E2497" s="26">
        <f t="shared" si="115"/>
        <v>-610.00000000000296</v>
      </c>
      <c r="F2497" s="25">
        <f t="shared" si="116"/>
        <v>1612.0000000000016</v>
      </c>
    </row>
    <row r="2498" spans="2:6">
      <c r="B2498" s="55">
        <v>40184</v>
      </c>
      <c r="C2498" s="41">
        <v>28.92</v>
      </c>
      <c r="D2498" s="38">
        <f t="shared" si="114"/>
        <v>5.0000000000000711E-2</v>
      </c>
      <c r="E2498" s="26">
        <f t="shared" si="115"/>
        <v>50.000000000000711</v>
      </c>
      <c r="F2498" s="25">
        <f t="shared" si="116"/>
        <v>1612.0000000000016</v>
      </c>
    </row>
    <row r="2499" spans="2:6">
      <c r="B2499" s="55">
        <v>40183</v>
      </c>
      <c r="C2499" s="41">
        <v>28.87</v>
      </c>
      <c r="D2499" s="38">
        <f t="shared" si="114"/>
        <v>6.0000000000002274E-2</v>
      </c>
      <c r="E2499" s="26">
        <f t="shared" si="115"/>
        <v>60.000000000002274</v>
      </c>
      <c r="F2499" s="25">
        <f t="shared" si="116"/>
        <v>1612.0000000000016</v>
      </c>
    </row>
    <row r="2500" spans="2:6">
      <c r="B2500" s="55">
        <v>40182</v>
      </c>
      <c r="C2500" s="41">
        <v>28.81</v>
      </c>
      <c r="D2500" s="38">
        <f t="shared" si="114"/>
        <v>-0.82000000000000028</v>
      </c>
      <c r="E2500" s="26">
        <f t="shared" si="115"/>
        <v>-820.00000000000023</v>
      </c>
      <c r="F2500" s="25">
        <f t="shared" si="116"/>
        <v>1612.0000000000016</v>
      </c>
    </row>
    <row r="2501" spans="2:6">
      <c r="B2501" s="55">
        <v>40181</v>
      </c>
      <c r="C2501" s="41">
        <v>29.63</v>
      </c>
      <c r="D2501" s="38">
        <f t="shared" si="114"/>
        <v>-0.76999999999999957</v>
      </c>
      <c r="E2501" s="26">
        <f t="shared" si="115"/>
        <v>-769.99999999999955</v>
      </c>
      <c r="F2501" s="25">
        <f t="shared" si="116"/>
        <v>1612.0000000000016</v>
      </c>
    </row>
    <row r="2502" spans="2:6">
      <c r="B2502" s="55">
        <v>40180</v>
      </c>
      <c r="C2502" s="41">
        <v>30.4</v>
      </c>
      <c r="D2502" s="38">
        <f t="shared" si="114"/>
        <v>0.5</v>
      </c>
      <c r="E2502" s="26">
        <f t="shared" si="115"/>
        <v>500</v>
      </c>
      <c r="F2502" s="25">
        <f t="shared" si="116"/>
        <v>1612.0000000000016</v>
      </c>
    </row>
    <row r="2503" spans="2:6">
      <c r="B2503" s="55">
        <v>40179</v>
      </c>
      <c r="C2503" s="41">
        <v>29.9</v>
      </c>
      <c r="D2503" s="38">
        <f t="shared" si="114"/>
        <v>0</v>
      </c>
      <c r="E2503" s="26">
        <f t="shared" si="115"/>
        <v>0</v>
      </c>
      <c r="F2503" s="25">
        <f t="shared" si="116"/>
        <v>1612.0000000000016</v>
      </c>
    </row>
    <row r="2504" spans="2:6">
      <c r="B2504" s="55">
        <v>40178</v>
      </c>
      <c r="C2504" s="41">
        <v>29.9</v>
      </c>
      <c r="D2504" s="38">
        <f t="shared" si="114"/>
        <v>0.2099999999999973</v>
      </c>
      <c r="E2504" s="26">
        <f t="shared" si="115"/>
        <v>209.9999999999973</v>
      </c>
      <c r="F2504" s="25">
        <f t="shared" si="116"/>
        <v>1612.0000000000016</v>
      </c>
    </row>
    <row r="2505" spans="2:6">
      <c r="B2505" s="55">
        <v>40177</v>
      </c>
      <c r="C2505" s="41">
        <v>29.69</v>
      </c>
      <c r="D2505" s="38">
        <f t="shared" ref="D2505:D2568" si="117">C2505-C2506</f>
        <v>0.46000000000000085</v>
      </c>
      <c r="E2505" s="26">
        <f t="shared" si="115"/>
        <v>460.00000000000085</v>
      </c>
      <c r="F2505" s="25">
        <f t="shared" si="116"/>
        <v>1612.0000000000016</v>
      </c>
    </row>
    <row r="2506" spans="2:6">
      <c r="B2506" s="55">
        <v>40176</v>
      </c>
      <c r="C2506" s="41">
        <v>29.23</v>
      </c>
      <c r="D2506" s="38">
        <f t="shared" si="117"/>
        <v>0.51999999999999957</v>
      </c>
      <c r="E2506" s="26">
        <f t="shared" ref="E2506:E2569" si="118">D2506*$C$5</f>
        <v>519.99999999999955</v>
      </c>
      <c r="F2506" s="25">
        <f t="shared" ref="F2506:F2569" si="119">-PERCENTILE(E2506:E2766,1-$E$5)</f>
        <v>1612.0000000000016</v>
      </c>
    </row>
    <row r="2507" spans="2:6">
      <c r="B2507" s="55">
        <v>40175</v>
      </c>
      <c r="C2507" s="41">
        <v>28.71</v>
      </c>
      <c r="D2507" s="38">
        <f t="shared" si="117"/>
        <v>-0.53999999999999915</v>
      </c>
      <c r="E2507" s="26">
        <f t="shared" si="118"/>
        <v>-539.99999999999909</v>
      </c>
      <c r="F2507" s="25">
        <f t="shared" si="119"/>
        <v>1612.0000000000016</v>
      </c>
    </row>
    <row r="2508" spans="2:6">
      <c r="B2508" s="55">
        <v>40174</v>
      </c>
      <c r="C2508" s="41">
        <v>29.25</v>
      </c>
      <c r="D2508" s="38">
        <f t="shared" si="117"/>
        <v>-7.0000000000000284E-2</v>
      </c>
      <c r="E2508" s="26">
        <f t="shared" si="118"/>
        <v>-70.000000000000284</v>
      </c>
      <c r="F2508" s="25">
        <f t="shared" si="119"/>
        <v>1612.0000000000016</v>
      </c>
    </row>
    <row r="2509" spans="2:6">
      <c r="B2509" s="55">
        <v>40173</v>
      </c>
      <c r="C2509" s="41">
        <v>29.32</v>
      </c>
      <c r="D2509" s="38">
        <f t="shared" si="117"/>
        <v>-0.12999999999999901</v>
      </c>
      <c r="E2509" s="26">
        <f t="shared" si="118"/>
        <v>-129.99999999999901</v>
      </c>
      <c r="F2509" s="25">
        <f t="shared" si="119"/>
        <v>1612.0000000000016</v>
      </c>
    </row>
    <row r="2510" spans="2:6">
      <c r="B2510" s="55">
        <v>40172</v>
      </c>
      <c r="C2510" s="41">
        <v>29.45</v>
      </c>
      <c r="D2510" s="38">
        <f t="shared" si="117"/>
        <v>1.6099999999999994</v>
      </c>
      <c r="E2510" s="26">
        <f t="shared" si="118"/>
        <v>1609.9999999999995</v>
      </c>
      <c r="F2510" s="25">
        <f t="shared" si="119"/>
        <v>1612.0000000000016</v>
      </c>
    </row>
    <row r="2511" spans="2:6">
      <c r="B2511" s="55">
        <v>40171</v>
      </c>
      <c r="C2511" s="41">
        <v>27.84</v>
      </c>
      <c r="D2511" s="38">
        <f t="shared" si="117"/>
        <v>0.39000000000000057</v>
      </c>
      <c r="E2511" s="26">
        <f t="shared" si="118"/>
        <v>390.00000000000057</v>
      </c>
      <c r="F2511" s="25">
        <f t="shared" si="119"/>
        <v>1612.0000000000016</v>
      </c>
    </row>
    <row r="2512" spans="2:6">
      <c r="B2512" s="55">
        <v>40170</v>
      </c>
      <c r="C2512" s="41">
        <v>27.45</v>
      </c>
      <c r="D2512" s="38">
        <f t="shared" si="117"/>
        <v>-7.0000000000000284E-2</v>
      </c>
      <c r="E2512" s="26">
        <f t="shared" si="118"/>
        <v>-70.000000000000284</v>
      </c>
      <c r="F2512" s="25">
        <f t="shared" si="119"/>
        <v>1612.0000000000016</v>
      </c>
    </row>
    <row r="2513" spans="2:6">
      <c r="B2513" s="55">
        <v>40169</v>
      </c>
      <c r="C2513" s="41">
        <v>27.52</v>
      </c>
      <c r="D2513" s="38">
        <f t="shared" si="117"/>
        <v>-0.74000000000000199</v>
      </c>
      <c r="E2513" s="26">
        <f t="shared" si="118"/>
        <v>-740.00000000000205</v>
      </c>
      <c r="F2513" s="25">
        <f t="shared" si="119"/>
        <v>1612.0000000000016</v>
      </c>
    </row>
    <row r="2514" spans="2:6">
      <c r="B2514" s="55">
        <v>40168</v>
      </c>
      <c r="C2514" s="41">
        <v>28.26</v>
      </c>
      <c r="D2514" s="38">
        <f t="shared" si="117"/>
        <v>0</v>
      </c>
      <c r="E2514" s="26">
        <f t="shared" si="118"/>
        <v>0</v>
      </c>
      <c r="F2514" s="25">
        <f t="shared" si="119"/>
        <v>1612.0000000000016</v>
      </c>
    </row>
    <row r="2515" spans="2:6">
      <c r="B2515" s="55">
        <v>40167</v>
      </c>
      <c r="C2515" s="41">
        <v>28.26</v>
      </c>
      <c r="D2515" s="38">
        <f t="shared" si="117"/>
        <v>0.39000000000000057</v>
      </c>
      <c r="E2515" s="26">
        <f t="shared" si="118"/>
        <v>390.00000000000057</v>
      </c>
      <c r="F2515" s="25">
        <f t="shared" si="119"/>
        <v>1612.0000000000016</v>
      </c>
    </row>
    <row r="2516" spans="2:6">
      <c r="B2516" s="55">
        <v>40166</v>
      </c>
      <c r="C2516" s="41">
        <v>27.87</v>
      </c>
      <c r="D2516" s="38">
        <f t="shared" si="117"/>
        <v>-0.42999999999999972</v>
      </c>
      <c r="E2516" s="26">
        <f t="shared" si="118"/>
        <v>-429.99999999999972</v>
      </c>
      <c r="F2516" s="25">
        <f t="shared" si="119"/>
        <v>1612.0000000000016</v>
      </c>
    </row>
    <row r="2517" spans="2:6">
      <c r="B2517" s="55">
        <v>40165</v>
      </c>
      <c r="C2517" s="41">
        <v>28.3</v>
      </c>
      <c r="D2517" s="38">
        <f t="shared" si="117"/>
        <v>0.55000000000000071</v>
      </c>
      <c r="E2517" s="26">
        <f t="shared" si="118"/>
        <v>550.00000000000068</v>
      </c>
      <c r="F2517" s="25">
        <f t="shared" si="119"/>
        <v>1612.0000000000016</v>
      </c>
    </row>
    <row r="2518" spans="2:6">
      <c r="B2518" s="55">
        <v>40164</v>
      </c>
      <c r="C2518" s="41">
        <v>27.75</v>
      </c>
      <c r="D2518" s="38">
        <f t="shared" si="117"/>
        <v>-0.21999999999999886</v>
      </c>
      <c r="E2518" s="26">
        <f t="shared" si="118"/>
        <v>-219.99999999999886</v>
      </c>
      <c r="F2518" s="25">
        <f t="shared" si="119"/>
        <v>1612.0000000000016</v>
      </c>
    </row>
    <row r="2519" spans="2:6">
      <c r="B2519" s="55">
        <v>40163</v>
      </c>
      <c r="C2519" s="41">
        <v>27.97</v>
      </c>
      <c r="D2519" s="38">
        <f t="shared" si="117"/>
        <v>0.30999999999999872</v>
      </c>
      <c r="E2519" s="26">
        <f t="shared" si="118"/>
        <v>309.99999999999875</v>
      </c>
      <c r="F2519" s="25">
        <f t="shared" si="119"/>
        <v>1612.0000000000016</v>
      </c>
    </row>
    <row r="2520" spans="2:6">
      <c r="B2520" s="55">
        <v>40162</v>
      </c>
      <c r="C2520" s="41">
        <v>27.66</v>
      </c>
      <c r="D2520" s="38">
        <f t="shared" si="117"/>
        <v>1.9999999999999574E-2</v>
      </c>
      <c r="E2520" s="26">
        <f t="shared" si="118"/>
        <v>19.999999999999574</v>
      </c>
      <c r="F2520" s="25">
        <f t="shared" si="119"/>
        <v>1612.0000000000016</v>
      </c>
    </row>
    <row r="2521" spans="2:6">
      <c r="B2521" s="55">
        <v>40161</v>
      </c>
      <c r="C2521" s="41">
        <v>27.64</v>
      </c>
      <c r="D2521" s="38">
        <f t="shared" si="117"/>
        <v>-0.39999999999999858</v>
      </c>
      <c r="E2521" s="26">
        <f t="shared" si="118"/>
        <v>-399.99999999999858</v>
      </c>
      <c r="F2521" s="25">
        <f t="shared" si="119"/>
        <v>1612.0000000000016</v>
      </c>
    </row>
    <row r="2522" spans="2:6">
      <c r="B2522" s="55">
        <v>40160</v>
      </c>
      <c r="C2522" s="41">
        <v>28.04</v>
      </c>
      <c r="D2522" s="38">
        <f t="shared" si="117"/>
        <v>0.82000000000000028</v>
      </c>
      <c r="E2522" s="26">
        <f t="shared" si="118"/>
        <v>820.00000000000023</v>
      </c>
      <c r="F2522" s="25">
        <f t="shared" si="119"/>
        <v>1612.0000000000016</v>
      </c>
    </row>
    <row r="2523" spans="2:6">
      <c r="B2523" s="55">
        <v>40159</v>
      </c>
      <c r="C2523" s="41">
        <v>27.22</v>
      </c>
      <c r="D2523" s="38">
        <f t="shared" si="117"/>
        <v>0.93999999999999773</v>
      </c>
      <c r="E2523" s="26">
        <f t="shared" si="118"/>
        <v>939.99999999999773</v>
      </c>
      <c r="F2523" s="25">
        <f t="shared" si="119"/>
        <v>1612.0000000000016</v>
      </c>
    </row>
    <row r="2524" spans="2:6">
      <c r="B2524" s="55">
        <v>40158</v>
      </c>
      <c r="C2524" s="41">
        <v>26.28</v>
      </c>
      <c r="D2524" s="38">
        <f t="shared" si="117"/>
        <v>-0.14999999999999858</v>
      </c>
      <c r="E2524" s="26">
        <f t="shared" si="118"/>
        <v>-149.99999999999858</v>
      </c>
      <c r="F2524" s="25">
        <f t="shared" si="119"/>
        <v>1612.0000000000016</v>
      </c>
    </row>
    <row r="2525" spans="2:6">
      <c r="B2525" s="55">
        <v>40157</v>
      </c>
      <c r="C2525" s="41">
        <v>26.43</v>
      </c>
      <c r="D2525" s="38">
        <f t="shared" si="117"/>
        <v>0.60000000000000142</v>
      </c>
      <c r="E2525" s="26">
        <f t="shared" si="118"/>
        <v>600.00000000000136</v>
      </c>
      <c r="F2525" s="25">
        <f t="shared" si="119"/>
        <v>1612.0000000000016</v>
      </c>
    </row>
    <row r="2526" spans="2:6">
      <c r="B2526" s="55">
        <v>40156</v>
      </c>
      <c r="C2526" s="41">
        <v>25.83</v>
      </c>
      <c r="D2526" s="38">
        <f t="shared" si="117"/>
        <v>0.75</v>
      </c>
      <c r="E2526" s="26">
        <f t="shared" si="118"/>
        <v>750</v>
      </c>
      <c r="F2526" s="25">
        <f t="shared" si="119"/>
        <v>1612.0000000000016</v>
      </c>
    </row>
    <row r="2527" spans="2:6">
      <c r="B2527" s="55">
        <v>40155</v>
      </c>
      <c r="C2527" s="41">
        <v>25.08</v>
      </c>
      <c r="D2527" s="38">
        <f t="shared" si="117"/>
        <v>0.50999999999999801</v>
      </c>
      <c r="E2527" s="26">
        <f t="shared" si="118"/>
        <v>509.99999999999801</v>
      </c>
      <c r="F2527" s="25">
        <f t="shared" si="119"/>
        <v>1612.0000000000016</v>
      </c>
    </row>
    <row r="2528" spans="2:6">
      <c r="B2528" s="55">
        <v>40154</v>
      </c>
      <c r="C2528" s="41">
        <v>24.57</v>
      </c>
      <c r="D2528" s="38">
        <f t="shared" si="117"/>
        <v>-0.37999999999999901</v>
      </c>
      <c r="E2528" s="26">
        <f t="shared" si="118"/>
        <v>-379.99999999999898</v>
      </c>
      <c r="F2528" s="25">
        <f t="shared" si="119"/>
        <v>1612.0000000000016</v>
      </c>
    </row>
    <row r="2529" spans="2:6">
      <c r="B2529" s="55">
        <v>40153</v>
      </c>
      <c r="C2529" s="41">
        <v>24.95</v>
      </c>
      <c r="D2529" s="38">
        <f t="shared" si="117"/>
        <v>0.46999999999999886</v>
      </c>
      <c r="E2529" s="26">
        <f t="shared" si="118"/>
        <v>469.99999999999886</v>
      </c>
      <c r="F2529" s="25">
        <f t="shared" si="119"/>
        <v>1612.0000000000016</v>
      </c>
    </row>
    <row r="2530" spans="2:6">
      <c r="B2530" s="55">
        <v>40152</v>
      </c>
      <c r="C2530" s="41">
        <v>24.48</v>
      </c>
      <c r="D2530" s="38">
        <f t="shared" si="117"/>
        <v>-0.35999999999999943</v>
      </c>
      <c r="E2530" s="26">
        <f t="shared" si="118"/>
        <v>-359.99999999999943</v>
      </c>
      <c r="F2530" s="25">
        <f t="shared" si="119"/>
        <v>1612.0000000000016</v>
      </c>
    </row>
    <row r="2531" spans="2:6">
      <c r="B2531" s="55">
        <v>40151</v>
      </c>
      <c r="C2531" s="41">
        <v>24.84</v>
      </c>
      <c r="D2531" s="38">
        <f t="shared" si="117"/>
        <v>0.17999999999999972</v>
      </c>
      <c r="E2531" s="26">
        <f t="shared" si="118"/>
        <v>179.99999999999972</v>
      </c>
      <c r="F2531" s="25">
        <f t="shared" si="119"/>
        <v>1612.0000000000016</v>
      </c>
    </row>
    <row r="2532" spans="2:6">
      <c r="B2532" s="55">
        <v>40150</v>
      </c>
      <c r="C2532" s="41">
        <v>24.66</v>
      </c>
      <c r="D2532" s="38">
        <f t="shared" si="117"/>
        <v>0.46000000000000085</v>
      </c>
      <c r="E2532" s="26">
        <f t="shared" si="118"/>
        <v>460.00000000000085</v>
      </c>
      <c r="F2532" s="25">
        <f t="shared" si="119"/>
        <v>1612.0000000000016</v>
      </c>
    </row>
    <row r="2533" spans="2:6">
      <c r="B2533" s="55">
        <v>40149</v>
      </c>
      <c r="C2533" s="41">
        <v>24.2</v>
      </c>
      <c r="D2533" s="38">
        <f t="shared" si="117"/>
        <v>-0.22000000000000242</v>
      </c>
      <c r="E2533" s="26">
        <f t="shared" si="118"/>
        <v>-220.00000000000242</v>
      </c>
      <c r="F2533" s="25">
        <f t="shared" si="119"/>
        <v>1612.0000000000016</v>
      </c>
    </row>
    <row r="2534" spans="2:6">
      <c r="B2534" s="55">
        <v>40148</v>
      </c>
      <c r="C2534" s="41">
        <v>24.42</v>
      </c>
      <c r="D2534" s="38">
        <f t="shared" si="117"/>
        <v>-0.75999999999999801</v>
      </c>
      <c r="E2534" s="26">
        <f t="shared" si="118"/>
        <v>-759.99999999999795</v>
      </c>
      <c r="F2534" s="25">
        <f t="shared" si="119"/>
        <v>1612.0000000000016</v>
      </c>
    </row>
    <row r="2535" spans="2:6">
      <c r="B2535" s="55">
        <v>40147</v>
      </c>
      <c r="C2535" s="41">
        <v>25.18</v>
      </c>
      <c r="D2535" s="38">
        <f t="shared" si="117"/>
        <v>-8.0000000000001847E-2</v>
      </c>
      <c r="E2535" s="26">
        <f t="shared" si="118"/>
        <v>-80.000000000001847</v>
      </c>
      <c r="F2535" s="25">
        <f t="shared" si="119"/>
        <v>1612.0000000000016</v>
      </c>
    </row>
    <row r="2536" spans="2:6">
      <c r="B2536" s="55">
        <v>40146</v>
      </c>
      <c r="C2536" s="41">
        <v>25.26</v>
      </c>
      <c r="D2536" s="38">
        <f t="shared" si="117"/>
        <v>-0.69999999999999929</v>
      </c>
      <c r="E2536" s="26">
        <f t="shared" si="118"/>
        <v>-699.99999999999932</v>
      </c>
      <c r="F2536" s="25">
        <f t="shared" si="119"/>
        <v>1612.0000000000016</v>
      </c>
    </row>
    <row r="2537" spans="2:6">
      <c r="B2537" s="55">
        <v>40145</v>
      </c>
      <c r="C2537" s="41">
        <v>25.96</v>
      </c>
      <c r="D2537" s="38">
        <f t="shared" si="117"/>
        <v>-1.6999999999999993</v>
      </c>
      <c r="E2537" s="26">
        <f t="shared" si="118"/>
        <v>-1699.9999999999993</v>
      </c>
      <c r="F2537" s="25">
        <f t="shared" si="119"/>
        <v>1612.0000000000016</v>
      </c>
    </row>
    <row r="2538" spans="2:6">
      <c r="B2538" s="55">
        <v>40144</v>
      </c>
      <c r="C2538" s="41">
        <v>27.66</v>
      </c>
      <c r="D2538" s="38">
        <f t="shared" si="117"/>
        <v>-0.75</v>
      </c>
      <c r="E2538" s="26">
        <f t="shared" si="118"/>
        <v>-750</v>
      </c>
      <c r="F2538" s="25">
        <f t="shared" si="119"/>
        <v>1386</v>
      </c>
    </row>
    <row r="2539" spans="2:6">
      <c r="B2539" s="55">
        <v>40143</v>
      </c>
      <c r="C2539" s="41">
        <v>28.41</v>
      </c>
      <c r="D2539" s="38">
        <f t="shared" si="117"/>
        <v>0.17000000000000171</v>
      </c>
      <c r="E2539" s="26">
        <f t="shared" si="118"/>
        <v>170.00000000000171</v>
      </c>
      <c r="F2539" s="25">
        <f t="shared" si="119"/>
        <v>1386</v>
      </c>
    </row>
    <row r="2540" spans="2:6">
      <c r="B2540" s="55">
        <v>40142</v>
      </c>
      <c r="C2540" s="41">
        <v>28.24</v>
      </c>
      <c r="D2540" s="38">
        <f t="shared" si="117"/>
        <v>0</v>
      </c>
      <c r="E2540" s="26">
        <f t="shared" si="118"/>
        <v>0</v>
      </c>
      <c r="F2540" s="25">
        <f t="shared" si="119"/>
        <v>1386</v>
      </c>
    </row>
    <row r="2541" spans="2:6">
      <c r="B2541" s="55">
        <v>40141</v>
      </c>
      <c r="C2541" s="41">
        <v>28.24</v>
      </c>
      <c r="D2541" s="38">
        <f t="shared" si="117"/>
        <v>1.0499999999999972</v>
      </c>
      <c r="E2541" s="26">
        <f t="shared" si="118"/>
        <v>1049.9999999999973</v>
      </c>
      <c r="F2541" s="25">
        <f t="shared" si="119"/>
        <v>1386</v>
      </c>
    </row>
    <row r="2542" spans="2:6">
      <c r="B2542" s="55">
        <v>40140</v>
      </c>
      <c r="C2542" s="41">
        <v>27.19</v>
      </c>
      <c r="D2542" s="38">
        <f t="shared" si="117"/>
        <v>-1.9999999999999574E-2</v>
      </c>
      <c r="E2542" s="26">
        <f t="shared" si="118"/>
        <v>-19.999999999999574</v>
      </c>
      <c r="F2542" s="25">
        <f t="shared" si="119"/>
        <v>1386</v>
      </c>
    </row>
    <row r="2543" spans="2:6">
      <c r="B2543" s="55">
        <v>40139</v>
      </c>
      <c r="C2543" s="41">
        <v>27.21</v>
      </c>
      <c r="D2543" s="38">
        <f t="shared" si="117"/>
        <v>0.40000000000000213</v>
      </c>
      <c r="E2543" s="26">
        <f t="shared" si="118"/>
        <v>400.00000000000216</v>
      </c>
      <c r="F2543" s="25">
        <f t="shared" si="119"/>
        <v>1386</v>
      </c>
    </row>
    <row r="2544" spans="2:6">
      <c r="B2544" s="55">
        <v>40138</v>
      </c>
      <c r="C2544" s="41">
        <v>26.81</v>
      </c>
      <c r="D2544" s="38">
        <f t="shared" si="117"/>
        <v>0.2099999999999973</v>
      </c>
      <c r="E2544" s="26">
        <f t="shared" si="118"/>
        <v>209.9999999999973</v>
      </c>
      <c r="F2544" s="25">
        <f t="shared" si="119"/>
        <v>1386</v>
      </c>
    </row>
    <row r="2545" spans="2:6">
      <c r="B2545" s="55">
        <v>40137</v>
      </c>
      <c r="C2545" s="41">
        <v>26.6</v>
      </c>
      <c r="D2545" s="38">
        <f t="shared" si="117"/>
        <v>0.48000000000000043</v>
      </c>
      <c r="E2545" s="26">
        <f t="shared" si="118"/>
        <v>480.00000000000045</v>
      </c>
      <c r="F2545" s="25">
        <f t="shared" si="119"/>
        <v>1386</v>
      </c>
    </row>
    <row r="2546" spans="2:6">
      <c r="B2546" s="55">
        <v>40136</v>
      </c>
      <c r="C2546" s="41">
        <v>26.12</v>
      </c>
      <c r="D2546" s="38">
        <f t="shared" si="117"/>
        <v>-1.0899999999999999</v>
      </c>
      <c r="E2546" s="26">
        <f t="shared" si="118"/>
        <v>-1089.9999999999998</v>
      </c>
      <c r="F2546" s="25">
        <f t="shared" si="119"/>
        <v>1386</v>
      </c>
    </row>
    <row r="2547" spans="2:6">
      <c r="B2547" s="55">
        <v>40135</v>
      </c>
      <c r="C2547" s="41">
        <v>27.21</v>
      </c>
      <c r="D2547" s="38">
        <f t="shared" si="117"/>
        <v>0.58000000000000185</v>
      </c>
      <c r="E2547" s="26">
        <f t="shared" si="118"/>
        <v>580.00000000000182</v>
      </c>
      <c r="F2547" s="25">
        <f t="shared" si="119"/>
        <v>1386</v>
      </c>
    </row>
    <row r="2548" spans="2:6">
      <c r="B2548" s="55">
        <v>40134</v>
      </c>
      <c r="C2548" s="41">
        <v>26.63</v>
      </c>
      <c r="D2548" s="38">
        <f t="shared" si="117"/>
        <v>-8.0000000000001847E-2</v>
      </c>
      <c r="E2548" s="26">
        <f t="shared" si="118"/>
        <v>-80.000000000001847</v>
      </c>
      <c r="F2548" s="25">
        <f t="shared" si="119"/>
        <v>1386</v>
      </c>
    </row>
    <row r="2549" spans="2:6">
      <c r="B2549" s="55">
        <v>40133</v>
      </c>
      <c r="C2549" s="41">
        <v>26.71</v>
      </c>
      <c r="D2549" s="38">
        <f t="shared" si="117"/>
        <v>-0.41999999999999815</v>
      </c>
      <c r="E2549" s="26">
        <f t="shared" si="118"/>
        <v>-419.99999999999818</v>
      </c>
      <c r="F2549" s="25">
        <f t="shared" si="119"/>
        <v>1386</v>
      </c>
    </row>
    <row r="2550" spans="2:6">
      <c r="B2550" s="55">
        <v>40132</v>
      </c>
      <c r="C2550" s="41">
        <v>27.13</v>
      </c>
      <c r="D2550" s="38">
        <f t="shared" si="117"/>
        <v>-0.82000000000000028</v>
      </c>
      <c r="E2550" s="26">
        <f t="shared" si="118"/>
        <v>-820.00000000000023</v>
      </c>
      <c r="F2550" s="25">
        <f t="shared" si="119"/>
        <v>1386</v>
      </c>
    </row>
    <row r="2551" spans="2:6">
      <c r="B2551" s="55">
        <v>40131</v>
      </c>
      <c r="C2551" s="41">
        <v>27.95</v>
      </c>
      <c r="D2551" s="38">
        <f t="shared" si="117"/>
        <v>0.35999999999999943</v>
      </c>
      <c r="E2551" s="26">
        <f t="shared" si="118"/>
        <v>359.99999999999943</v>
      </c>
      <c r="F2551" s="25">
        <f t="shared" si="119"/>
        <v>1386</v>
      </c>
    </row>
    <row r="2552" spans="2:6">
      <c r="B2552" s="55">
        <v>40130</v>
      </c>
      <c r="C2552" s="41">
        <v>27.59</v>
      </c>
      <c r="D2552" s="38">
        <f t="shared" si="117"/>
        <v>-1.0399999999999991</v>
      </c>
      <c r="E2552" s="26">
        <f t="shared" si="118"/>
        <v>-1039.9999999999991</v>
      </c>
      <c r="F2552" s="25">
        <f t="shared" si="119"/>
        <v>1386</v>
      </c>
    </row>
    <row r="2553" spans="2:6">
      <c r="B2553" s="55">
        <v>40129</v>
      </c>
      <c r="C2553" s="41">
        <v>28.63</v>
      </c>
      <c r="D2553" s="38">
        <f t="shared" si="117"/>
        <v>-1.0899999999999999</v>
      </c>
      <c r="E2553" s="26">
        <f t="shared" si="118"/>
        <v>-1089.9999999999998</v>
      </c>
      <c r="F2553" s="25">
        <f t="shared" si="119"/>
        <v>1386</v>
      </c>
    </row>
    <row r="2554" spans="2:6">
      <c r="B2554" s="55">
        <v>40128</v>
      </c>
      <c r="C2554" s="41">
        <v>29.72</v>
      </c>
      <c r="D2554" s="38">
        <f t="shared" si="117"/>
        <v>0.82000000000000028</v>
      </c>
      <c r="E2554" s="26">
        <f t="shared" si="118"/>
        <v>820.00000000000023</v>
      </c>
      <c r="F2554" s="25">
        <f t="shared" si="119"/>
        <v>1386</v>
      </c>
    </row>
    <row r="2555" spans="2:6">
      <c r="B2555" s="55">
        <v>40127</v>
      </c>
      <c r="C2555" s="41">
        <v>28.9</v>
      </c>
      <c r="D2555" s="38">
        <f t="shared" si="117"/>
        <v>-0.32000000000000028</v>
      </c>
      <c r="E2555" s="26">
        <f t="shared" si="118"/>
        <v>-320.00000000000028</v>
      </c>
      <c r="F2555" s="25">
        <f t="shared" si="119"/>
        <v>1386</v>
      </c>
    </row>
    <row r="2556" spans="2:6">
      <c r="B2556" s="55">
        <v>40126</v>
      </c>
      <c r="C2556" s="41">
        <v>29.22</v>
      </c>
      <c r="D2556" s="38">
        <f t="shared" si="117"/>
        <v>1.879999999999999</v>
      </c>
      <c r="E2556" s="26">
        <f t="shared" si="118"/>
        <v>1879.9999999999991</v>
      </c>
      <c r="F2556" s="25">
        <f t="shared" si="119"/>
        <v>1386</v>
      </c>
    </row>
    <row r="2557" spans="2:6">
      <c r="B2557" s="55">
        <v>40125</v>
      </c>
      <c r="C2557" s="41">
        <v>27.34</v>
      </c>
      <c r="D2557" s="38">
        <f t="shared" si="117"/>
        <v>-0.53000000000000114</v>
      </c>
      <c r="E2557" s="26">
        <f t="shared" si="118"/>
        <v>-530.00000000000114</v>
      </c>
      <c r="F2557" s="25">
        <f t="shared" si="119"/>
        <v>1386</v>
      </c>
    </row>
    <row r="2558" spans="2:6">
      <c r="B2558" s="55">
        <v>40124</v>
      </c>
      <c r="C2558" s="41">
        <v>27.87</v>
      </c>
      <c r="D2558" s="38">
        <f t="shared" si="117"/>
        <v>-0.55999999999999872</v>
      </c>
      <c r="E2558" s="26">
        <f t="shared" si="118"/>
        <v>-559.99999999999875</v>
      </c>
      <c r="F2558" s="25">
        <f t="shared" si="119"/>
        <v>1386</v>
      </c>
    </row>
    <row r="2559" spans="2:6">
      <c r="B2559" s="55">
        <v>40123</v>
      </c>
      <c r="C2559" s="41">
        <v>28.43</v>
      </c>
      <c r="D2559" s="38">
        <f t="shared" si="117"/>
        <v>1.9199999999999982</v>
      </c>
      <c r="E2559" s="26">
        <f t="shared" si="118"/>
        <v>1919.9999999999982</v>
      </c>
      <c r="F2559" s="25">
        <f t="shared" si="119"/>
        <v>1386</v>
      </c>
    </row>
    <row r="2560" spans="2:6">
      <c r="B2560" s="55">
        <v>40122</v>
      </c>
      <c r="C2560" s="41">
        <v>26.51</v>
      </c>
      <c r="D2560" s="38">
        <f t="shared" si="117"/>
        <v>-1.0999999999999979</v>
      </c>
      <c r="E2560" s="26">
        <f t="shared" si="118"/>
        <v>-1099.999999999998</v>
      </c>
      <c r="F2560" s="25">
        <f t="shared" si="119"/>
        <v>1386</v>
      </c>
    </row>
    <row r="2561" spans="2:6">
      <c r="B2561" s="55">
        <v>40121</v>
      </c>
      <c r="C2561" s="41">
        <v>27.61</v>
      </c>
      <c r="D2561" s="38">
        <f t="shared" si="117"/>
        <v>-1.240000000000002</v>
      </c>
      <c r="E2561" s="26">
        <f t="shared" si="118"/>
        <v>-1240.000000000002</v>
      </c>
      <c r="F2561" s="25">
        <f t="shared" si="119"/>
        <v>1386</v>
      </c>
    </row>
    <row r="2562" spans="2:6">
      <c r="B2562" s="55">
        <v>40120</v>
      </c>
      <c r="C2562" s="41">
        <v>28.85</v>
      </c>
      <c r="D2562" s="38">
        <f t="shared" si="117"/>
        <v>-1.139999999999997</v>
      </c>
      <c r="E2562" s="26">
        <f t="shared" si="118"/>
        <v>-1139.999999999997</v>
      </c>
      <c r="F2562" s="25">
        <f t="shared" si="119"/>
        <v>1386</v>
      </c>
    </row>
    <row r="2563" spans="2:6">
      <c r="B2563" s="55">
        <v>40119</v>
      </c>
      <c r="C2563" s="41">
        <v>29.99</v>
      </c>
      <c r="D2563" s="38">
        <f t="shared" si="117"/>
        <v>-2.7800000000000047</v>
      </c>
      <c r="E2563" s="26">
        <f t="shared" si="118"/>
        <v>-2780.0000000000045</v>
      </c>
      <c r="F2563" s="25">
        <f t="shared" si="119"/>
        <v>1386</v>
      </c>
    </row>
    <row r="2564" spans="2:6">
      <c r="B2564" s="55">
        <v>40118</v>
      </c>
      <c r="C2564" s="41">
        <v>32.770000000000003</v>
      </c>
      <c r="D2564" s="38">
        <f t="shared" si="117"/>
        <v>-0.93999999999999773</v>
      </c>
      <c r="E2564" s="26">
        <f t="shared" si="118"/>
        <v>-939.99999999999773</v>
      </c>
      <c r="F2564" s="25">
        <f t="shared" si="119"/>
        <v>1264.0000000000007</v>
      </c>
    </row>
    <row r="2565" spans="2:6">
      <c r="B2565" s="55">
        <v>40117</v>
      </c>
      <c r="C2565" s="41">
        <v>33.71</v>
      </c>
      <c r="D2565" s="38">
        <f t="shared" si="117"/>
        <v>-0.82999999999999829</v>
      </c>
      <c r="E2565" s="26">
        <f t="shared" si="118"/>
        <v>-829.99999999999829</v>
      </c>
      <c r="F2565" s="25">
        <f t="shared" si="119"/>
        <v>1264.0000000000007</v>
      </c>
    </row>
    <row r="2566" spans="2:6">
      <c r="B2566" s="55">
        <v>40116</v>
      </c>
      <c r="C2566" s="41">
        <v>34.54</v>
      </c>
      <c r="D2566" s="38">
        <f t="shared" si="117"/>
        <v>-1.5600000000000023</v>
      </c>
      <c r="E2566" s="26">
        <f t="shared" si="118"/>
        <v>-1560.0000000000023</v>
      </c>
      <c r="F2566" s="25">
        <f t="shared" si="119"/>
        <v>1264.0000000000007</v>
      </c>
    </row>
    <row r="2567" spans="2:6">
      <c r="B2567" s="55">
        <v>40115</v>
      </c>
      <c r="C2567" s="41">
        <v>36.1</v>
      </c>
      <c r="D2567" s="38">
        <f t="shared" si="117"/>
        <v>0.71999999999999886</v>
      </c>
      <c r="E2567" s="26">
        <f t="shared" si="118"/>
        <v>719.99999999999886</v>
      </c>
      <c r="F2567" s="25">
        <f t="shared" si="119"/>
        <v>1193.9999999999995</v>
      </c>
    </row>
    <row r="2568" spans="2:6">
      <c r="B2568" s="55">
        <v>40114</v>
      </c>
      <c r="C2568" s="41">
        <v>35.380000000000003</v>
      </c>
      <c r="D2568" s="38">
        <f t="shared" si="117"/>
        <v>-0.58999999999999631</v>
      </c>
      <c r="E2568" s="26">
        <f t="shared" si="118"/>
        <v>-589.99999999999636</v>
      </c>
      <c r="F2568" s="25">
        <f t="shared" si="119"/>
        <v>1193.9999999999995</v>
      </c>
    </row>
    <row r="2569" spans="2:6">
      <c r="B2569" s="55">
        <v>40113</v>
      </c>
      <c r="C2569" s="41">
        <v>35.97</v>
      </c>
      <c r="D2569" s="38">
        <f t="shared" ref="D2569:D2632" si="120">C2569-C2570</f>
        <v>-0.41000000000000369</v>
      </c>
      <c r="E2569" s="26">
        <f t="shared" si="118"/>
        <v>-410.00000000000369</v>
      </c>
      <c r="F2569" s="25">
        <f t="shared" si="119"/>
        <v>1193.9999999999995</v>
      </c>
    </row>
    <row r="2570" spans="2:6">
      <c r="B2570" s="55">
        <v>40112</v>
      </c>
      <c r="C2570" s="41">
        <v>36.380000000000003</v>
      </c>
      <c r="D2570" s="38">
        <f t="shared" si="120"/>
        <v>0.59000000000000341</v>
      </c>
      <c r="E2570" s="26">
        <f t="shared" ref="E2570:E2633" si="121">D2570*$C$5</f>
        <v>590.00000000000341</v>
      </c>
      <c r="F2570" s="25">
        <f t="shared" ref="F2570:F2633" si="122">-PERCENTILE(E2570:E2830,1-$E$5)</f>
        <v>1193.9999999999995</v>
      </c>
    </row>
    <row r="2571" spans="2:6">
      <c r="B2571" s="55">
        <v>40111</v>
      </c>
      <c r="C2571" s="41">
        <v>35.79</v>
      </c>
      <c r="D2571" s="38">
        <f t="shared" si="120"/>
        <v>0.51999999999999602</v>
      </c>
      <c r="E2571" s="26">
        <f t="shared" si="121"/>
        <v>519.99999999999602</v>
      </c>
      <c r="F2571" s="25">
        <f t="shared" si="122"/>
        <v>1193.9999999999995</v>
      </c>
    </row>
    <row r="2572" spans="2:6">
      <c r="B2572" s="55">
        <v>40110</v>
      </c>
      <c r="C2572" s="41">
        <v>35.270000000000003</v>
      </c>
      <c r="D2572" s="38">
        <f t="shared" si="120"/>
        <v>-0.28999999999999915</v>
      </c>
      <c r="E2572" s="26">
        <f t="shared" si="121"/>
        <v>-289.99999999999915</v>
      </c>
      <c r="F2572" s="25">
        <f t="shared" si="122"/>
        <v>1193.9999999999995</v>
      </c>
    </row>
    <row r="2573" spans="2:6">
      <c r="B2573" s="55">
        <v>40109</v>
      </c>
      <c r="C2573" s="41">
        <v>35.56</v>
      </c>
      <c r="D2573" s="38">
        <f t="shared" si="120"/>
        <v>0.85999999999999943</v>
      </c>
      <c r="E2573" s="26">
        <f t="shared" si="121"/>
        <v>859.99999999999943</v>
      </c>
      <c r="F2573" s="25">
        <f t="shared" si="122"/>
        <v>1193.9999999999995</v>
      </c>
    </row>
    <row r="2574" spans="2:6">
      <c r="B2574" s="55">
        <v>40108</v>
      </c>
      <c r="C2574" s="41">
        <v>34.700000000000003</v>
      </c>
      <c r="D2574" s="38">
        <f t="shared" si="120"/>
        <v>-0.52999999999999403</v>
      </c>
      <c r="E2574" s="26">
        <f t="shared" si="121"/>
        <v>-529.99999999999409</v>
      </c>
      <c r="F2574" s="25">
        <f t="shared" si="122"/>
        <v>1193.9999999999995</v>
      </c>
    </row>
    <row r="2575" spans="2:6">
      <c r="B2575" s="55">
        <v>40107</v>
      </c>
      <c r="C2575" s="41">
        <v>35.229999999999997</v>
      </c>
      <c r="D2575" s="38">
        <f t="shared" si="120"/>
        <v>0.15999999999999659</v>
      </c>
      <c r="E2575" s="26">
        <f t="shared" si="121"/>
        <v>159.99999999999659</v>
      </c>
      <c r="F2575" s="25">
        <f t="shared" si="122"/>
        <v>1193.9999999999995</v>
      </c>
    </row>
    <row r="2576" spans="2:6">
      <c r="B2576" s="55">
        <v>40106</v>
      </c>
      <c r="C2576" s="41">
        <v>35.07</v>
      </c>
      <c r="D2576" s="38">
        <f t="shared" si="120"/>
        <v>-0.45000000000000284</v>
      </c>
      <c r="E2576" s="26">
        <f t="shared" si="121"/>
        <v>-450.00000000000284</v>
      </c>
      <c r="F2576" s="25">
        <f t="shared" si="122"/>
        <v>1193.9999999999995</v>
      </c>
    </row>
    <row r="2577" spans="2:6">
      <c r="B2577" s="55">
        <v>40105</v>
      </c>
      <c r="C2577" s="41">
        <v>35.520000000000003</v>
      </c>
      <c r="D2577" s="38">
        <f t="shared" si="120"/>
        <v>1.0600000000000023</v>
      </c>
      <c r="E2577" s="26">
        <f t="shared" si="121"/>
        <v>1060.0000000000023</v>
      </c>
      <c r="F2577" s="25">
        <f t="shared" si="122"/>
        <v>1193.9999999999995</v>
      </c>
    </row>
    <row r="2578" spans="2:6">
      <c r="B2578" s="55">
        <v>40104</v>
      </c>
      <c r="C2578" s="41">
        <v>34.46</v>
      </c>
      <c r="D2578" s="38">
        <f t="shared" si="120"/>
        <v>-1</v>
      </c>
      <c r="E2578" s="26">
        <f t="shared" si="121"/>
        <v>-1000</v>
      </c>
      <c r="F2578" s="25">
        <f t="shared" si="122"/>
        <v>1193.9999999999995</v>
      </c>
    </row>
    <row r="2579" spans="2:6">
      <c r="B2579" s="55">
        <v>40103</v>
      </c>
      <c r="C2579" s="41">
        <v>35.46</v>
      </c>
      <c r="D2579" s="38">
        <f t="shared" si="120"/>
        <v>0.57000000000000028</v>
      </c>
      <c r="E2579" s="26">
        <f t="shared" si="121"/>
        <v>570.00000000000023</v>
      </c>
      <c r="F2579" s="25">
        <f t="shared" si="122"/>
        <v>1193.9999999999995</v>
      </c>
    </row>
    <row r="2580" spans="2:6">
      <c r="B2580" s="55">
        <v>40102</v>
      </c>
      <c r="C2580" s="41">
        <v>34.89</v>
      </c>
      <c r="D2580" s="38">
        <f t="shared" si="120"/>
        <v>0.39999999999999858</v>
      </c>
      <c r="E2580" s="26">
        <f t="shared" si="121"/>
        <v>399.99999999999858</v>
      </c>
      <c r="F2580" s="25">
        <f t="shared" si="122"/>
        <v>1193.9999999999995</v>
      </c>
    </row>
    <row r="2581" spans="2:6">
      <c r="B2581" s="55">
        <v>40101</v>
      </c>
      <c r="C2581" s="41">
        <v>34.49</v>
      </c>
      <c r="D2581" s="38">
        <f t="shared" si="120"/>
        <v>-0.57000000000000028</v>
      </c>
      <c r="E2581" s="26">
        <f t="shared" si="121"/>
        <v>-570.00000000000023</v>
      </c>
      <c r="F2581" s="25">
        <f t="shared" si="122"/>
        <v>1193.9999999999995</v>
      </c>
    </row>
    <row r="2582" spans="2:6">
      <c r="B2582" s="55">
        <v>40100</v>
      </c>
      <c r="C2582" s="41">
        <v>35.06</v>
      </c>
      <c r="D2582" s="38">
        <f t="shared" si="120"/>
        <v>-0.23999999999999488</v>
      </c>
      <c r="E2582" s="26">
        <f t="shared" si="121"/>
        <v>-239.99999999999488</v>
      </c>
      <c r="F2582" s="25">
        <f t="shared" si="122"/>
        <v>1193.9999999999995</v>
      </c>
    </row>
    <row r="2583" spans="2:6">
      <c r="B2583" s="55">
        <v>40099</v>
      </c>
      <c r="C2583" s="41">
        <v>35.299999999999997</v>
      </c>
      <c r="D2583" s="38">
        <f t="shared" si="120"/>
        <v>0.40999999999999659</v>
      </c>
      <c r="E2583" s="26">
        <f t="shared" si="121"/>
        <v>409.99999999999659</v>
      </c>
      <c r="F2583" s="25">
        <f t="shared" si="122"/>
        <v>1193.9999999999995</v>
      </c>
    </row>
    <row r="2584" spans="2:6">
      <c r="B2584" s="55">
        <v>40098</v>
      </c>
      <c r="C2584" s="41">
        <v>34.89</v>
      </c>
      <c r="D2584" s="38">
        <f t="shared" si="120"/>
        <v>-0.39000000000000057</v>
      </c>
      <c r="E2584" s="26">
        <f t="shared" si="121"/>
        <v>-390.00000000000057</v>
      </c>
      <c r="F2584" s="25">
        <f t="shared" si="122"/>
        <v>1193.9999999999995</v>
      </c>
    </row>
    <row r="2585" spans="2:6">
      <c r="B2585" s="55">
        <v>40097</v>
      </c>
      <c r="C2585" s="41">
        <v>35.28</v>
      </c>
      <c r="D2585" s="38">
        <f t="shared" si="120"/>
        <v>0.34000000000000341</v>
      </c>
      <c r="E2585" s="26">
        <f t="shared" si="121"/>
        <v>340.00000000000341</v>
      </c>
      <c r="F2585" s="25">
        <f t="shared" si="122"/>
        <v>1193.9999999999995</v>
      </c>
    </row>
    <row r="2586" spans="2:6">
      <c r="B2586" s="55">
        <v>40096</v>
      </c>
      <c r="C2586" s="41">
        <v>34.94</v>
      </c>
      <c r="D2586" s="38">
        <f t="shared" si="120"/>
        <v>0.53000000000000114</v>
      </c>
      <c r="E2586" s="26">
        <f t="shared" si="121"/>
        <v>530.00000000000114</v>
      </c>
      <c r="F2586" s="25">
        <f t="shared" si="122"/>
        <v>1193.9999999999995</v>
      </c>
    </row>
    <row r="2587" spans="2:6">
      <c r="B2587" s="55">
        <v>40095</v>
      </c>
      <c r="C2587" s="41">
        <v>34.409999999999997</v>
      </c>
      <c r="D2587" s="38">
        <f t="shared" si="120"/>
        <v>0.27999999999999403</v>
      </c>
      <c r="E2587" s="26">
        <f t="shared" si="121"/>
        <v>279.99999999999403</v>
      </c>
      <c r="F2587" s="25">
        <f t="shared" si="122"/>
        <v>1193.9999999999995</v>
      </c>
    </row>
    <row r="2588" spans="2:6">
      <c r="B2588" s="55">
        <v>40094</v>
      </c>
      <c r="C2588" s="41">
        <v>34.130000000000003</v>
      </c>
      <c r="D2588" s="38">
        <f t="shared" si="120"/>
        <v>0.77000000000000313</v>
      </c>
      <c r="E2588" s="26">
        <f t="shared" si="121"/>
        <v>770.00000000000318</v>
      </c>
      <c r="F2588" s="25">
        <f t="shared" si="122"/>
        <v>1193.9999999999995</v>
      </c>
    </row>
    <row r="2589" spans="2:6">
      <c r="B2589" s="55">
        <v>40093</v>
      </c>
      <c r="C2589" s="41">
        <v>33.36</v>
      </c>
      <c r="D2589" s="38">
        <f t="shared" si="120"/>
        <v>-0.66000000000000369</v>
      </c>
      <c r="E2589" s="26">
        <f t="shared" si="121"/>
        <v>-660.00000000000364</v>
      </c>
      <c r="F2589" s="25">
        <f t="shared" si="122"/>
        <v>1193.9999999999995</v>
      </c>
    </row>
    <row r="2590" spans="2:6">
      <c r="B2590" s="55">
        <v>40092</v>
      </c>
      <c r="C2590" s="41">
        <v>34.020000000000003</v>
      </c>
      <c r="D2590" s="38">
        <f t="shared" si="120"/>
        <v>1.0100000000000051</v>
      </c>
      <c r="E2590" s="26">
        <f t="shared" si="121"/>
        <v>1010.0000000000051</v>
      </c>
      <c r="F2590" s="25">
        <f t="shared" si="122"/>
        <v>1193.9999999999995</v>
      </c>
    </row>
    <row r="2591" spans="2:6">
      <c r="B2591" s="55">
        <v>40091</v>
      </c>
      <c r="C2591" s="41">
        <v>33.01</v>
      </c>
      <c r="D2591" s="38">
        <f t="shared" si="120"/>
        <v>0.19999999999999574</v>
      </c>
      <c r="E2591" s="26">
        <f t="shared" si="121"/>
        <v>199.99999999999574</v>
      </c>
      <c r="F2591" s="25">
        <f t="shared" si="122"/>
        <v>1193.9999999999995</v>
      </c>
    </row>
    <row r="2592" spans="2:6">
      <c r="B2592" s="55">
        <v>40090</v>
      </c>
      <c r="C2592" s="41">
        <v>32.81</v>
      </c>
      <c r="D2592" s="38">
        <f t="shared" si="120"/>
        <v>0.30000000000000426</v>
      </c>
      <c r="E2592" s="26">
        <f t="shared" si="121"/>
        <v>300.00000000000426</v>
      </c>
      <c r="F2592" s="25">
        <f t="shared" si="122"/>
        <v>1193.9999999999995</v>
      </c>
    </row>
    <row r="2593" spans="2:6">
      <c r="B2593" s="55">
        <v>40089</v>
      </c>
      <c r="C2593" s="41">
        <v>32.51</v>
      </c>
      <c r="D2593" s="38">
        <f t="shared" si="120"/>
        <v>0.84999999999999787</v>
      </c>
      <c r="E2593" s="26">
        <f t="shared" si="121"/>
        <v>849.99999999999784</v>
      </c>
      <c r="F2593" s="25">
        <f t="shared" si="122"/>
        <v>1193.9999999999995</v>
      </c>
    </row>
    <row r="2594" spans="2:6">
      <c r="B2594" s="55">
        <v>40088</v>
      </c>
      <c r="C2594" s="41">
        <v>31.66</v>
      </c>
      <c r="D2594" s="38">
        <f t="shared" si="120"/>
        <v>-0.93000000000000327</v>
      </c>
      <c r="E2594" s="26">
        <f t="shared" si="121"/>
        <v>-930.0000000000033</v>
      </c>
      <c r="F2594" s="25">
        <f t="shared" si="122"/>
        <v>1193.9999999999995</v>
      </c>
    </row>
    <row r="2595" spans="2:6">
      <c r="B2595" s="55">
        <v>40087</v>
      </c>
      <c r="C2595" s="41">
        <v>32.590000000000003</v>
      </c>
      <c r="D2595" s="38">
        <f t="shared" si="120"/>
        <v>-0.27999999999999403</v>
      </c>
      <c r="E2595" s="26">
        <f t="shared" si="121"/>
        <v>-279.99999999999403</v>
      </c>
      <c r="F2595" s="25">
        <f t="shared" si="122"/>
        <v>1193.9999999999995</v>
      </c>
    </row>
    <row r="2596" spans="2:6">
      <c r="B2596" s="55">
        <v>40086</v>
      </c>
      <c r="C2596" s="41">
        <v>32.869999999999997</v>
      </c>
      <c r="D2596" s="38">
        <f t="shared" si="120"/>
        <v>3.9999999999999147E-2</v>
      </c>
      <c r="E2596" s="26">
        <f t="shared" si="121"/>
        <v>39.999999999999147</v>
      </c>
      <c r="F2596" s="25">
        <f t="shared" si="122"/>
        <v>1193.9999999999995</v>
      </c>
    </row>
    <row r="2597" spans="2:6">
      <c r="B2597" s="55">
        <v>40085</v>
      </c>
      <c r="C2597" s="41">
        <v>32.83</v>
      </c>
      <c r="D2597" s="38">
        <f t="shared" si="120"/>
        <v>0.9599999999999973</v>
      </c>
      <c r="E2597" s="26">
        <f t="shared" si="121"/>
        <v>959.99999999999727</v>
      </c>
      <c r="F2597" s="25">
        <f t="shared" si="122"/>
        <v>1193.9999999999995</v>
      </c>
    </row>
    <row r="2598" spans="2:6">
      <c r="B2598" s="55">
        <v>40084</v>
      </c>
      <c r="C2598" s="41">
        <v>31.87</v>
      </c>
      <c r="D2598" s="38">
        <f t="shared" si="120"/>
        <v>0.21000000000000085</v>
      </c>
      <c r="E2598" s="26">
        <f t="shared" si="121"/>
        <v>210.00000000000085</v>
      </c>
      <c r="F2598" s="25">
        <f t="shared" si="122"/>
        <v>1193.9999999999995</v>
      </c>
    </row>
    <row r="2599" spans="2:6">
      <c r="B2599" s="55">
        <v>40083</v>
      </c>
      <c r="C2599" s="41">
        <v>31.66</v>
      </c>
      <c r="D2599" s="38">
        <f t="shared" si="120"/>
        <v>-1.6900000000000013</v>
      </c>
      <c r="E2599" s="26">
        <f t="shared" si="121"/>
        <v>-1690.0000000000014</v>
      </c>
      <c r="F2599" s="25">
        <f t="shared" si="122"/>
        <v>1193.9999999999995</v>
      </c>
    </row>
    <row r="2600" spans="2:6">
      <c r="B2600" s="55">
        <v>40082</v>
      </c>
      <c r="C2600" s="41">
        <v>33.35</v>
      </c>
      <c r="D2600" s="38">
        <f t="shared" si="120"/>
        <v>0.66000000000000369</v>
      </c>
      <c r="E2600" s="26">
        <f t="shared" si="121"/>
        <v>660.00000000000364</v>
      </c>
      <c r="F2600" s="25">
        <f t="shared" si="122"/>
        <v>1143.9999999999998</v>
      </c>
    </row>
    <row r="2601" spans="2:6">
      <c r="B2601" s="55">
        <v>40081</v>
      </c>
      <c r="C2601" s="41">
        <v>32.69</v>
      </c>
      <c r="D2601" s="38">
        <f t="shared" si="120"/>
        <v>-0.55000000000000426</v>
      </c>
      <c r="E2601" s="26">
        <f t="shared" si="121"/>
        <v>-550.00000000000432</v>
      </c>
      <c r="F2601" s="25">
        <f t="shared" si="122"/>
        <v>1143.9999999999998</v>
      </c>
    </row>
    <row r="2602" spans="2:6">
      <c r="B2602" s="55">
        <v>40080</v>
      </c>
      <c r="C2602" s="41">
        <v>33.24</v>
      </c>
      <c r="D2602" s="38">
        <f t="shared" si="120"/>
        <v>-0.28000000000000114</v>
      </c>
      <c r="E2602" s="26">
        <f t="shared" si="121"/>
        <v>-280.00000000000114</v>
      </c>
      <c r="F2602" s="25">
        <f t="shared" si="122"/>
        <v>1143.9999999999998</v>
      </c>
    </row>
    <row r="2603" spans="2:6">
      <c r="B2603" s="55">
        <v>40079</v>
      </c>
      <c r="C2603" s="41">
        <v>33.520000000000003</v>
      </c>
      <c r="D2603" s="38">
        <f t="shared" si="120"/>
        <v>0.28000000000000114</v>
      </c>
      <c r="E2603" s="26">
        <f t="shared" si="121"/>
        <v>280.00000000000114</v>
      </c>
      <c r="F2603" s="25">
        <f t="shared" si="122"/>
        <v>1143.9999999999998</v>
      </c>
    </row>
    <row r="2604" spans="2:6">
      <c r="B2604" s="55">
        <v>40078</v>
      </c>
      <c r="C2604" s="41">
        <v>33.24</v>
      </c>
      <c r="D2604" s="38">
        <f t="shared" si="120"/>
        <v>0.28000000000000114</v>
      </c>
      <c r="E2604" s="26">
        <f t="shared" si="121"/>
        <v>280.00000000000114</v>
      </c>
      <c r="F2604" s="25">
        <f t="shared" si="122"/>
        <v>1143.9999999999998</v>
      </c>
    </row>
    <row r="2605" spans="2:6">
      <c r="B2605" s="55">
        <v>40077</v>
      </c>
      <c r="C2605" s="41">
        <v>32.96</v>
      </c>
      <c r="D2605" s="38">
        <f t="shared" si="120"/>
        <v>-0.31000000000000227</v>
      </c>
      <c r="E2605" s="26">
        <f t="shared" si="121"/>
        <v>-310.00000000000227</v>
      </c>
      <c r="F2605" s="25">
        <f t="shared" si="122"/>
        <v>1143.9999999999998</v>
      </c>
    </row>
    <row r="2606" spans="2:6">
      <c r="B2606" s="55">
        <v>40076</v>
      </c>
      <c r="C2606" s="41">
        <v>33.270000000000003</v>
      </c>
      <c r="D2606" s="38">
        <f t="shared" si="120"/>
        <v>0.5</v>
      </c>
      <c r="E2606" s="26">
        <f t="shared" si="121"/>
        <v>500</v>
      </c>
      <c r="F2606" s="25">
        <f t="shared" si="122"/>
        <v>1143.9999999999998</v>
      </c>
    </row>
    <row r="2607" spans="2:6">
      <c r="B2607" s="55">
        <v>40075</v>
      </c>
      <c r="C2607" s="41">
        <v>32.770000000000003</v>
      </c>
      <c r="D2607" s="38">
        <f t="shared" si="120"/>
        <v>0.65000000000000568</v>
      </c>
      <c r="E2607" s="26">
        <f t="shared" si="121"/>
        <v>650.00000000000568</v>
      </c>
      <c r="F2607" s="25">
        <f t="shared" si="122"/>
        <v>1143.9999999999998</v>
      </c>
    </row>
    <row r="2608" spans="2:6">
      <c r="B2608" s="55">
        <v>40074</v>
      </c>
      <c r="C2608" s="41">
        <v>32.119999999999997</v>
      </c>
      <c r="D2608" s="38">
        <f t="shared" si="120"/>
        <v>0.24999999999999645</v>
      </c>
      <c r="E2608" s="26">
        <f t="shared" si="121"/>
        <v>249.99999999999645</v>
      </c>
      <c r="F2608" s="25">
        <f t="shared" si="122"/>
        <v>1143.9999999999998</v>
      </c>
    </row>
    <row r="2609" spans="2:6">
      <c r="B2609" s="55">
        <v>40073</v>
      </c>
      <c r="C2609" s="41">
        <v>31.87</v>
      </c>
      <c r="D2609" s="38">
        <f t="shared" si="120"/>
        <v>0.56000000000000227</v>
      </c>
      <c r="E2609" s="26">
        <f t="shared" si="121"/>
        <v>560.00000000000227</v>
      </c>
      <c r="F2609" s="25">
        <f t="shared" si="122"/>
        <v>1143.9999999999998</v>
      </c>
    </row>
    <row r="2610" spans="2:6">
      <c r="B2610" s="55">
        <v>40072</v>
      </c>
      <c r="C2610" s="41">
        <v>31.31</v>
      </c>
      <c r="D2610" s="38">
        <f t="shared" si="120"/>
        <v>-0.21000000000000085</v>
      </c>
      <c r="E2610" s="26">
        <f t="shared" si="121"/>
        <v>-210.00000000000085</v>
      </c>
      <c r="F2610" s="25">
        <f t="shared" si="122"/>
        <v>1143.9999999999998</v>
      </c>
    </row>
    <row r="2611" spans="2:6">
      <c r="B2611" s="55">
        <v>40071</v>
      </c>
      <c r="C2611" s="41">
        <v>31.52</v>
      </c>
      <c r="D2611" s="38">
        <f t="shared" si="120"/>
        <v>1.2699999999999996</v>
      </c>
      <c r="E2611" s="26">
        <f t="shared" si="121"/>
        <v>1269.9999999999995</v>
      </c>
      <c r="F2611" s="25">
        <f t="shared" si="122"/>
        <v>1143.9999999999998</v>
      </c>
    </row>
    <row r="2612" spans="2:6">
      <c r="B2612" s="55">
        <v>40070</v>
      </c>
      <c r="C2612" s="41">
        <v>30.25</v>
      </c>
      <c r="D2612" s="38">
        <f t="shared" si="120"/>
        <v>-0.89999999999999858</v>
      </c>
      <c r="E2612" s="26">
        <f t="shared" si="121"/>
        <v>-899.99999999999864</v>
      </c>
      <c r="F2612" s="25">
        <f t="shared" si="122"/>
        <v>1143.9999999999998</v>
      </c>
    </row>
    <row r="2613" spans="2:6">
      <c r="B2613" s="55">
        <v>40069</v>
      </c>
      <c r="C2613" s="41">
        <v>31.15</v>
      </c>
      <c r="D2613" s="38">
        <f t="shared" si="120"/>
        <v>-0.99000000000000199</v>
      </c>
      <c r="E2613" s="26">
        <f t="shared" si="121"/>
        <v>-990.00000000000205</v>
      </c>
      <c r="F2613" s="25">
        <f t="shared" si="122"/>
        <v>1143.9999999999998</v>
      </c>
    </row>
    <row r="2614" spans="2:6">
      <c r="B2614" s="55">
        <v>40068</v>
      </c>
      <c r="C2614" s="41">
        <v>32.14</v>
      </c>
      <c r="D2614" s="38">
        <f t="shared" si="120"/>
        <v>-0.72999999999999687</v>
      </c>
      <c r="E2614" s="26">
        <f t="shared" si="121"/>
        <v>-729.99999999999682</v>
      </c>
      <c r="F2614" s="25">
        <f t="shared" si="122"/>
        <v>1143.9999999999998</v>
      </c>
    </row>
    <row r="2615" spans="2:6">
      <c r="B2615" s="55">
        <v>40067</v>
      </c>
      <c r="C2615" s="41">
        <v>32.869999999999997</v>
      </c>
      <c r="D2615" s="38">
        <f t="shared" si="120"/>
        <v>1.2499999999999964</v>
      </c>
      <c r="E2615" s="26">
        <f t="shared" si="121"/>
        <v>1249.9999999999964</v>
      </c>
      <c r="F2615" s="25">
        <f t="shared" si="122"/>
        <v>1143.9999999999998</v>
      </c>
    </row>
    <row r="2616" spans="2:6">
      <c r="B2616" s="55">
        <v>40066</v>
      </c>
      <c r="C2616" s="41">
        <v>31.62</v>
      </c>
      <c r="D2616" s="38">
        <f t="shared" si="120"/>
        <v>0.76000000000000156</v>
      </c>
      <c r="E2616" s="26">
        <f t="shared" si="121"/>
        <v>760.00000000000159</v>
      </c>
      <c r="F2616" s="25">
        <f t="shared" si="122"/>
        <v>1143.9999999999998</v>
      </c>
    </row>
    <row r="2617" spans="2:6">
      <c r="B2617" s="55">
        <v>40065</v>
      </c>
      <c r="C2617" s="41">
        <v>30.86</v>
      </c>
      <c r="D2617" s="38">
        <f t="shared" si="120"/>
        <v>0</v>
      </c>
      <c r="E2617" s="26">
        <f t="shared" si="121"/>
        <v>0</v>
      </c>
      <c r="F2617" s="25">
        <f t="shared" si="122"/>
        <v>1143.9999999999998</v>
      </c>
    </row>
    <row r="2618" spans="2:6">
      <c r="B2618" s="55">
        <v>40064</v>
      </c>
      <c r="C2618" s="41">
        <v>30.86</v>
      </c>
      <c r="D2618" s="38">
        <f t="shared" si="120"/>
        <v>-0.66000000000000014</v>
      </c>
      <c r="E2618" s="26">
        <f t="shared" si="121"/>
        <v>-660.00000000000011</v>
      </c>
      <c r="F2618" s="25">
        <f t="shared" si="122"/>
        <v>1143.9999999999998</v>
      </c>
    </row>
    <row r="2619" spans="2:6">
      <c r="B2619" s="55">
        <v>40063</v>
      </c>
      <c r="C2619" s="41">
        <v>31.52</v>
      </c>
      <c r="D2619" s="38">
        <f t="shared" si="120"/>
        <v>-1.0000000000000036</v>
      </c>
      <c r="E2619" s="26">
        <f t="shared" si="121"/>
        <v>-1000.0000000000035</v>
      </c>
      <c r="F2619" s="25">
        <f t="shared" si="122"/>
        <v>1143.9999999999998</v>
      </c>
    </row>
    <row r="2620" spans="2:6">
      <c r="B2620" s="55">
        <v>40062</v>
      </c>
      <c r="C2620" s="41">
        <v>32.520000000000003</v>
      </c>
      <c r="D2620" s="38">
        <f t="shared" si="120"/>
        <v>0.42000000000000171</v>
      </c>
      <c r="E2620" s="26">
        <f t="shared" si="121"/>
        <v>420.00000000000171</v>
      </c>
      <c r="F2620" s="25">
        <f t="shared" si="122"/>
        <v>1143.9999999999998</v>
      </c>
    </row>
    <row r="2621" spans="2:6">
      <c r="B2621" s="55">
        <v>40061</v>
      </c>
      <c r="C2621" s="41">
        <v>32.1</v>
      </c>
      <c r="D2621" s="38">
        <f t="shared" si="120"/>
        <v>0.13000000000000256</v>
      </c>
      <c r="E2621" s="26">
        <f t="shared" si="121"/>
        <v>130.00000000000256</v>
      </c>
      <c r="F2621" s="25">
        <f t="shared" si="122"/>
        <v>1143.9999999999998</v>
      </c>
    </row>
    <row r="2622" spans="2:6">
      <c r="B2622" s="55">
        <v>40060</v>
      </c>
      <c r="C2622" s="41">
        <v>31.97</v>
      </c>
      <c r="D2622" s="38">
        <f t="shared" si="120"/>
        <v>0</v>
      </c>
      <c r="E2622" s="26">
        <f t="shared" si="121"/>
        <v>0</v>
      </c>
      <c r="F2622" s="25">
        <f t="shared" si="122"/>
        <v>1143.9999999999998</v>
      </c>
    </row>
    <row r="2623" spans="2:6">
      <c r="B2623" s="55">
        <v>40059</v>
      </c>
      <c r="C2623" s="41">
        <v>31.97</v>
      </c>
      <c r="D2623" s="38">
        <f t="shared" si="120"/>
        <v>0</v>
      </c>
      <c r="E2623" s="26">
        <f t="shared" si="121"/>
        <v>0</v>
      </c>
      <c r="F2623" s="25">
        <f t="shared" si="122"/>
        <v>1143.9999999999998</v>
      </c>
    </row>
    <row r="2624" spans="2:6">
      <c r="B2624" s="55">
        <v>40058</v>
      </c>
      <c r="C2624" s="41">
        <v>31.97</v>
      </c>
      <c r="D2624" s="38">
        <f t="shared" si="120"/>
        <v>1.6999999999999993</v>
      </c>
      <c r="E2624" s="26">
        <f t="shared" si="121"/>
        <v>1699.9999999999993</v>
      </c>
      <c r="F2624" s="25">
        <f t="shared" si="122"/>
        <v>1143.9999999999998</v>
      </c>
    </row>
    <row r="2625" spans="2:6">
      <c r="B2625" s="55">
        <v>40057</v>
      </c>
      <c r="C2625" s="41">
        <v>30.27</v>
      </c>
      <c r="D2625" s="38">
        <f t="shared" si="120"/>
        <v>-0.10999999999999943</v>
      </c>
      <c r="E2625" s="26">
        <f t="shared" si="121"/>
        <v>-109.99999999999943</v>
      </c>
      <c r="F2625" s="25">
        <f t="shared" si="122"/>
        <v>1143.9999999999998</v>
      </c>
    </row>
    <row r="2626" spans="2:6">
      <c r="B2626" s="55">
        <v>40056</v>
      </c>
      <c r="C2626" s="41">
        <v>30.38</v>
      </c>
      <c r="D2626" s="38">
        <f t="shared" si="120"/>
        <v>5.0000000000000711E-2</v>
      </c>
      <c r="E2626" s="26">
        <f t="shared" si="121"/>
        <v>50.000000000000711</v>
      </c>
      <c r="F2626" s="25">
        <f t="shared" si="122"/>
        <v>1143.9999999999998</v>
      </c>
    </row>
    <row r="2627" spans="2:6">
      <c r="B2627" s="55">
        <v>40055</v>
      </c>
      <c r="C2627" s="41">
        <v>30.33</v>
      </c>
      <c r="D2627" s="38">
        <f t="shared" si="120"/>
        <v>0.36999999999999744</v>
      </c>
      <c r="E2627" s="26">
        <f t="shared" si="121"/>
        <v>369.99999999999744</v>
      </c>
      <c r="F2627" s="25">
        <f t="shared" si="122"/>
        <v>1143.9999999999998</v>
      </c>
    </row>
    <row r="2628" spans="2:6">
      <c r="B2628" s="55">
        <v>40054</v>
      </c>
      <c r="C2628" s="41">
        <v>29.96</v>
      </c>
      <c r="D2628" s="38">
        <f t="shared" si="120"/>
        <v>0.19000000000000128</v>
      </c>
      <c r="E2628" s="26">
        <f t="shared" si="121"/>
        <v>190.00000000000128</v>
      </c>
      <c r="F2628" s="25">
        <f t="shared" si="122"/>
        <v>1143.9999999999998</v>
      </c>
    </row>
    <row r="2629" spans="2:6">
      <c r="B2629" s="55">
        <v>40053</v>
      </c>
      <c r="C2629" s="41">
        <v>29.77</v>
      </c>
      <c r="D2629" s="38">
        <f t="shared" si="120"/>
        <v>1.4299999999999997</v>
      </c>
      <c r="E2629" s="26">
        <f t="shared" si="121"/>
        <v>1429.9999999999998</v>
      </c>
      <c r="F2629" s="25">
        <f t="shared" si="122"/>
        <v>1143.9999999999998</v>
      </c>
    </row>
    <row r="2630" spans="2:6">
      <c r="B2630" s="55">
        <v>40052</v>
      </c>
      <c r="C2630" s="41">
        <v>28.34</v>
      </c>
      <c r="D2630" s="38">
        <f t="shared" si="120"/>
        <v>0.41000000000000014</v>
      </c>
      <c r="E2630" s="26">
        <f t="shared" si="121"/>
        <v>410.00000000000011</v>
      </c>
      <c r="F2630" s="25">
        <f t="shared" si="122"/>
        <v>1143.9999999999998</v>
      </c>
    </row>
    <row r="2631" spans="2:6">
      <c r="B2631" s="55">
        <v>40051</v>
      </c>
      <c r="C2631" s="41">
        <v>27.93</v>
      </c>
      <c r="D2631" s="38">
        <f t="shared" si="120"/>
        <v>0.53000000000000114</v>
      </c>
      <c r="E2631" s="26">
        <f t="shared" si="121"/>
        <v>530.00000000000114</v>
      </c>
      <c r="F2631" s="25">
        <f t="shared" si="122"/>
        <v>1143.9999999999998</v>
      </c>
    </row>
    <row r="2632" spans="2:6">
      <c r="B2632" s="55">
        <v>40050</v>
      </c>
      <c r="C2632" s="41">
        <v>27.4</v>
      </c>
      <c r="D2632" s="38">
        <f t="shared" si="120"/>
        <v>-7.0000000000000284E-2</v>
      </c>
      <c r="E2632" s="26">
        <f t="shared" si="121"/>
        <v>-70.000000000000284</v>
      </c>
      <c r="F2632" s="25">
        <f t="shared" si="122"/>
        <v>1143.9999999999998</v>
      </c>
    </row>
    <row r="2633" spans="2:6">
      <c r="B2633" s="55">
        <v>40049</v>
      </c>
      <c r="C2633" s="41">
        <v>27.47</v>
      </c>
      <c r="D2633" s="38">
        <f t="shared" ref="D2633:D2696" si="123">C2633-C2634</f>
        <v>0.62999999999999901</v>
      </c>
      <c r="E2633" s="26">
        <f t="shared" si="121"/>
        <v>629.99999999999898</v>
      </c>
      <c r="F2633" s="25">
        <f t="shared" si="122"/>
        <v>1143.9999999999998</v>
      </c>
    </row>
    <row r="2634" spans="2:6">
      <c r="B2634" s="55">
        <v>40048</v>
      </c>
      <c r="C2634" s="41">
        <v>26.84</v>
      </c>
      <c r="D2634" s="38">
        <f t="shared" si="123"/>
        <v>0.32000000000000028</v>
      </c>
      <c r="E2634" s="26">
        <f t="shared" ref="E2634:E2697" si="124">D2634*$C$5</f>
        <v>320.00000000000028</v>
      </c>
      <c r="F2634" s="25">
        <f t="shared" ref="F2634:F2697" si="125">-PERCENTILE(E2634:E2894,1-$E$5)</f>
        <v>1143.9999999999998</v>
      </c>
    </row>
    <row r="2635" spans="2:6">
      <c r="B2635" s="55">
        <v>40047</v>
      </c>
      <c r="C2635" s="41">
        <v>26.52</v>
      </c>
      <c r="D2635" s="38">
        <f t="shared" si="123"/>
        <v>-0.44000000000000128</v>
      </c>
      <c r="E2635" s="26">
        <f t="shared" si="124"/>
        <v>-440.00000000000125</v>
      </c>
      <c r="F2635" s="25">
        <f t="shared" si="125"/>
        <v>1143.9999999999998</v>
      </c>
    </row>
    <row r="2636" spans="2:6">
      <c r="B2636" s="55">
        <v>40046</v>
      </c>
      <c r="C2636" s="41">
        <v>26.96</v>
      </c>
      <c r="D2636" s="38">
        <f t="shared" si="123"/>
        <v>0.71000000000000085</v>
      </c>
      <c r="E2636" s="26">
        <f t="shared" si="124"/>
        <v>710.00000000000091</v>
      </c>
      <c r="F2636" s="25">
        <f t="shared" si="125"/>
        <v>1143.9999999999998</v>
      </c>
    </row>
    <row r="2637" spans="2:6">
      <c r="B2637" s="55">
        <v>40045</v>
      </c>
      <c r="C2637" s="41">
        <v>26.25</v>
      </c>
      <c r="D2637" s="38">
        <f t="shared" si="123"/>
        <v>-0.60999999999999943</v>
      </c>
      <c r="E2637" s="26">
        <f t="shared" si="124"/>
        <v>-609.99999999999943</v>
      </c>
      <c r="F2637" s="25">
        <f t="shared" si="125"/>
        <v>1143.9999999999998</v>
      </c>
    </row>
    <row r="2638" spans="2:6">
      <c r="B2638" s="55">
        <v>40044</v>
      </c>
      <c r="C2638" s="41">
        <v>26.86</v>
      </c>
      <c r="D2638" s="38">
        <f t="shared" si="123"/>
        <v>0.19999999999999929</v>
      </c>
      <c r="E2638" s="26">
        <f t="shared" si="124"/>
        <v>199.99999999999929</v>
      </c>
      <c r="F2638" s="25">
        <f t="shared" si="125"/>
        <v>1143.9999999999998</v>
      </c>
    </row>
    <row r="2639" spans="2:6">
      <c r="B2639" s="55">
        <v>40043</v>
      </c>
      <c r="C2639" s="41">
        <v>26.66</v>
      </c>
      <c r="D2639" s="38">
        <f t="shared" si="123"/>
        <v>0.53999999999999915</v>
      </c>
      <c r="E2639" s="26">
        <f t="shared" si="124"/>
        <v>539.99999999999909</v>
      </c>
      <c r="F2639" s="25">
        <f t="shared" si="125"/>
        <v>1143.9999999999998</v>
      </c>
    </row>
    <row r="2640" spans="2:6">
      <c r="B2640" s="55">
        <v>40042</v>
      </c>
      <c r="C2640" s="41">
        <v>26.12</v>
      </c>
      <c r="D2640" s="38">
        <f t="shared" si="123"/>
        <v>0.12000000000000099</v>
      </c>
      <c r="E2640" s="26">
        <f t="shared" si="124"/>
        <v>120.00000000000099</v>
      </c>
      <c r="F2640" s="25">
        <f t="shared" si="125"/>
        <v>1143.9999999999998</v>
      </c>
    </row>
    <row r="2641" spans="2:6">
      <c r="B2641" s="55">
        <v>40041</v>
      </c>
      <c r="C2641" s="41">
        <v>26</v>
      </c>
      <c r="D2641" s="38">
        <f t="shared" si="123"/>
        <v>-0.10000000000000142</v>
      </c>
      <c r="E2641" s="26">
        <f t="shared" si="124"/>
        <v>-100.00000000000142</v>
      </c>
      <c r="F2641" s="25">
        <f t="shared" si="125"/>
        <v>1143.9999999999998</v>
      </c>
    </row>
    <row r="2642" spans="2:6">
      <c r="B2642" s="55">
        <v>40040</v>
      </c>
      <c r="C2642" s="41">
        <v>26.1</v>
      </c>
      <c r="D2642" s="38">
        <f t="shared" si="123"/>
        <v>0.45000000000000284</v>
      </c>
      <c r="E2642" s="26">
        <f t="shared" si="124"/>
        <v>450.00000000000284</v>
      </c>
      <c r="F2642" s="25">
        <f t="shared" si="125"/>
        <v>1143.9999999999998</v>
      </c>
    </row>
    <row r="2643" spans="2:6">
      <c r="B2643" s="55">
        <v>40039</v>
      </c>
      <c r="C2643" s="41">
        <v>25.65</v>
      </c>
      <c r="D2643" s="38">
        <f t="shared" si="123"/>
        <v>0.41999999999999815</v>
      </c>
      <c r="E2643" s="26">
        <f t="shared" si="124"/>
        <v>419.99999999999818</v>
      </c>
      <c r="F2643" s="25">
        <f t="shared" si="125"/>
        <v>1143.9999999999998</v>
      </c>
    </row>
    <row r="2644" spans="2:6">
      <c r="B2644" s="55">
        <v>40038</v>
      </c>
      <c r="C2644" s="41">
        <v>25.23</v>
      </c>
      <c r="D2644" s="38">
        <f t="shared" si="123"/>
        <v>-1.0700000000000003</v>
      </c>
      <c r="E2644" s="26">
        <f t="shared" si="124"/>
        <v>-1070.0000000000002</v>
      </c>
      <c r="F2644" s="25">
        <f t="shared" si="125"/>
        <v>1143.9999999999998</v>
      </c>
    </row>
    <row r="2645" spans="2:6">
      <c r="B2645" s="55">
        <v>40037</v>
      </c>
      <c r="C2645" s="41">
        <v>26.3</v>
      </c>
      <c r="D2645" s="38">
        <f t="shared" si="123"/>
        <v>0.31000000000000227</v>
      </c>
      <c r="E2645" s="26">
        <f t="shared" si="124"/>
        <v>310.00000000000227</v>
      </c>
      <c r="F2645" s="25">
        <f t="shared" si="125"/>
        <v>1143.9999999999998</v>
      </c>
    </row>
    <row r="2646" spans="2:6">
      <c r="B2646" s="55">
        <v>40036</v>
      </c>
      <c r="C2646" s="41">
        <v>25.99</v>
      </c>
      <c r="D2646" s="38">
        <f t="shared" si="123"/>
        <v>0.48999999999999844</v>
      </c>
      <c r="E2646" s="26">
        <f t="shared" si="124"/>
        <v>489.99999999999841</v>
      </c>
      <c r="F2646" s="25">
        <f t="shared" si="125"/>
        <v>1143.9999999999998</v>
      </c>
    </row>
    <row r="2647" spans="2:6">
      <c r="B2647" s="55">
        <v>40035</v>
      </c>
      <c r="C2647" s="41">
        <v>25.5</v>
      </c>
      <c r="D2647" s="38">
        <f t="shared" si="123"/>
        <v>0.37000000000000099</v>
      </c>
      <c r="E2647" s="26">
        <f t="shared" si="124"/>
        <v>370.00000000000102</v>
      </c>
      <c r="F2647" s="25">
        <f t="shared" si="125"/>
        <v>1143.9999999999998</v>
      </c>
    </row>
    <row r="2648" spans="2:6">
      <c r="B2648" s="55">
        <v>40034</v>
      </c>
      <c r="C2648" s="41">
        <v>25.13</v>
      </c>
      <c r="D2648" s="38">
        <f t="shared" si="123"/>
        <v>-0.15000000000000213</v>
      </c>
      <c r="E2648" s="26">
        <f t="shared" si="124"/>
        <v>-150.00000000000213</v>
      </c>
      <c r="F2648" s="25">
        <f t="shared" si="125"/>
        <v>1143.9999999999998</v>
      </c>
    </row>
    <row r="2649" spans="2:6">
      <c r="B2649" s="55">
        <v>40033</v>
      </c>
      <c r="C2649" s="41">
        <v>25.28</v>
      </c>
      <c r="D2649" s="38">
        <f t="shared" si="123"/>
        <v>1.0600000000000023</v>
      </c>
      <c r="E2649" s="26">
        <f t="shared" si="124"/>
        <v>1060.0000000000023</v>
      </c>
      <c r="F2649" s="25">
        <f t="shared" si="125"/>
        <v>1143.9999999999998</v>
      </c>
    </row>
    <row r="2650" spans="2:6">
      <c r="B2650" s="55">
        <v>40032</v>
      </c>
      <c r="C2650" s="41">
        <v>24.22</v>
      </c>
      <c r="D2650" s="38">
        <f t="shared" si="123"/>
        <v>0.18999999999999773</v>
      </c>
      <c r="E2650" s="26">
        <f t="shared" si="124"/>
        <v>189.99999999999773</v>
      </c>
      <c r="F2650" s="25">
        <f t="shared" si="125"/>
        <v>1143.9999999999998</v>
      </c>
    </row>
    <row r="2651" spans="2:6">
      <c r="B2651" s="55">
        <v>40031</v>
      </c>
      <c r="C2651" s="41">
        <v>24.03</v>
      </c>
      <c r="D2651" s="38">
        <f t="shared" si="123"/>
        <v>1.9999999999999574E-2</v>
      </c>
      <c r="E2651" s="26">
        <f t="shared" si="124"/>
        <v>19.999999999999574</v>
      </c>
      <c r="F2651" s="25">
        <f t="shared" si="125"/>
        <v>1193.9999999999995</v>
      </c>
    </row>
    <row r="2652" spans="2:6">
      <c r="B2652" s="55">
        <v>40030</v>
      </c>
      <c r="C2652" s="41">
        <v>24.01</v>
      </c>
      <c r="D2652" s="38">
        <f t="shared" si="123"/>
        <v>-0.87999999999999901</v>
      </c>
      <c r="E2652" s="26">
        <f t="shared" si="124"/>
        <v>-879.99999999999898</v>
      </c>
      <c r="F2652" s="25">
        <f t="shared" si="125"/>
        <v>1264.0000000000007</v>
      </c>
    </row>
    <row r="2653" spans="2:6">
      <c r="B2653" s="55">
        <v>40029</v>
      </c>
      <c r="C2653" s="41">
        <v>24.89</v>
      </c>
      <c r="D2653" s="38">
        <f t="shared" si="123"/>
        <v>-7.0000000000000284E-2</v>
      </c>
      <c r="E2653" s="26">
        <f t="shared" si="124"/>
        <v>-70.000000000000284</v>
      </c>
      <c r="F2653" s="25">
        <f t="shared" si="125"/>
        <v>1264.0000000000007</v>
      </c>
    </row>
    <row r="2654" spans="2:6">
      <c r="B2654" s="55">
        <v>40028</v>
      </c>
      <c r="C2654" s="41">
        <v>24.96</v>
      </c>
      <c r="D2654" s="38">
        <f t="shared" si="123"/>
        <v>0.17999999999999972</v>
      </c>
      <c r="E2654" s="26">
        <f t="shared" si="124"/>
        <v>179.99999999999972</v>
      </c>
      <c r="F2654" s="25">
        <f t="shared" si="125"/>
        <v>1264.0000000000007</v>
      </c>
    </row>
    <row r="2655" spans="2:6">
      <c r="B2655" s="55">
        <v>40027</v>
      </c>
      <c r="C2655" s="41">
        <v>24.78</v>
      </c>
      <c r="D2655" s="38">
        <f t="shared" si="123"/>
        <v>0.17999999999999972</v>
      </c>
      <c r="E2655" s="26">
        <f t="shared" si="124"/>
        <v>179.99999999999972</v>
      </c>
      <c r="F2655" s="25">
        <f t="shared" si="125"/>
        <v>1264.0000000000007</v>
      </c>
    </row>
    <row r="2656" spans="2:6">
      <c r="B2656" s="55">
        <v>40026</v>
      </c>
      <c r="C2656" s="41">
        <v>24.6</v>
      </c>
      <c r="D2656" s="38">
        <f t="shared" si="123"/>
        <v>-0.25999999999999801</v>
      </c>
      <c r="E2656" s="26">
        <f t="shared" si="124"/>
        <v>-259.99999999999801</v>
      </c>
      <c r="F2656" s="25">
        <f t="shared" si="125"/>
        <v>1264.0000000000007</v>
      </c>
    </row>
    <row r="2657" spans="2:6">
      <c r="B2657" s="55">
        <v>40025</v>
      </c>
      <c r="C2657" s="41">
        <v>24.86</v>
      </c>
      <c r="D2657" s="38">
        <f t="shared" si="123"/>
        <v>-0.41000000000000014</v>
      </c>
      <c r="E2657" s="26">
        <f t="shared" si="124"/>
        <v>-410.00000000000011</v>
      </c>
      <c r="F2657" s="25">
        <f t="shared" si="125"/>
        <v>1264.0000000000007</v>
      </c>
    </row>
    <row r="2658" spans="2:6">
      <c r="B2658" s="55">
        <v>40024</v>
      </c>
      <c r="C2658" s="41">
        <v>25.27</v>
      </c>
      <c r="D2658" s="38">
        <f t="shared" si="123"/>
        <v>-0.87999999999999901</v>
      </c>
      <c r="E2658" s="26">
        <f t="shared" si="124"/>
        <v>-879.99999999999898</v>
      </c>
      <c r="F2658" s="25">
        <f t="shared" si="125"/>
        <v>1264.0000000000007</v>
      </c>
    </row>
    <row r="2659" spans="2:6">
      <c r="B2659" s="55">
        <v>40023</v>
      </c>
      <c r="C2659" s="41">
        <v>26.15</v>
      </c>
      <c r="D2659" s="38">
        <f t="shared" si="123"/>
        <v>-0.30000000000000071</v>
      </c>
      <c r="E2659" s="26">
        <f t="shared" si="124"/>
        <v>-300.00000000000068</v>
      </c>
      <c r="F2659" s="25">
        <f t="shared" si="125"/>
        <v>1264.0000000000007</v>
      </c>
    </row>
    <row r="2660" spans="2:6">
      <c r="B2660" s="55">
        <v>40022</v>
      </c>
      <c r="C2660" s="41">
        <v>26.45</v>
      </c>
      <c r="D2660" s="38">
        <f t="shared" si="123"/>
        <v>-0.12999999999999901</v>
      </c>
      <c r="E2660" s="26">
        <f t="shared" si="124"/>
        <v>-129.99999999999901</v>
      </c>
      <c r="F2660" s="25">
        <f t="shared" si="125"/>
        <v>1264.0000000000007</v>
      </c>
    </row>
    <row r="2661" spans="2:6">
      <c r="B2661" s="55">
        <v>40021</v>
      </c>
      <c r="C2661" s="41">
        <v>26.58</v>
      </c>
      <c r="D2661" s="38">
        <f t="shared" si="123"/>
        <v>0.37999999999999901</v>
      </c>
      <c r="E2661" s="26">
        <f t="shared" si="124"/>
        <v>379.99999999999898</v>
      </c>
      <c r="F2661" s="25">
        <f t="shared" si="125"/>
        <v>1264.0000000000007</v>
      </c>
    </row>
    <row r="2662" spans="2:6">
      <c r="B2662" s="55">
        <v>40020</v>
      </c>
      <c r="C2662" s="41">
        <v>26.2</v>
      </c>
      <c r="D2662" s="38">
        <f t="shared" si="123"/>
        <v>-5.0000000000000711E-2</v>
      </c>
      <c r="E2662" s="26">
        <f t="shared" si="124"/>
        <v>-50.000000000000711</v>
      </c>
      <c r="F2662" s="25">
        <f t="shared" si="125"/>
        <v>1264.0000000000007</v>
      </c>
    </row>
    <row r="2663" spans="2:6">
      <c r="B2663" s="55">
        <v>40019</v>
      </c>
      <c r="C2663" s="41">
        <v>26.25</v>
      </c>
      <c r="D2663" s="38">
        <f t="shared" si="123"/>
        <v>-0.41000000000000014</v>
      </c>
      <c r="E2663" s="26">
        <f t="shared" si="124"/>
        <v>-410.00000000000011</v>
      </c>
      <c r="F2663" s="25">
        <f t="shared" si="125"/>
        <v>1264.0000000000007</v>
      </c>
    </row>
    <row r="2664" spans="2:6">
      <c r="B2664" s="55">
        <v>40018</v>
      </c>
      <c r="C2664" s="41">
        <v>26.66</v>
      </c>
      <c r="D2664" s="38">
        <f t="shared" si="123"/>
        <v>0.17000000000000171</v>
      </c>
      <c r="E2664" s="26">
        <f t="shared" si="124"/>
        <v>170.00000000000171</v>
      </c>
      <c r="F2664" s="25">
        <f t="shared" si="125"/>
        <v>1264.0000000000007</v>
      </c>
    </row>
    <row r="2665" spans="2:6">
      <c r="B2665" s="55">
        <v>40017</v>
      </c>
      <c r="C2665" s="41">
        <v>26.49</v>
      </c>
      <c r="D2665" s="38">
        <f t="shared" si="123"/>
        <v>-1</v>
      </c>
      <c r="E2665" s="26">
        <f t="shared" si="124"/>
        <v>-1000</v>
      </c>
      <c r="F2665" s="25">
        <f t="shared" si="125"/>
        <v>1264.0000000000007</v>
      </c>
    </row>
    <row r="2666" spans="2:6">
      <c r="B2666" s="55">
        <v>40016</v>
      </c>
      <c r="C2666" s="41">
        <v>27.49</v>
      </c>
      <c r="D2666" s="38">
        <f t="shared" si="123"/>
        <v>-0.10000000000000142</v>
      </c>
      <c r="E2666" s="26">
        <f t="shared" si="124"/>
        <v>-100.00000000000142</v>
      </c>
      <c r="F2666" s="25">
        <f t="shared" si="125"/>
        <v>1264.0000000000007</v>
      </c>
    </row>
    <row r="2667" spans="2:6">
      <c r="B2667" s="55">
        <v>40015</v>
      </c>
      <c r="C2667" s="41">
        <v>27.59</v>
      </c>
      <c r="D2667" s="38">
        <f t="shared" si="123"/>
        <v>8.9999999999999858E-2</v>
      </c>
      <c r="E2667" s="26">
        <f t="shared" si="124"/>
        <v>89.999999999999858</v>
      </c>
      <c r="F2667" s="25">
        <f t="shared" si="125"/>
        <v>1264.0000000000007</v>
      </c>
    </row>
    <row r="2668" spans="2:6">
      <c r="B2668" s="55">
        <v>40014</v>
      </c>
      <c r="C2668" s="41">
        <v>27.5</v>
      </c>
      <c r="D2668" s="38">
        <f t="shared" si="123"/>
        <v>-0.35000000000000142</v>
      </c>
      <c r="E2668" s="26">
        <f t="shared" si="124"/>
        <v>-350.00000000000142</v>
      </c>
      <c r="F2668" s="25">
        <f t="shared" si="125"/>
        <v>1264.0000000000007</v>
      </c>
    </row>
    <row r="2669" spans="2:6">
      <c r="B2669" s="55">
        <v>40013</v>
      </c>
      <c r="C2669" s="41">
        <v>27.85</v>
      </c>
      <c r="D2669" s="38">
        <f t="shared" si="123"/>
        <v>-1.2699999999999996</v>
      </c>
      <c r="E2669" s="26">
        <f t="shared" si="124"/>
        <v>-1269.9999999999995</v>
      </c>
      <c r="F2669" s="25">
        <f t="shared" si="125"/>
        <v>1264.0000000000007</v>
      </c>
    </row>
    <row r="2670" spans="2:6">
      <c r="B2670" s="55">
        <v>40012</v>
      </c>
      <c r="C2670" s="41">
        <v>29.12</v>
      </c>
      <c r="D2670" s="38">
        <f t="shared" si="123"/>
        <v>-8.9999999999999858E-2</v>
      </c>
      <c r="E2670" s="26">
        <f t="shared" si="124"/>
        <v>-89.999999999999858</v>
      </c>
      <c r="F2670" s="25">
        <f t="shared" si="125"/>
        <v>1193.9999999999995</v>
      </c>
    </row>
    <row r="2671" spans="2:6">
      <c r="B2671" s="55">
        <v>40011</v>
      </c>
      <c r="C2671" s="41">
        <v>29.21</v>
      </c>
      <c r="D2671" s="38">
        <f t="shared" si="123"/>
        <v>-0.10999999999999943</v>
      </c>
      <c r="E2671" s="26">
        <f t="shared" si="124"/>
        <v>-109.99999999999943</v>
      </c>
      <c r="F2671" s="25">
        <f t="shared" si="125"/>
        <v>1193.9999999999995</v>
      </c>
    </row>
    <row r="2672" spans="2:6">
      <c r="B2672" s="55">
        <v>40010</v>
      </c>
      <c r="C2672" s="41">
        <v>29.32</v>
      </c>
      <c r="D2672" s="38">
        <f t="shared" si="123"/>
        <v>-1.9999999999999574E-2</v>
      </c>
      <c r="E2672" s="26">
        <f t="shared" si="124"/>
        <v>-19.999999999999574</v>
      </c>
      <c r="F2672" s="25">
        <f t="shared" si="125"/>
        <v>1193.9999999999995</v>
      </c>
    </row>
    <row r="2673" spans="2:6">
      <c r="B2673" s="55">
        <v>40009</v>
      </c>
      <c r="C2673" s="41">
        <v>29.34</v>
      </c>
      <c r="D2673" s="38">
        <f t="shared" si="123"/>
        <v>-0.12999999999999901</v>
      </c>
      <c r="E2673" s="26">
        <f t="shared" si="124"/>
        <v>-129.99999999999901</v>
      </c>
      <c r="F2673" s="25">
        <f t="shared" si="125"/>
        <v>1193.9999999999995</v>
      </c>
    </row>
    <row r="2674" spans="2:6">
      <c r="B2674" s="55">
        <v>40008</v>
      </c>
      <c r="C2674" s="41">
        <v>29.47</v>
      </c>
      <c r="D2674" s="38">
        <f t="shared" si="123"/>
        <v>0.55999999999999872</v>
      </c>
      <c r="E2674" s="26">
        <f t="shared" si="124"/>
        <v>559.99999999999875</v>
      </c>
      <c r="F2674" s="25">
        <f t="shared" si="125"/>
        <v>1193.9999999999995</v>
      </c>
    </row>
    <row r="2675" spans="2:6">
      <c r="B2675" s="55">
        <v>40007</v>
      </c>
      <c r="C2675" s="41">
        <v>28.91</v>
      </c>
      <c r="D2675" s="38">
        <f t="shared" si="123"/>
        <v>0.42000000000000171</v>
      </c>
      <c r="E2675" s="26">
        <f t="shared" si="124"/>
        <v>420.00000000000171</v>
      </c>
      <c r="F2675" s="25">
        <f t="shared" si="125"/>
        <v>1193.9999999999995</v>
      </c>
    </row>
    <row r="2676" spans="2:6">
      <c r="B2676" s="55">
        <v>40006</v>
      </c>
      <c r="C2676" s="41">
        <v>28.49</v>
      </c>
      <c r="D2676" s="38">
        <f t="shared" si="123"/>
        <v>-0.5</v>
      </c>
      <c r="E2676" s="26">
        <f t="shared" si="124"/>
        <v>-500</v>
      </c>
      <c r="F2676" s="25">
        <f t="shared" si="125"/>
        <v>1193.9999999999995</v>
      </c>
    </row>
    <row r="2677" spans="2:6">
      <c r="B2677" s="55">
        <v>40005</v>
      </c>
      <c r="C2677" s="41">
        <v>28.99</v>
      </c>
      <c r="D2677" s="38">
        <f t="shared" si="123"/>
        <v>9.9999999999980105E-3</v>
      </c>
      <c r="E2677" s="26">
        <f t="shared" si="124"/>
        <v>9.9999999999980105</v>
      </c>
      <c r="F2677" s="25">
        <f t="shared" si="125"/>
        <v>1193.9999999999995</v>
      </c>
    </row>
    <row r="2678" spans="2:6">
      <c r="B2678" s="55">
        <v>40004</v>
      </c>
      <c r="C2678" s="41">
        <v>28.98</v>
      </c>
      <c r="D2678" s="38">
        <f t="shared" si="123"/>
        <v>-9.9999999999997868E-2</v>
      </c>
      <c r="E2678" s="26">
        <f t="shared" si="124"/>
        <v>-99.999999999997868</v>
      </c>
      <c r="F2678" s="25">
        <f t="shared" si="125"/>
        <v>1193.9999999999995</v>
      </c>
    </row>
    <row r="2679" spans="2:6">
      <c r="B2679" s="55">
        <v>40003</v>
      </c>
      <c r="C2679" s="41">
        <v>29.08</v>
      </c>
      <c r="D2679" s="38">
        <f t="shared" si="123"/>
        <v>7.9999999999998295E-2</v>
      </c>
      <c r="E2679" s="26">
        <f t="shared" si="124"/>
        <v>79.999999999998295</v>
      </c>
      <c r="F2679" s="25">
        <f t="shared" si="125"/>
        <v>1193.9999999999995</v>
      </c>
    </row>
    <row r="2680" spans="2:6">
      <c r="B2680" s="55">
        <v>40002</v>
      </c>
      <c r="C2680" s="41">
        <v>29</v>
      </c>
      <c r="D2680" s="38">
        <f t="shared" si="123"/>
        <v>-0.12999999999999901</v>
      </c>
      <c r="E2680" s="26">
        <f t="shared" si="124"/>
        <v>-129.99999999999901</v>
      </c>
      <c r="F2680" s="25">
        <f t="shared" si="125"/>
        <v>1193.9999999999995</v>
      </c>
    </row>
    <row r="2681" spans="2:6">
      <c r="B2681" s="55">
        <v>40001</v>
      </c>
      <c r="C2681" s="41">
        <v>29.13</v>
      </c>
      <c r="D2681" s="38">
        <f t="shared" si="123"/>
        <v>-0.71000000000000085</v>
      </c>
      <c r="E2681" s="26">
        <f t="shared" si="124"/>
        <v>-710.00000000000091</v>
      </c>
      <c r="F2681" s="25">
        <f t="shared" si="125"/>
        <v>1193.9999999999995</v>
      </c>
    </row>
    <row r="2682" spans="2:6">
      <c r="B2682" s="55">
        <v>40000</v>
      </c>
      <c r="C2682" s="41">
        <v>29.84</v>
      </c>
      <c r="D2682" s="38">
        <f t="shared" si="123"/>
        <v>-1.0199999999999996</v>
      </c>
      <c r="E2682" s="26">
        <f t="shared" si="124"/>
        <v>-1019.9999999999995</v>
      </c>
      <c r="F2682" s="25">
        <f t="shared" si="125"/>
        <v>1193.9999999999995</v>
      </c>
    </row>
    <row r="2683" spans="2:6">
      <c r="B2683" s="55">
        <v>39999</v>
      </c>
      <c r="C2683" s="41">
        <v>30.86</v>
      </c>
      <c r="D2683" s="38">
        <f t="shared" si="123"/>
        <v>1.129999999999999</v>
      </c>
      <c r="E2683" s="26">
        <f t="shared" si="124"/>
        <v>1129.9999999999991</v>
      </c>
      <c r="F2683" s="25">
        <f t="shared" si="125"/>
        <v>1193.9999999999995</v>
      </c>
    </row>
    <row r="2684" spans="2:6">
      <c r="B2684" s="55">
        <v>39998</v>
      </c>
      <c r="C2684" s="41">
        <v>29.73</v>
      </c>
      <c r="D2684" s="38">
        <f t="shared" si="123"/>
        <v>-9.9999999999997868E-2</v>
      </c>
      <c r="E2684" s="26">
        <f t="shared" si="124"/>
        <v>-99.999999999997868</v>
      </c>
      <c r="F2684" s="25">
        <f t="shared" si="125"/>
        <v>1193.9999999999995</v>
      </c>
    </row>
    <row r="2685" spans="2:6">
      <c r="B2685" s="55">
        <v>39997</v>
      </c>
      <c r="C2685" s="41">
        <v>29.83</v>
      </c>
      <c r="D2685" s="38">
        <f t="shared" si="123"/>
        <v>4.9999999999997158E-2</v>
      </c>
      <c r="E2685" s="26">
        <f t="shared" si="124"/>
        <v>49.999999999997158</v>
      </c>
      <c r="F2685" s="25">
        <f t="shared" si="125"/>
        <v>1193.9999999999995</v>
      </c>
    </row>
    <row r="2686" spans="2:6">
      <c r="B2686" s="55">
        <v>39996</v>
      </c>
      <c r="C2686" s="41">
        <v>29.78</v>
      </c>
      <c r="D2686" s="38">
        <f t="shared" si="123"/>
        <v>-0.18999999999999773</v>
      </c>
      <c r="E2686" s="26">
        <f t="shared" si="124"/>
        <v>-189.99999999999773</v>
      </c>
      <c r="F2686" s="25">
        <f t="shared" si="125"/>
        <v>1193.9999999999995</v>
      </c>
    </row>
    <row r="2687" spans="2:6">
      <c r="B2687" s="55">
        <v>39995</v>
      </c>
      <c r="C2687" s="41">
        <v>29.97</v>
      </c>
      <c r="D2687" s="38">
        <f t="shared" si="123"/>
        <v>-0.12000000000000099</v>
      </c>
      <c r="E2687" s="26">
        <f t="shared" si="124"/>
        <v>-120.00000000000099</v>
      </c>
      <c r="F2687" s="25">
        <f t="shared" si="125"/>
        <v>1193.9999999999995</v>
      </c>
    </row>
    <row r="2688" spans="2:6">
      <c r="B2688" s="55">
        <v>39994</v>
      </c>
      <c r="C2688" s="41">
        <v>30.09</v>
      </c>
      <c r="D2688" s="38">
        <f t="shared" si="123"/>
        <v>7.0000000000000284E-2</v>
      </c>
      <c r="E2688" s="26">
        <f t="shared" si="124"/>
        <v>70.000000000000284</v>
      </c>
      <c r="F2688" s="25">
        <f t="shared" si="125"/>
        <v>1193.9999999999995</v>
      </c>
    </row>
    <row r="2689" spans="2:6">
      <c r="B2689" s="55">
        <v>39993</v>
      </c>
      <c r="C2689" s="41">
        <v>30.02</v>
      </c>
      <c r="D2689" s="38">
        <f t="shared" si="123"/>
        <v>0.89000000000000057</v>
      </c>
      <c r="E2689" s="26">
        <f t="shared" si="124"/>
        <v>890.00000000000057</v>
      </c>
      <c r="F2689" s="25">
        <f t="shared" si="125"/>
        <v>1496</v>
      </c>
    </row>
    <row r="2690" spans="2:6">
      <c r="B2690" s="55">
        <v>39992</v>
      </c>
      <c r="C2690" s="41">
        <v>29.13</v>
      </c>
      <c r="D2690" s="38">
        <f t="shared" si="123"/>
        <v>0.19999999999999929</v>
      </c>
      <c r="E2690" s="26">
        <f t="shared" si="124"/>
        <v>199.99999999999929</v>
      </c>
      <c r="F2690" s="25">
        <f t="shared" si="125"/>
        <v>1496</v>
      </c>
    </row>
    <row r="2691" spans="2:6">
      <c r="B2691" s="55">
        <v>39991</v>
      </c>
      <c r="C2691" s="41">
        <v>28.93</v>
      </c>
      <c r="D2691" s="38">
        <f t="shared" si="123"/>
        <v>7.0000000000000284E-2</v>
      </c>
      <c r="E2691" s="26">
        <f t="shared" si="124"/>
        <v>70.000000000000284</v>
      </c>
      <c r="F2691" s="25">
        <f t="shared" si="125"/>
        <v>1496</v>
      </c>
    </row>
    <row r="2692" spans="2:6">
      <c r="B2692" s="55">
        <v>39990</v>
      </c>
      <c r="C2692" s="41">
        <v>28.86</v>
      </c>
      <c r="D2692" s="38">
        <f t="shared" si="123"/>
        <v>0.37999999999999901</v>
      </c>
      <c r="E2692" s="26">
        <f t="shared" si="124"/>
        <v>379.99999999999898</v>
      </c>
      <c r="F2692" s="25">
        <f t="shared" si="125"/>
        <v>1646.0000000000007</v>
      </c>
    </row>
    <row r="2693" spans="2:6">
      <c r="B2693" s="55">
        <v>39989</v>
      </c>
      <c r="C2693" s="41">
        <v>28.48</v>
      </c>
      <c r="D2693" s="38">
        <f t="shared" si="123"/>
        <v>-0.5</v>
      </c>
      <c r="E2693" s="26">
        <f t="shared" si="124"/>
        <v>-500</v>
      </c>
      <c r="F2693" s="25">
        <f t="shared" si="125"/>
        <v>1646.0000000000007</v>
      </c>
    </row>
    <row r="2694" spans="2:6">
      <c r="B2694" s="55">
        <v>39988</v>
      </c>
      <c r="C2694" s="41">
        <v>28.98</v>
      </c>
      <c r="D2694" s="38">
        <f t="shared" si="123"/>
        <v>-7.0000000000000284E-2</v>
      </c>
      <c r="E2694" s="26">
        <f t="shared" si="124"/>
        <v>-70.000000000000284</v>
      </c>
      <c r="F2694" s="25">
        <f t="shared" si="125"/>
        <v>1646.0000000000007</v>
      </c>
    </row>
    <row r="2695" spans="2:6">
      <c r="B2695" s="55">
        <v>39987</v>
      </c>
      <c r="C2695" s="41">
        <v>29.05</v>
      </c>
      <c r="D2695" s="38">
        <f t="shared" si="123"/>
        <v>0.76000000000000156</v>
      </c>
      <c r="E2695" s="26">
        <f t="shared" si="124"/>
        <v>760.00000000000159</v>
      </c>
      <c r="F2695" s="25">
        <f t="shared" si="125"/>
        <v>1646.0000000000007</v>
      </c>
    </row>
    <row r="2696" spans="2:6">
      <c r="B2696" s="55">
        <v>39986</v>
      </c>
      <c r="C2696" s="41">
        <v>28.29</v>
      </c>
      <c r="D2696" s="38">
        <f t="shared" si="123"/>
        <v>-0.81000000000000227</v>
      </c>
      <c r="E2696" s="26">
        <f t="shared" si="124"/>
        <v>-810.00000000000227</v>
      </c>
      <c r="F2696" s="25">
        <f t="shared" si="125"/>
        <v>1646.0000000000007</v>
      </c>
    </row>
    <row r="2697" spans="2:6">
      <c r="B2697" s="55">
        <v>39985</v>
      </c>
      <c r="C2697" s="41">
        <v>29.1</v>
      </c>
      <c r="D2697" s="38">
        <f t="shared" ref="D2697:D2760" si="126">C2697-C2698</f>
        <v>-8.9999999999999858E-2</v>
      </c>
      <c r="E2697" s="26">
        <f t="shared" si="124"/>
        <v>-89.999999999999858</v>
      </c>
      <c r="F2697" s="25">
        <f t="shared" si="125"/>
        <v>1646.0000000000007</v>
      </c>
    </row>
    <row r="2698" spans="2:6">
      <c r="B2698" s="55">
        <v>39984</v>
      </c>
      <c r="C2698" s="41">
        <v>29.19</v>
      </c>
      <c r="D2698" s="38">
        <f t="shared" si="126"/>
        <v>6.0000000000002274E-2</v>
      </c>
      <c r="E2698" s="26">
        <f t="shared" ref="E2698:E2761" si="127">D2698*$C$5</f>
        <v>60.000000000002274</v>
      </c>
      <c r="F2698" s="25">
        <f t="shared" ref="F2698:F2761" si="128">-PERCENTILE(E2698:E2958,1-$E$5)</f>
        <v>1646.0000000000007</v>
      </c>
    </row>
    <row r="2699" spans="2:6">
      <c r="B2699" s="55">
        <v>39983</v>
      </c>
      <c r="C2699" s="41">
        <v>29.13</v>
      </c>
      <c r="D2699" s="38">
        <f t="shared" si="126"/>
        <v>0.11999999999999744</v>
      </c>
      <c r="E2699" s="26">
        <f t="shared" si="127"/>
        <v>119.99999999999744</v>
      </c>
      <c r="F2699" s="25">
        <f t="shared" si="128"/>
        <v>1646.0000000000007</v>
      </c>
    </row>
    <row r="2700" spans="2:6">
      <c r="B2700" s="55">
        <v>39982</v>
      </c>
      <c r="C2700" s="41">
        <v>29.01</v>
      </c>
      <c r="D2700" s="38">
        <f t="shared" si="126"/>
        <v>0.62000000000000099</v>
      </c>
      <c r="E2700" s="26">
        <f t="shared" si="127"/>
        <v>620.00000000000102</v>
      </c>
      <c r="F2700" s="25">
        <f t="shared" si="128"/>
        <v>1646.0000000000007</v>
      </c>
    </row>
    <row r="2701" spans="2:6">
      <c r="B2701" s="55">
        <v>39981</v>
      </c>
      <c r="C2701" s="41">
        <v>28.39</v>
      </c>
      <c r="D2701" s="38">
        <f t="shared" si="126"/>
        <v>0.64000000000000057</v>
      </c>
      <c r="E2701" s="26">
        <f t="shared" si="127"/>
        <v>640.00000000000057</v>
      </c>
      <c r="F2701" s="25">
        <f t="shared" si="128"/>
        <v>1646.0000000000007</v>
      </c>
    </row>
    <row r="2702" spans="2:6">
      <c r="B2702" s="55">
        <v>39980</v>
      </c>
      <c r="C2702" s="41">
        <v>27.75</v>
      </c>
      <c r="D2702" s="38">
        <f t="shared" si="126"/>
        <v>0.37999999999999901</v>
      </c>
      <c r="E2702" s="26">
        <f t="shared" si="127"/>
        <v>379.99999999999898</v>
      </c>
      <c r="F2702" s="25">
        <f t="shared" si="128"/>
        <v>1646.0000000000007</v>
      </c>
    </row>
    <row r="2703" spans="2:6">
      <c r="B2703" s="55">
        <v>39979</v>
      </c>
      <c r="C2703" s="41">
        <v>27.37</v>
      </c>
      <c r="D2703" s="38">
        <f t="shared" si="126"/>
        <v>-0.78999999999999915</v>
      </c>
      <c r="E2703" s="26">
        <f t="shared" si="127"/>
        <v>-789.99999999999909</v>
      </c>
      <c r="F2703" s="25">
        <f t="shared" si="128"/>
        <v>1646.0000000000007</v>
      </c>
    </row>
    <row r="2704" spans="2:6">
      <c r="B2704" s="55">
        <v>39978</v>
      </c>
      <c r="C2704" s="41">
        <v>28.16</v>
      </c>
      <c r="D2704" s="38">
        <f t="shared" si="126"/>
        <v>0</v>
      </c>
      <c r="E2704" s="26">
        <f t="shared" si="127"/>
        <v>0</v>
      </c>
      <c r="F2704" s="25">
        <f t="shared" si="128"/>
        <v>1646.0000000000007</v>
      </c>
    </row>
    <row r="2705" spans="2:6">
      <c r="B2705" s="55">
        <v>39977</v>
      </c>
      <c r="C2705" s="41">
        <v>28.16</v>
      </c>
      <c r="D2705" s="38">
        <f t="shared" si="126"/>
        <v>0</v>
      </c>
      <c r="E2705" s="26">
        <f t="shared" si="127"/>
        <v>0</v>
      </c>
      <c r="F2705" s="25">
        <f t="shared" si="128"/>
        <v>1646.0000000000007</v>
      </c>
    </row>
    <row r="2706" spans="2:6">
      <c r="B2706" s="55">
        <v>39976</v>
      </c>
      <c r="C2706" s="41">
        <v>28.16</v>
      </c>
      <c r="D2706" s="38">
        <f t="shared" si="126"/>
        <v>0.55000000000000071</v>
      </c>
      <c r="E2706" s="26">
        <f t="shared" si="127"/>
        <v>550.00000000000068</v>
      </c>
      <c r="F2706" s="25">
        <f t="shared" si="128"/>
        <v>1646.0000000000007</v>
      </c>
    </row>
    <row r="2707" spans="2:6">
      <c r="B2707" s="55">
        <v>39975</v>
      </c>
      <c r="C2707" s="41">
        <v>27.61</v>
      </c>
      <c r="D2707" s="38">
        <f t="shared" si="126"/>
        <v>-0.64000000000000057</v>
      </c>
      <c r="E2707" s="26">
        <f t="shared" si="127"/>
        <v>-640.00000000000057</v>
      </c>
      <c r="F2707" s="25">
        <f t="shared" si="128"/>
        <v>1646.0000000000007</v>
      </c>
    </row>
    <row r="2708" spans="2:6">
      <c r="B2708" s="55">
        <v>39974</v>
      </c>
      <c r="C2708" s="41">
        <v>28.25</v>
      </c>
      <c r="D2708" s="38">
        <f t="shared" si="126"/>
        <v>-5.0000000000000711E-2</v>
      </c>
      <c r="E2708" s="26">
        <f t="shared" si="127"/>
        <v>-50.000000000000711</v>
      </c>
      <c r="F2708" s="25">
        <f t="shared" si="128"/>
        <v>1646.0000000000007</v>
      </c>
    </row>
    <row r="2709" spans="2:6">
      <c r="B2709" s="55">
        <v>39973</v>
      </c>
      <c r="C2709" s="41">
        <v>28.3</v>
      </c>
      <c r="D2709" s="38">
        <f t="shared" si="126"/>
        <v>6.0000000000002274E-2</v>
      </c>
      <c r="E2709" s="26">
        <f t="shared" si="127"/>
        <v>60.000000000002274</v>
      </c>
      <c r="F2709" s="25">
        <f t="shared" si="128"/>
        <v>1646.0000000000007</v>
      </c>
    </row>
    <row r="2710" spans="2:6">
      <c r="B2710" s="55">
        <v>39972</v>
      </c>
      <c r="C2710" s="41">
        <v>28.24</v>
      </c>
      <c r="D2710" s="38">
        <f t="shared" si="126"/>
        <v>-0.12000000000000099</v>
      </c>
      <c r="E2710" s="26">
        <f t="shared" si="127"/>
        <v>-120.00000000000099</v>
      </c>
      <c r="F2710" s="25">
        <f t="shared" si="128"/>
        <v>1646.0000000000007</v>
      </c>
    </row>
    <row r="2711" spans="2:6">
      <c r="B2711" s="55">
        <v>39971</v>
      </c>
      <c r="C2711" s="41">
        <v>28.36</v>
      </c>
      <c r="D2711" s="38">
        <f t="shared" si="126"/>
        <v>-0.46000000000000085</v>
      </c>
      <c r="E2711" s="26">
        <f t="shared" si="127"/>
        <v>-460.00000000000085</v>
      </c>
      <c r="F2711" s="25">
        <f t="shared" si="128"/>
        <v>1646.0000000000007</v>
      </c>
    </row>
    <row r="2712" spans="2:6">
      <c r="B2712" s="55">
        <v>39970</v>
      </c>
      <c r="C2712" s="41">
        <v>28.82</v>
      </c>
      <c r="D2712" s="38">
        <f t="shared" si="126"/>
        <v>1.9999999999999574E-2</v>
      </c>
      <c r="E2712" s="26">
        <f t="shared" si="127"/>
        <v>19.999999999999574</v>
      </c>
      <c r="F2712" s="25">
        <f t="shared" si="128"/>
        <v>1646.0000000000007</v>
      </c>
    </row>
    <row r="2713" spans="2:6">
      <c r="B2713" s="55">
        <v>39969</v>
      </c>
      <c r="C2713" s="41">
        <v>28.8</v>
      </c>
      <c r="D2713" s="38">
        <f t="shared" si="126"/>
        <v>1.9999999999999574E-2</v>
      </c>
      <c r="E2713" s="26">
        <f t="shared" si="127"/>
        <v>19.999999999999574</v>
      </c>
      <c r="F2713" s="25">
        <f t="shared" si="128"/>
        <v>1646.0000000000007</v>
      </c>
    </row>
    <row r="2714" spans="2:6">
      <c r="B2714" s="55">
        <v>39968</v>
      </c>
      <c r="C2714" s="41">
        <v>28.78</v>
      </c>
      <c r="D2714" s="38">
        <f t="shared" si="126"/>
        <v>0.35000000000000142</v>
      </c>
      <c r="E2714" s="26">
        <f t="shared" si="127"/>
        <v>350.00000000000142</v>
      </c>
      <c r="F2714" s="25">
        <f t="shared" si="128"/>
        <v>1646.0000000000007</v>
      </c>
    </row>
    <row r="2715" spans="2:6">
      <c r="B2715" s="55">
        <v>39967</v>
      </c>
      <c r="C2715" s="41">
        <v>28.43</v>
      </c>
      <c r="D2715" s="38">
        <f t="shared" si="126"/>
        <v>0.41999999999999815</v>
      </c>
      <c r="E2715" s="26">
        <f t="shared" si="127"/>
        <v>419.99999999999818</v>
      </c>
      <c r="F2715" s="25">
        <f t="shared" si="128"/>
        <v>1646.0000000000007</v>
      </c>
    </row>
    <row r="2716" spans="2:6">
      <c r="B2716" s="55">
        <v>39966</v>
      </c>
      <c r="C2716" s="41">
        <v>28.01</v>
      </c>
      <c r="D2716" s="38">
        <f t="shared" si="126"/>
        <v>0.58000000000000185</v>
      </c>
      <c r="E2716" s="26">
        <f t="shared" si="127"/>
        <v>580.00000000000182</v>
      </c>
      <c r="F2716" s="25">
        <f t="shared" si="128"/>
        <v>1646.0000000000007</v>
      </c>
    </row>
    <row r="2717" spans="2:6">
      <c r="B2717" s="55">
        <v>39965</v>
      </c>
      <c r="C2717" s="41">
        <v>27.43</v>
      </c>
      <c r="D2717" s="38">
        <f t="shared" si="126"/>
        <v>0.28000000000000114</v>
      </c>
      <c r="E2717" s="26">
        <f t="shared" si="127"/>
        <v>280.00000000000114</v>
      </c>
      <c r="F2717" s="25">
        <f t="shared" si="128"/>
        <v>1646.0000000000007</v>
      </c>
    </row>
    <row r="2718" spans="2:6">
      <c r="B2718" s="55">
        <v>39964</v>
      </c>
      <c r="C2718" s="41">
        <v>27.15</v>
      </c>
      <c r="D2718" s="38">
        <f t="shared" si="126"/>
        <v>0.10999999999999943</v>
      </c>
      <c r="E2718" s="26">
        <f t="shared" si="127"/>
        <v>109.99999999999943</v>
      </c>
      <c r="F2718" s="25">
        <f t="shared" si="128"/>
        <v>1646.0000000000007</v>
      </c>
    </row>
    <row r="2719" spans="2:6">
      <c r="B2719" s="55">
        <v>39963</v>
      </c>
      <c r="C2719" s="41">
        <v>27.04</v>
      </c>
      <c r="D2719" s="38">
        <f t="shared" si="126"/>
        <v>0.87999999999999901</v>
      </c>
      <c r="E2719" s="26">
        <f t="shared" si="127"/>
        <v>879.99999999999898</v>
      </c>
      <c r="F2719" s="25">
        <f t="shared" si="128"/>
        <v>1646.0000000000007</v>
      </c>
    </row>
    <row r="2720" spans="2:6">
      <c r="B2720" s="55">
        <v>39962</v>
      </c>
      <c r="C2720" s="41">
        <v>26.16</v>
      </c>
      <c r="D2720" s="38">
        <f t="shared" si="126"/>
        <v>0.14999999999999858</v>
      </c>
      <c r="E2720" s="26">
        <f t="shared" si="127"/>
        <v>149.99999999999858</v>
      </c>
      <c r="F2720" s="25">
        <f t="shared" si="128"/>
        <v>1646.0000000000007</v>
      </c>
    </row>
    <row r="2721" spans="2:6">
      <c r="B2721" s="55">
        <v>39961</v>
      </c>
      <c r="C2721" s="41">
        <v>26.01</v>
      </c>
      <c r="D2721" s="38">
        <f t="shared" si="126"/>
        <v>0.15000000000000213</v>
      </c>
      <c r="E2721" s="26">
        <f t="shared" si="127"/>
        <v>150.00000000000213</v>
      </c>
      <c r="F2721" s="25">
        <f t="shared" si="128"/>
        <v>1646.0000000000007</v>
      </c>
    </row>
    <row r="2722" spans="2:6">
      <c r="B2722" s="55">
        <v>39960</v>
      </c>
      <c r="C2722" s="41">
        <v>25.86</v>
      </c>
      <c r="D2722" s="38">
        <f t="shared" si="126"/>
        <v>-0.66000000000000014</v>
      </c>
      <c r="E2722" s="26">
        <f t="shared" si="127"/>
        <v>-660.00000000000011</v>
      </c>
      <c r="F2722" s="25">
        <f t="shared" si="128"/>
        <v>1646.0000000000007</v>
      </c>
    </row>
    <row r="2723" spans="2:6">
      <c r="B2723" s="55">
        <v>39959</v>
      </c>
      <c r="C2723" s="41">
        <v>26.52</v>
      </c>
      <c r="D2723" s="38">
        <f t="shared" si="126"/>
        <v>0.57999999999999829</v>
      </c>
      <c r="E2723" s="26">
        <f t="shared" si="127"/>
        <v>579.99999999999829</v>
      </c>
      <c r="F2723" s="25">
        <f t="shared" si="128"/>
        <v>1646.0000000000007</v>
      </c>
    </row>
    <row r="2724" spans="2:6">
      <c r="B2724" s="55">
        <v>39958</v>
      </c>
      <c r="C2724" s="41">
        <v>25.94</v>
      </c>
      <c r="D2724" s="38">
        <f t="shared" si="126"/>
        <v>-0.36999999999999744</v>
      </c>
      <c r="E2724" s="26">
        <f t="shared" si="127"/>
        <v>-369.99999999999744</v>
      </c>
      <c r="F2724" s="25">
        <f t="shared" si="128"/>
        <v>1646.0000000000007</v>
      </c>
    </row>
    <row r="2725" spans="2:6">
      <c r="B2725" s="55">
        <v>39957</v>
      </c>
      <c r="C2725" s="41">
        <v>26.31</v>
      </c>
      <c r="D2725" s="38">
        <f t="shared" si="126"/>
        <v>0.34999999999999787</v>
      </c>
      <c r="E2725" s="26">
        <f t="shared" si="127"/>
        <v>349.99999999999784</v>
      </c>
      <c r="F2725" s="25">
        <f t="shared" si="128"/>
        <v>1646.0000000000007</v>
      </c>
    </row>
    <row r="2726" spans="2:6">
      <c r="B2726" s="55">
        <v>39956</v>
      </c>
      <c r="C2726" s="41">
        <v>25.96</v>
      </c>
      <c r="D2726" s="38">
        <f t="shared" si="126"/>
        <v>-0.61999999999999744</v>
      </c>
      <c r="E2726" s="26">
        <f t="shared" si="127"/>
        <v>-619.9999999999975</v>
      </c>
      <c r="F2726" s="25">
        <f t="shared" si="128"/>
        <v>1646.0000000000007</v>
      </c>
    </row>
    <row r="2727" spans="2:6">
      <c r="B2727" s="55">
        <v>39955</v>
      </c>
      <c r="C2727" s="41">
        <v>26.58</v>
      </c>
      <c r="D2727" s="38">
        <f t="shared" si="126"/>
        <v>-0.15000000000000213</v>
      </c>
      <c r="E2727" s="26">
        <f t="shared" si="127"/>
        <v>-150.00000000000213</v>
      </c>
      <c r="F2727" s="25">
        <f t="shared" si="128"/>
        <v>1646.0000000000007</v>
      </c>
    </row>
    <row r="2728" spans="2:6">
      <c r="B2728" s="55">
        <v>39954</v>
      </c>
      <c r="C2728" s="41">
        <v>26.73</v>
      </c>
      <c r="D2728" s="38">
        <f t="shared" si="126"/>
        <v>0.83000000000000185</v>
      </c>
      <c r="E2728" s="26">
        <f t="shared" si="127"/>
        <v>830.00000000000182</v>
      </c>
      <c r="F2728" s="25">
        <f t="shared" si="128"/>
        <v>1646.0000000000007</v>
      </c>
    </row>
    <row r="2729" spans="2:6">
      <c r="B2729" s="55">
        <v>39953</v>
      </c>
      <c r="C2729" s="41">
        <v>25.9</v>
      </c>
      <c r="D2729" s="38">
        <f t="shared" si="126"/>
        <v>9.9999999999980105E-3</v>
      </c>
      <c r="E2729" s="26">
        <f t="shared" si="127"/>
        <v>9.9999999999980105</v>
      </c>
      <c r="F2729" s="25">
        <f t="shared" si="128"/>
        <v>1646.0000000000007</v>
      </c>
    </row>
    <row r="2730" spans="2:6">
      <c r="B2730" s="55">
        <v>39952</v>
      </c>
      <c r="C2730" s="41">
        <v>25.89</v>
      </c>
      <c r="D2730" s="38">
        <f t="shared" si="126"/>
        <v>-0.12999999999999901</v>
      </c>
      <c r="E2730" s="26">
        <f t="shared" si="127"/>
        <v>-129.99999999999901</v>
      </c>
      <c r="F2730" s="25">
        <f t="shared" si="128"/>
        <v>1646.0000000000007</v>
      </c>
    </row>
    <row r="2731" spans="2:6">
      <c r="B2731" s="55">
        <v>39951</v>
      </c>
      <c r="C2731" s="41">
        <v>26.02</v>
      </c>
      <c r="D2731" s="38">
        <f t="shared" si="126"/>
        <v>9.9999999999980105E-3</v>
      </c>
      <c r="E2731" s="26">
        <f t="shared" si="127"/>
        <v>9.9999999999980105</v>
      </c>
      <c r="F2731" s="25">
        <f t="shared" si="128"/>
        <v>1646.0000000000007</v>
      </c>
    </row>
    <row r="2732" spans="2:6">
      <c r="B2732" s="55">
        <v>39950</v>
      </c>
      <c r="C2732" s="41">
        <v>26.01</v>
      </c>
      <c r="D2732" s="38">
        <f t="shared" si="126"/>
        <v>0.35000000000000142</v>
      </c>
      <c r="E2732" s="26">
        <f t="shared" si="127"/>
        <v>350.00000000000142</v>
      </c>
      <c r="F2732" s="25">
        <f t="shared" si="128"/>
        <v>1646.0000000000007</v>
      </c>
    </row>
    <row r="2733" spans="2:6">
      <c r="B2733" s="55">
        <v>39949</v>
      </c>
      <c r="C2733" s="41">
        <v>25.66</v>
      </c>
      <c r="D2733" s="38">
        <f t="shared" si="126"/>
        <v>-0.48000000000000043</v>
      </c>
      <c r="E2733" s="26">
        <f t="shared" si="127"/>
        <v>-480.00000000000045</v>
      </c>
      <c r="F2733" s="25">
        <f t="shared" si="128"/>
        <v>1646.0000000000007</v>
      </c>
    </row>
    <row r="2734" spans="2:6">
      <c r="B2734" s="55">
        <v>39948</v>
      </c>
      <c r="C2734" s="41">
        <v>26.14</v>
      </c>
      <c r="D2734" s="38">
        <f t="shared" si="126"/>
        <v>-1.1099999999999994</v>
      </c>
      <c r="E2734" s="26">
        <f t="shared" si="127"/>
        <v>-1109.9999999999995</v>
      </c>
      <c r="F2734" s="25">
        <f t="shared" si="128"/>
        <v>1646.0000000000007</v>
      </c>
    </row>
    <row r="2735" spans="2:6">
      <c r="B2735" s="55">
        <v>39947</v>
      </c>
      <c r="C2735" s="41">
        <v>27.25</v>
      </c>
      <c r="D2735" s="38">
        <f t="shared" si="126"/>
        <v>0.16000000000000014</v>
      </c>
      <c r="E2735" s="26">
        <f t="shared" si="127"/>
        <v>160.00000000000014</v>
      </c>
      <c r="F2735" s="25">
        <f t="shared" si="128"/>
        <v>1646.0000000000007</v>
      </c>
    </row>
    <row r="2736" spans="2:6">
      <c r="B2736" s="55">
        <v>39946</v>
      </c>
      <c r="C2736" s="41">
        <v>27.09</v>
      </c>
      <c r="D2736" s="38">
        <f t="shared" si="126"/>
        <v>-8.9999999999999858E-2</v>
      </c>
      <c r="E2736" s="26">
        <f t="shared" si="127"/>
        <v>-89.999999999999858</v>
      </c>
      <c r="F2736" s="25">
        <f t="shared" si="128"/>
        <v>1646.0000000000007</v>
      </c>
    </row>
    <row r="2737" spans="2:6">
      <c r="B2737" s="55">
        <v>39945</v>
      </c>
      <c r="C2737" s="41">
        <v>27.18</v>
      </c>
      <c r="D2737" s="38">
        <f t="shared" si="126"/>
        <v>0.23000000000000043</v>
      </c>
      <c r="E2737" s="26">
        <f t="shared" si="127"/>
        <v>230.00000000000043</v>
      </c>
      <c r="F2737" s="25">
        <f t="shared" si="128"/>
        <v>1646.0000000000007</v>
      </c>
    </row>
    <row r="2738" spans="2:6">
      <c r="B2738" s="55">
        <v>39944</v>
      </c>
      <c r="C2738" s="41">
        <v>26.95</v>
      </c>
      <c r="D2738" s="38">
        <f t="shared" si="126"/>
        <v>0.48999999999999844</v>
      </c>
      <c r="E2738" s="26">
        <f t="shared" si="127"/>
        <v>489.99999999999841</v>
      </c>
      <c r="F2738" s="25">
        <f t="shared" si="128"/>
        <v>1646.0000000000007</v>
      </c>
    </row>
    <row r="2739" spans="2:6">
      <c r="B2739" s="55">
        <v>39943</v>
      </c>
      <c r="C2739" s="41">
        <v>26.46</v>
      </c>
      <c r="D2739" s="38">
        <f t="shared" si="126"/>
        <v>-0.55999999999999872</v>
      </c>
      <c r="E2739" s="26">
        <f t="shared" si="127"/>
        <v>-559.99999999999875</v>
      </c>
      <c r="F2739" s="25">
        <f t="shared" si="128"/>
        <v>1646.0000000000007</v>
      </c>
    </row>
    <row r="2740" spans="2:6">
      <c r="B2740" s="55">
        <v>39942</v>
      </c>
      <c r="C2740" s="41">
        <v>27.02</v>
      </c>
      <c r="D2740" s="38">
        <f t="shared" si="126"/>
        <v>0.51999999999999957</v>
      </c>
      <c r="E2740" s="26">
        <f t="shared" si="127"/>
        <v>519.99999999999955</v>
      </c>
      <c r="F2740" s="25">
        <f t="shared" si="128"/>
        <v>1646.0000000000007</v>
      </c>
    </row>
    <row r="2741" spans="2:6">
      <c r="B2741" s="55">
        <v>39941</v>
      </c>
      <c r="C2741" s="41">
        <v>26.5</v>
      </c>
      <c r="D2741" s="38">
        <f t="shared" si="126"/>
        <v>5.0000000000000711E-2</v>
      </c>
      <c r="E2741" s="26">
        <f t="shared" si="127"/>
        <v>50.000000000000711</v>
      </c>
      <c r="F2741" s="25">
        <f t="shared" si="128"/>
        <v>1646.0000000000007</v>
      </c>
    </row>
    <row r="2742" spans="2:6">
      <c r="B2742" s="55">
        <v>39940</v>
      </c>
      <c r="C2742" s="41">
        <v>26.45</v>
      </c>
      <c r="D2742" s="38">
        <f t="shared" si="126"/>
        <v>0.73999999999999844</v>
      </c>
      <c r="E2742" s="26">
        <f t="shared" si="127"/>
        <v>739.99999999999841</v>
      </c>
      <c r="F2742" s="25">
        <f t="shared" si="128"/>
        <v>1646.0000000000007</v>
      </c>
    </row>
    <row r="2743" spans="2:6">
      <c r="B2743" s="55">
        <v>39939</v>
      </c>
      <c r="C2743" s="41">
        <v>25.71</v>
      </c>
      <c r="D2743" s="38">
        <f t="shared" si="126"/>
        <v>7.0000000000000284E-2</v>
      </c>
      <c r="E2743" s="26">
        <f t="shared" si="127"/>
        <v>70.000000000000284</v>
      </c>
      <c r="F2743" s="25">
        <f t="shared" si="128"/>
        <v>1646.0000000000007</v>
      </c>
    </row>
    <row r="2744" spans="2:6">
      <c r="B2744" s="55">
        <v>39938</v>
      </c>
      <c r="C2744" s="41">
        <v>25.64</v>
      </c>
      <c r="D2744" s="38">
        <f t="shared" si="126"/>
        <v>-0.68999999999999773</v>
      </c>
      <c r="E2744" s="26">
        <f t="shared" si="127"/>
        <v>-689.99999999999773</v>
      </c>
      <c r="F2744" s="25">
        <f t="shared" si="128"/>
        <v>1646.0000000000007</v>
      </c>
    </row>
    <row r="2745" spans="2:6">
      <c r="B2745" s="55">
        <v>39937</v>
      </c>
      <c r="C2745" s="41">
        <v>26.33</v>
      </c>
      <c r="D2745" s="38">
        <f t="shared" si="126"/>
        <v>8.9999999999999858E-2</v>
      </c>
      <c r="E2745" s="26">
        <f t="shared" si="127"/>
        <v>89.999999999999858</v>
      </c>
      <c r="F2745" s="25">
        <f t="shared" si="128"/>
        <v>1646.0000000000007</v>
      </c>
    </row>
    <row r="2746" spans="2:6">
      <c r="B2746" s="55">
        <v>39936</v>
      </c>
      <c r="C2746" s="41">
        <v>26.24</v>
      </c>
      <c r="D2746" s="38">
        <f t="shared" si="126"/>
        <v>-0.15000000000000213</v>
      </c>
      <c r="E2746" s="26">
        <f t="shared" si="127"/>
        <v>-150.00000000000213</v>
      </c>
      <c r="F2746" s="25">
        <f t="shared" si="128"/>
        <v>1646.0000000000007</v>
      </c>
    </row>
    <row r="2747" spans="2:6">
      <c r="B2747" s="55">
        <v>39935</v>
      </c>
      <c r="C2747" s="41">
        <v>26.39</v>
      </c>
      <c r="D2747" s="38">
        <f t="shared" si="126"/>
        <v>8.0000000000001847E-2</v>
      </c>
      <c r="E2747" s="26">
        <f t="shared" si="127"/>
        <v>80.000000000001847</v>
      </c>
      <c r="F2747" s="25">
        <f t="shared" si="128"/>
        <v>1646.0000000000007</v>
      </c>
    </row>
    <row r="2748" spans="2:6">
      <c r="B2748" s="55">
        <v>39934</v>
      </c>
      <c r="C2748" s="41">
        <v>26.31</v>
      </c>
      <c r="D2748" s="38">
        <f t="shared" si="126"/>
        <v>0.11999999999999744</v>
      </c>
      <c r="E2748" s="26">
        <f t="shared" si="127"/>
        <v>119.99999999999744</v>
      </c>
      <c r="F2748" s="25">
        <f t="shared" si="128"/>
        <v>1646.0000000000007</v>
      </c>
    </row>
    <row r="2749" spans="2:6">
      <c r="B2749" s="55">
        <v>39933</v>
      </c>
      <c r="C2749" s="41">
        <v>26.19</v>
      </c>
      <c r="D2749" s="38">
        <f t="shared" si="126"/>
        <v>1.9999999999999574E-2</v>
      </c>
      <c r="E2749" s="26">
        <f t="shared" si="127"/>
        <v>19.999999999999574</v>
      </c>
      <c r="F2749" s="25">
        <f t="shared" si="128"/>
        <v>1646.0000000000007</v>
      </c>
    </row>
    <row r="2750" spans="2:6">
      <c r="B2750" s="55">
        <v>39932</v>
      </c>
      <c r="C2750" s="41">
        <v>26.17</v>
      </c>
      <c r="D2750" s="38">
        <f t="shared" si="126"/>
        <v>0.10000000000000142</v>
      </c>
      <c r="E2750" s="26">
        <f t="shared" si="127"/>
        <v>100.00000000000142</v>
      </c>
      <c r="F2750" s="25">
        <f t="shared" si="128"/>
        <v>1646.0000000000007</v>
      </c>
    </row>
    <row r="2751" spans="2:6">
      <c r="B2751" s="55">
        <v>39931</v>
      </c>
      <c r="C2751" s="41">
        <v>26.07</v>
      </c>
      <c r="D2751" s="38">
        <f t="shared" si="126"/>
        <v>0.21000000000000085</v>
      </c>
      <c r="E2751" s="26">
        <f t="shared" si="127"/>
        <v>210.00000000000085</v>
      </c>
      <c r="F2751" s="25">
        <f t="shared" si="128"/>
        <v>1646.0000000000007</v>
      </c>
    </row>
    <row r="2752" spans="2:6">
      <c r="B2752" s="55">
        <v>39930</v>
      </c>
      <c r="C2752" s="41">
        <v>25.86</v>
      </c>
      <c r="D2752" s="38">
        <f t="shared" si="126"/>
        <v>-3.0000000000001137E-2</v>
      </c>
      <c r="E2752" s="26">
        <f t="shared" si="127"/>
        <v>-30.000000000001137</v>
      </c>
      <c r="F2752" s="25">
        <f t="shared" si="128"/>
        <v>1646.0000000000007</v>
      </c>
    </row>
    <row r="2753" spans="2:6">
      <c r="B2753" s="55">
        <v>39929</v>
      </c>
      <c r="C2753" s="41">
        <v>25.89</v>
      </c>
      <c r="D2753" s="38">
        <f t="shared" si="126"/>
        <v>7.0000000000000284E-2</v>
      </c>
      <c r="E2753" s="26">
        <f t="shared" si="127"/>
        <v>70.000000000000284</v>
      </c>
      <c r="F2753" s="25">
        <f t="shared" si="128"/>
        <v>1646.0000000000007</v>
      </c>
    </row>
    <row r="2754" spans="2:6">
      <c r="B2754" s="55">
        <v>39928</v>
      </c>
      <c r="C2754" s="41">
        <v>25.82</v>
      </c>
      <c r="D2754" s="38">
        <f t="shared" si="126"/>
        <v>0.83000000000000185</v>
      </c>
      <c r="E2754" s="26">
        <f t="shared" si="127"/>
        <v>830.00000000000182</v>
      </c>
      <c r="F2754" s="25">
        <f t="shared" si="128"/>
        <v>1646.0000000000007</v>
      </c>
    </row>
    <row r="2755" spans="2:6">
      <c r="B2755" s="55">
        <v>39927</v>
      </c>
      <c r="C2755" s="41">
        <v>24.99</v>
      </c>
      <c r="D2755" s="38">
        <f t="shared" si="126"/>
        <v>-0.28000000000000114</v>
      </c>
      <c r="E2755" s="26">
        <f t="shared" si="127"/>
        <v>-280.00000000000114</v>
      </c>
      <c r="F2755" s="25">
        <f t="shared" si="128"/>
        <v>1646.0000000000007</v>
      </c>
    </row>
    <row r="2756" spans="2:6">
      <c r="B2756" s="55">
        <v>39926</v>
      </c>
      <c r="C2756" s="41">
        <v>25.27</v>
      </c>
      <c r="D2756" s="38">
        <f t="shared" si="126"/>
        <v>0.44000000000000128</v>
      </c>
      <c r="E2756" s="26">
        <f t="shared" si="127"/>
        <v>440.00000000000125</v>
      </c>
      <c r="F2756" s="25">
        <f t="shared" si="128"/>
        <v>1646.0000000000007</v>
      </c>
    </row>
    <row r="2757" spans="2:6">
      <c r="B2757" s="55">
        <v>39925</v>
      </c>
      <c r="C2757" s="41">
        <v>24.83</v>
      </c>
      <c r="D2757" s="38">
        <f t="shared" si="126"/>
        <v>-0.12000000000000099</v>
      </c>
      <c r="E2757" s="26">
        <f t="shared" si="127"/>
        <v>-120.00000000000099</v>
      </c>
      <c r="F2757" s="25">
        <f t="shared" si="128"/>
        <v>1646.0000000000007</v>
      </c>
    </row>
    <row r="2758" spans="2:6">
      <c r="B2758" s="55">
        <v>39924</v>
      </c>
      <c r="C2758" s="41">
        <v>24.95</v>
      </c>
      <c r="D2758" s="38">
        <f t="shared" si="126"/>
        <v>-0.51000000000000156</v>
      </c>
      <c r="E2758" s="26">
        <f t="shared" si="127"/>
        <v>-510.00000000000159</v>
      </c>
      <c r="F2758" s="25">
        <f t="shared" si="128"/>
        <v>1646.0000000000007</v>
      </c>
    </row>
    <row r="2759" spans="2:6">
      <c r="B2759" s="55">
        <v>39923</v>
      </c>
      <c r="C2759" s="41">
        <v>25.46</v>
      </c>
      <c r="D2759" s="38">
        <f t="shared" si="126"/>
        <v>0.33000000000000185</v>
      </c>
      <c r="E2759" s="26">
        <f t="shared" si="127"/>
        <v>330.00000000000182</v>
      </c>
      <c r="F2759" s="25">
        <f t="shared" si="128"/>
        <v>1646.0000000000007</v>
      </c>
    </row>
    <row r="2760" spans="2:6">
      <c r="B2760" s="55">
        <v>39922</v>
      </c>
      <c r="C2760" s="41">
        <v>25.13</v>
      </c>
      <c r="D2760" s="38">
        <f t="shared" si="126"/>
        <v>0.55999999999999872</v>
      </c>
      <c r="E2760" s="26">
        <f t="shared" si="127"/>
        <v>559.99999999999875</v>
      </c>
      <c r="F2760" s="25">
        <f t="shared" si="128"/>
        <v>1646.0000000000007</v>
      </c>
    </row>
    <row r="2761" spans="2:6">
      <c r="B2761" s="55">
        <v>39921</v>
      </c>
      <c r="C2761" s="41">
        <v>24.57</v>
      </c>
      <c r="D2761" s="38">
        <f t="shared" ref="D2761:D2824" si="129">C2761-C2762</f>
        <v>0.83999999999999986</v>
      </c>
      <c r="E2761" s="26">
        <f t="shared" si="127"/>
        <v>839.99999999999989</v>
      </c>
      <c r="F2761" s="25">
        <f t="shared" si="128"/>
        <v>1646.0000000000007</v>
      </c>
    </row>
    <row r="2762" spans="2:6">
      <c r="B2762" s="55">
        <v>39920</v>
      </c>
      <c r="C2762" s="41">
        <v>23.73</v>
      </c>
      <c r="D2762" s="38">
        <f t="shared" si="129"/>
        <v>0.35000000000000142</v>
      </c>
      <c r="E2762" s="26">
        <f t="shared" ref="E2762:E2825" si="130">D2762*$C$5</f>
        <v>350.00000000000142</v>
      </c>
      <c r="F2762" s="25">
        <f t="shared" ref="F2762:F2825" si="131">-PERCENTILE(E2762:E3022,1-$E$5)</f>
        <v>1646.0000000000007</v>
      </c>
    </row>
    <row r="2763" spans="2:6">
      <c r="B2763" s="55">
        <v>39919</v>
      </c>
      <c r="C2763" s="41">
        <v>23.38</v>
      </c>
      <c r="D2763" s="38">
        <f t="shared" si="129"/>
        <v>-0.19999999999999929</v>
      </c>
      <c r="E2763" s="26">
        <f t="shared" si="130"/>
        <v>-199.99999999999929</v>
      </c>
      <c r="F2763" s="25">
        <f t="shared" si="131"/>
        <v>1646.0000000000007</v>
      </c>
    </row>
    <row r="2764" spans="2:6">
      <c r="B2764" s="55">
        <v>39918</v>
      </c>
      <c r="C2764" s="41">
        <v>23.58</v>
      </c>
      <c r="D2764" s="38">
        <f t="shared" si="129"/>
        <v>-0.33000000000000185</v>
      </c>
      <c r="E2764" s="26">
        <f t="shared" si="130"/>
        <v>-330.00000000000182</v>
      </c>
      <c r="F2764" s="25">
        <f t="shared" si="131"/>
        <v>1646.0000000000007</v>
      </c>
    </row>
    <row r="2765" spans="2:6">
      <c r="B2765" s="55">
        <v>39917</v>
      </c>
      <c r="C2765" s="41">
        <v>23.91</v>
      </c>
      <c r="D2765" s="38">
        <f t="shared" si="129"/>
        <v>-1.9999999999999574E-2</v>
      </c>
      <c r="E2765" s="26">
        <f t="shared" si="130"/>
        <v>-19.999999999999574</v>
      </c>
      <c r="F2765" s="25">
        <f t="shared" si="131"/>
        <v>1646.0000000000007</v>
      </c>
    </row>
    <row r="2766" spans="2:6">
      <c r="B2766" s="55">
        <v>39916</v>
      </c>
      <c r="C2766" s="41">
        <v>23.93</v>
      </c>
      <c r="D2766" s="38">
        <f t="shared" si="129"/>
        <v>-7.0000000000000284E-2</v>
      </c>
      <c r="E2766" s="26">
        <f t="shared" si="130"/>
        <v>-70.000000000000284</v>
      </c>
      <c r="F2766" s="25">
        <f t="shared" si="131"/>
        <v>1646.0000000000007</v>
      </c>
    </row>
    <row r="2767" spans="2:6">
      <c r="B2767" s="55">
        <v>39915</v>
      </c>
      <c r="C2767" s="41">
        <v>24</v>
      </c>
      <c r="D2767" s="38">
        <f t="shared" si="129"/>
        <v>-0.60000000000000142</v>
      </c>
      <c r="E2767" s="26">
        <f t="shared" si="130"/>
        <v>-600.00000000000136</v>
      </c>
      <c r="F2767" s="25">
        <f t="shared" si="131"/>
        <v>1646.0000000000007</v>
      </c>
    </row>
    <row r="2768" spans="2:6">
      <c r="B2768" s="55">
        <v>39914</v>
      </c>
      <c r="C2768" s="41">
        <v>24.6</v>
      </c>
      <c r="D2768" s="38">
        <f t="shared" si="129"/>
        <v>6.0000000000002274E-2</v>
      </c>
      <c r="E2768" s="26">
        <f t="shared" si="130"/>
        <v>60.000000000002274</v>
      </c>
      <c r="F2768" s="25">
        <f t="shared" si="131"/>
        <v>1646.0000000000007</v>
      </c>
    </row>
    <row r="2769" spans="2:6">
      <c r="B2769" s="55">
        <v>39913</v>
      </c>
      <c r="C2769" s="41">
        <v>24.54</v>
      </c>
      <c r="D2769" s="38">
        <f t="shared" si="129"/>
        <v>-6.0000000000002274E-2</v>
      </c>
      <c r="E2769" s="26">
        <f t="shared" si="130"/>
        <v>-60.000000000002274</v>
      </c>
      <c r="F2769" s="25">
        <f t="shared" si="131"/>
        <v>1646.0000000000007</v>
      </c>
    </row>
    <row r="2770" spans="2:6">
      <c r="B2770" s="55">
        <v>39912</v>
      </c>
      <c r="C2770" s="41">
        <v>24.6</v>
      </c>
      <c r="D2770" s="38">
        <f t="shared" si="129"/>
        <v>0.49000000000000199</v>
      </c>
      <c r="E2770" s="26">
        <f t="shared" si="130"/>
        <v>490.00000000000199</v>
      </c>
      <c r="F2770" s="25">
        <f t="shared" si="131"/>
        <v>1646.0000000000007</v>
      </c>
    </row>
    <row r="2771" spans="2:6">
      <c r="B2771" s="55">
        <v>39911</v>
      </c>
      <c r="C2771" s="41">
        <v>24.11</v>
      </c>
      <c r="D2771" s="38">
        <f t="shared" si="129"/>
        <v>-1.0199999999999996</v>
      </c>
      <c r="E2771" s="26">
        <f t="shared" si="130"/>
        <v>-1019.9999999999995</v>
      </c>
      <c r="F2771" s="25">
        <f t="shared" si="131"/>
        <v>1646.0000000000007</v>
      </c>
    </row>
    <row r="2772" spans="2:6">
      <c r="B2772" s="55">
        <v>39910</v>
      </c>
      <c r="C2772" s="41">
        <v>25.13</v>
      </c>
      <c r="D2772" s="38">
        <f t="shared" si="129"/>
        <v>0.32000000000000028</v>
      </c>
      <c r="E2772" s="26">
        <f t="shared" si="130"/>
        <v>320.00000000000028</v>
      </c>
      <c r="F2772" s="25">
        <f t="shared" si="131"/>
        <v>1646.0000000000007</v>
      </c>
    </row>
    <row r="2773" spans="2:6">
      <c r="B2773" s="55">
        <v>39909</v>
      </c>
      <c r="C2773" s="41">
        <v>24.81</v>
      </c>
      <c r="D2773" s="38">
        <f t="shared" si="129"/>
        <v>-0.38000000000000256</v>
      </c>
      <c r="E2773" s="26">
        <f t="shared" si="130"/>
        <v>-380.00000000000256</v>
      </c>
      <c r="F2773" s="25">
        <f t="shared" si="131"/>
        <v>1646.0000000000007</v>
      </c>
    </row>
    <row r="2774" spans="2:6">
      <c r="B2774" s="55">
        <v>39908</v>
      </c>
      <c r="C2774" s="41">
        <v>25.19</v>
      </c>
      <c r="D2774" s="38">
        <f t="shared" si="129"/>
        <v>0</v>
      </c>
      <c r="E2774" s="26">
        <f t="shared" si="130"/>
        <v>0</v>
      </c>
      <c r="F2774" s="25">
        <f t="shared" si="131"/>
        <v>1646.0000000000007</v>
      </c>
    </row>
    <row r="2775" spans="2:6">
      <c r="B2775" s="55">
        <v>39907</v>
      </c>
      <c r="C2775" s="41">
        <v>25.19</v>
      </c>
      <c r="D2775" s="38">
        <f t="shared" si="129"/>
        <v>7.0000000000000284E-2</v>
      </c>
      <c r="E2775" s="26">
        <f t="shared" si="130"/>
        <v>70.000000000000284</v>
      </c>
      <c r="F2775" s="25">
        <f t="shared" si="131"/>
        <v>1646.0000000000007</v>
      </c>
    </row>
    <row r="2776" spans="2:6">
      <c r="B2776" s="55">
        <v>39906</v>
      </c>
      <c r="C2776" s="41">
        <v>25.12</v>
      </c>
      <c r="D2776" s="38">
        <f t="shared" si="129"/>
        <v>-0.17999999999999972</v>
      </c>
      <c r="E2776" s="26">
        <f t="shared" si="130"/>
        <v>-179.99999999999972</v>
      </c>
      <c r="F2776" s="25">
        <f t="shared" si="131"/>
        <v>1646.0000000000007</v>
      </c>
    </row>
    <row r="2777" spans="2:6">
      <c r="B2777" s="55">
        <v>39905</v>
      </c>
      <c r="C2777" s="41">
        <v>25.3</v>
      </c>
      <c r="D2777" s="38">
        <f t="shared" si="129"/>
        <v>-0.30999999999999872</v>
      </c>
      <c r="E2777" s="26">
        <f t="shared" si="130"/>
        <v>-309.99999999999875</v>
      </c>
      <c r="F2777" s="25">
        <f t="shared" si="131"/>
        <v>1646.0000000000007</v>
      </c>
    </row>
    <row r="2778" spans="2:6">
      <c r="B2778" s="55">
        <v>39904</v>
      </c>
      <c r="C2778" s="41">
        <v>25.61</v>
      </c>
      <c r="D2778" s="38">
        <f t="shared" si="129"/>
        <v>-1.2600000000000016</v>
      </c>
      <c r="E2778" s="26">
        <f t="shared" si="130"/>
        <v>-1260.0000000000016</v>
      </c>
      <c r="F2778" s="25">
        <f t="shared" si="131"/>
        <v>1646.0000000000007</v>
      </c>
    </row>
    <row r="2779" spans="2:6">
      <c r="B2779" s="55">
        <v>39903</v>
      </c>
      <c r="C2779" s="41">
        <v>26.87</v>
      </c>
      <c r="D2779" s="38">
        <f t="shared" si="129"/>
        <v>0.15000000000000213</v>
      </c>
      <c r="E2779" s="26">
        <f t="shared" si="130"/>
        <v>150.00000000000213</v>
      </c>
      <c r="F2779" s="25">
        <f t="shared" si="131"/>
        <v>1646.0000000000007</v>
      </c>
    </row>
    <row r="2780" spans="2:6">
      <c r="B2780" s="55">
        <v>39902</v>
      </c>
      <c r="C2780" s="41">
        <v>26.72</v>
      </c>
      <c r="D2780" s="38">
        <f t="shared" si="129"/>
        <v>0.14000000000000057</v>
      </c>
      <c r="E2780" s="26">
        <f t="shared" si="130"/>
        <v>140.00000000000057</v>
      </c>
      <c r="F2780" s="25">
        <f t="shared" si="131"/>
        <v>1646.0000000000007</v>
      </c>
    </row>
    <row r="2781" spans="2:6">
      <c r="B2781" s="55">
        <v>39901</v>
      </c>
      <c r="C2781" s="41">
        <v>26.58</v>
      </c>
      <c r="D2781" s="38">
        <f t="shared" si="129"/>
        <v>-0.89000000000000057</v>
      </c>
      <c r="E2781" s="26">
        <f t="shared" si="130"/>
        <v>-890.00000000000057</v>
      </c>
      <c r="F2781" s="25">
        <f t="shared" si="131"/>
        <v>1646.0000000000007</v>
      </c>
    </row>
    <row r="2782" spans="2:6">
      <c r="B2782" s="55">
        <v>39900</v>
      </c>
      <c r="C2782" s="41">
        <v>27.47</v>
      </c>
      <c r="D2782" s="38">
        <f t="shared" si="129"/>
        <v>-0.53000000000000114</v>
      </c>
      <c r="E2782" s="26">
        <f t="shared" si="130"/>
        <v>-530.00000000000114</v>
      </c>
      <c r="F2782" s="25">
        <f t="shared" si="131"/>
        <v>1646.0000000000007</v>
      </c>
    </row>
    <row r="2783" spans="2:6">
      <c r="B2783" s="55">
        <v>39899</v>
      </c>
      <c r="C2783" s="41">
        <v>28</v>
      </c>
      <c r="D2783" s="38">
        <f t="shared" si="129"/>
        <v>0.80999999999999872</v>
      </c>
      <c r="E2783" s="26">
        <f t="shared" si="130"/>
        <v>809.99999999999875</v>
      </c>
      <c r="F2783" s="25">
        <f t="shared" si="131"/>
        <v>1646.0000000000007</v>
      </c>
    </row>
    <row r="2784" spans="2:6">
      <c r="B2784" s="55">
        <v>39898</v>
      </c>
      <c r="C2784" s="41">
        <v>27.19</v>
      </c>
      <c r="D2784" s="38">
        <f t="shared" si="129"/>
        <v>8.0000000000001847E-2</v>
      </c>
      <c r="E2784" s="26">
        <f t="shared" si="130"/>
        <v>80.000000000001847</v>
      </c>
      <c r="F2784" s="25">
        <f t="shared" si="131"/>
        <v>1646.0000000000007</v>
      </c>
    </row>
    <row r="2785" spans="2:6">
      <c r="B2785" s="55">
        <v>39897</v>
      </c>
      <c r="C2785" s="41">
        <v>27.11</v>
      </c>
      <c r="D2785" s="38">
        <f t="shared" si="129"/>
        <v>0.33999999999999986</v>
      </c>
      <c r="E2785" s="26">
        <f t="shared" si="130"/>
        <v>339.99999999999989</v>
      </c>
      <c r="F2785" s="25">
        <f t="shared" si="131"/>
        <v>1646.0000000000007</v>
      </c>
    </row>
    <row r="2786" spans="2:6">
      <c r="B2786" s="55">
        <v>39896</v>
      </c>
      <c r="C2786" s="41">
        <v>26.77</v>
      </c>
      <c r="D2786" s="38">
        <f t="shared" si="129"/>
        <v>-0.28000000000000114</v>
      </c>
      <c r="E2786" s="26">
        <f t="shared" si="130"/>
        <v>-280.00000000000114</v>
      </c>
      <c r="F2786" s="25">
        <f t="shared" si="131"/>
        <v>1646.0000000000007</v>
      </c>
    </row>
    <row r="2787" spans="2:6">
      <c r="B2787" s="55">
        <v>39895</v>
      </c>
      <c r="C2787" s="41">
        <v>27.05</v>
      </c>
      <c r="D2787" s="38">
        <f t="shared" si="129"/>
        <v>0.81000000000000227</v>
      </c>
      <c r="E2787" s="26">
        <f t="shared" si="130"/>
        <v>810.00000000000227</v>
      </c>
      <c r="F2787" s="25">
        <f t="shared" si="131"/>
        <v>1646.0000000000007</v>
      </c>
    </row>
    <row r="2788" spans="2:6">
      <c r="B2788" s="55">
        <v>39894</v>
      </c>
      <c r="C2788" s="41">
        <v>26.24</v>
      </c>
      <c r="D2788" s="38">
        <f t="shared" si="129"/>
        <v>6.9999999999996732E-2</v>
      </c>
      <c r="E2788" s="26">
        <f t="shared" si="130"/>
        <v>69.999999999996732</v>
      </c>
      <c r="F2788" s="25">
        <f t="shared" si="131"/>
        <v>1646.0000000000007</v>
      </c>
    </row>
    <row r="2789" spans="2:6">
      <c r="B2789" s="55">
        <v>39893</v>
      </c>
      <c r="C2789" s="41">
        <v>26.17</v>
      </c>
      <c r="D2789" s="38">
        <f t="shared" si="129"/>
        <v>-0.30999999999999872</v>
      </c>
      <c r="E2789" s="26">
        <f t="shared" si="130"/>
        <v>-309.99999999999875</v>
      </c>
      <c r="F2789" s="25">
        <f t="shared" si="131"/>
        <v>1646.0000000000007</v>
      </c>
    </row>
    <row r="2790" spans="2:6">
      <c r="B2790" s="55">
        <v>39892</v>
      </c>
      <c r="C2790" s="41">
        <v>26.48</v>
      </c>
      <c r="D2790" s="38">
        <f t="shared" si="129"/>
        <v>0.30999999999999872</v>
      </c>
      <c r="E2790" s="26">
        <f t="shared" si="130"/>
        <v>309.99999999999875</v>
      </c>
      <c r="F2790" s="25">
        <f t="shared" si="131"/>
        <v>1646.0000000000007</v>
      </c>
    </row>
    <row r="2791" spans="2:6">
      <c r="B2791" s="55">
        <v>39891</v>
      </c>
      <c r="C2791" s="41">
        <v>26.17</v>
      </c>
      <c r="D2791" s="38">
        <f t="shared" si="129"/>
        <v>-0.44999999999999929</v>
      </c>
      <c r="E2791" s="26">
        <f t="shared" si="130"/>
        <v>-449.99999999999932</v>
      </c>
      <c r="F2791" s="25">
        <f t="shared" si="131"/>
        <v>1646.0000000000007</v>
      </c>
    </row>
    <row r="2792" spans="2:6">
      <c r="B2792" s="55">
        <v>39890</v>
      </c>
      <c r="C2792" s="41">
        <v>26.62</v>
      </c>
      <c r="D2792" s="38">
        <f t="shared" si="129"/>
        <v>-0.55999999999999872</v>
      </c>
      <c r="E2792" s="26">
        <f t="shared" si="130"/>
        <v>-559.99999999999875</v>
      </c>
      <c r="F2792" s="25">
        <f t="shared" si="131"/>
        <v>1646.0000000000007</v>
      </c>
    </row>
    <row r="2793" spans="2:6">
      <c r="B2793" s="55">
        <v>39889</v>
      </c>
      <c r="C2793" s="41">
        <v>27.18</v>
      </c>
      <c r="D2793" s="38">
        <f t="shared" si="129"/>
        <v>-0.26999999999999957</v>
      </c>
      <c r="E2793" s="26">
        <f t="shared" si="130"/>
        <v>-269.99999999999955</v>
      </c>
      <c r="F2793" s="25">
        <f t="shared" si="131"/>
        <v>1646.0000000000007</v>
      </c>
    </row>
    <row r="2794" spans="2:6">
      <c r="B2794" s="55">
        <v>39888</v>
      </c>
      <c r="C2794" s="41">
        <v>27.45</v>
      </c>
      <c r="D2794" s="38">
        <f t="shared" si="129"/>
        <v>0.59999999999999787</v>
      </c>
      <c r="E2794" s="26">
        <f t="shared" si="130"/>
        <v>599.99999999999784</v>
      </c>
      <c r="F2794" s="25">
        <f t="shared" si="131"/>
        <v>1646.0000000000007</v>
      </c>
    </row>
    <row r="2795" spans="2:6">
      <c r="B2795" s="55">
        <v>39887</v>
      </c>
      <c r="C2795" s="41">
        <v>26.85</v>
      </c>
      <c r="D2795" s="38">
        <f t="shared" si="129"/>
        <v>0.35000000000000142</v>
      </c>
      <c r="E2795" s="26">
        <f t="shared" si="130"/>
        <v>350.00000000000142</v>
      </c>
      <c r="F2795" s="25">
        <f t="shared" si="131"/>
        <v>1646.0000000000007</v>
      </c>
    </row>
    <row r="2796" spans="2:6">
      <c r="B2796" s="55">
        <v>39886</v>
      </c>
      <c r="C2796" s="41">
        <v>26.5</v>
      </c>
      <c r="D2796" s="38">
        <f t="shared" si="129"/>
        <v>0.14999999999999858</v>
      </c>
      <c r="E2796" s="26">
        <f t="shared" si="130"/>
        <v>149.99999999999858</v>
      </c>
      <c r="F2796" s="25">
        <f t="shared" si="131"/>
        <v>1646.0000000000007</v>
      </c>
    </row>
    <row r="2797" spans="2:6">
      <c r="B2797" s="55">
        <v>39885</v>
      </c>
      <c r="C2797" s="41">
        <v>26.35</v>
      </c>
      <c r="D2797" s="38">
        <f t="shared" si="129"/>
        <v>-0.16999999999999815</v>
      </c>
      <c r="E2797" s="26">
        <f t="shared" si="130"/>
        <v>-169.99999999999815</v>
      </c>
      <c r="F2797" s="25">
        <f t="shared" si="131"/>
        <v>1646.0000000000007</v>
      </c>
    </row>
    <row r="2798" spans="2:6">
      <c r="B2798" s="55">
        <v>39884</v>
      </c>
      <c r="C2798" s="41">
        <v>26.52</v>
      </c>
      <c r="D2798" s="38">
        <f t="shared" si="129"/>
        <v>0.23999999999999844</v>
      </c>
      <c r="E2798" s="26">
        <f t="shared" si="130"/>
        <v>239.99999999999844</v>
      </c>
      <c r="F2798" s="25">
        <f t="shared" si="131"/>
        <v>1646.0000000000007</v>
      </c>
    </row>
    <row r="2799" spans="2:6">
      <c r="B2799" s="55">
        <v>39883</v>
      </c>
      <c r="C2799" s="41">
        <v>26.28</v>
      </c>
      <c r="D2799" s="38">
        <f t="shared" si="129"/>
        <v>4.00000000000027E-2</v>
      </c>
      <c r="E2799" s="26">
        <f t="shared" si="130"/>
        <v>40.0000000000027</v>
      </c>
      <c r="F2799" s="25">
        <f t="shared" si="131"/>
        <v>1646.0000000000007</v>
      </c>
    </row>
    <row r="2800" spans="2:6">
      <c r="B2800" s="55">
        <v>39882</v>
      </c>
      <c r="C2800" s="41">
        <v>26.24</v>
      </c>
      <c r="D2800" s="38">
        <f t="shared" si="129"/>
        <v>0.13999999999999702</v>
      </c>
      <c r="E2800" s="26">
        <f t="shared" si="130"/>
        <v>139.99999999999702</v>
      </c>
      <c r="F2800" s="25">
        <f t="shared" si="131"/>
        <v>1646.0000000000007</v>
      </c>
    </row>
    <row r="2801" spans="2:6">
      <c r="B2801" s="55">
        <v>39881</v>
      </c>
      <c r="C2801" s="41">
        <v>26.1</v>
      </c>
      <c r="D2801" s="38">
        <f t="shared" si="129"/>
        <v>0.48000000000000043</v>
      </c>
      <c r="E2801" s="26">
        <f t="shared" si="130"/>
        <v>480.00000000000045</v>
      </c>
      <c r="F2801" s="25">
        <f t="shared" si="131"/>
        <v>1646.0000000000007</v>
      </c>
    </row>
    <row r="2802" spans="2:6">
      <c r="B2802" s="55">
        <v>39880</v>
      </c>
      <c r="C2802" s="41">
        <v>25.62</v>
      </c>
      <c r="D2802" s="38">
        <f t="shared" si="129"/>
        <v>1.740000000000002</v>
      </c>
      <c r="E2802" s="26">
        <f t="shared" si="130"/>
        <v>1740.000000000002</v>
      </c>
      <c r="F2802" s="25">
        <f t="shared" si="131"/>
        <v>1646.0000000000007</v>
      </c>
    </row>
    <row r="2803" spans="2:6">
      <c r="B2803" s="55">
        <v>39879</v>
      </c>
      <c r="C2803" s="41">
        <v>23.88</v>
      </c>
      <c r="D2803" s="38">
        <f t="shared" si="129"/>
        <v>-0.23000000000000043</v>
      </c>
      <c r="E2803" s="26">
        <f t="shared" si="130"/>
        <v>-230.00000000000043</v>
      </c>
      <c r="F2803" s="25">
        <f t="shared" si="131"/>
        <v>1646.0000000000007</v>
      </c>
    </row>
    <row r="2804" spans="2:6">
      <c r="B2804" s="55">
        <v>39878</v>
      </c>
      <c r="C2804" s="41">
        <v>24.11</v>
      </c>
      <c r="D2804" s="38">
        <f t="shared" si="129"/>
        <v>0.69999999999999929</v>
      </c>
      <c r="E2804" s="26">
        <f t="shared" si="130"/>
        <v>699.99999999999932</v>
      </c>
      <c r="F2804" s="25">
        <f t="shared" si="131"/>
        <v>1646.0000000000007</v>
      </c>
    </row>
    <row r="2805" spans="2:6">
      <c r="B2805" s="55">
        <v>39877</v>
      </c>
      <c r="C2805" s="41">
        <v>23.41</v>
      </c>
      <c r="D2805" s="38">
        <f t="shared" si="129"/>
        <v>-1.1400000000000006</v>
      </c>
      <c r="E2805" s="26">
        <f t="shared" si="130"/>
        <v>-1140.0000000000005</v>
      </c>
      <c r="F2805" s="25">
        <f t="shared" si="131"/>
        <v>1646.0000000000007</v>
      </c>
    </row>
    <row r="2806" spans="2:6">
      <c r="B2806" s="55">
        <v>39876</v>
      </c>
      <c r="C2806" s="41">
        <v>24.55</v>
      </c>
      <c r="D2806" s="38">
        <f t="shared" si="129"/>
        <v>-1.1499999999999986</v>
      </c>
      <c r="E2806" s="26">
        <f t="shared" si="130"/>
        <v>-1149.9999999999986</v>
      </c>
      <c r="F2806" s="25">
        <f t="shared" si="131"/>
        <v>1646.0000000000007</v>
      </c>
    </row>
    <row r="2807" spans="2:6">
      <c r="B2807" s="55">
        <v>39875</v>
      </c>
      <c r="C2807" s="41">
        <v>25.7</v>
      </c>
      <c r="D2807" s="38">
        <f t="shared" si="129"/>
        <v>1.9999999999999574E-2</v>
      </c>
      <c r="E2807" s="26">
        <f t="shared" si="130"/>
        <v>19.999999999999574</v>
      </c>
      <c r="F2807" s="25">
        <f t="shared" si="131"/>
        <v>1646.0000000000007</v>
      </c>
    </row>
    <row r="2808" spans="2:6">
      <c r="B2808" s="55">
        <v>39874</v>
      </c>
      <c r="C2808" s="41">
        <v>25.68</v>
      </c>
      <c r="D2808" s="38">
        <f t="shared" si="129"/>
        <v>-0.91000000000000014</v>
      </c>
      <c r="E2808" s="26">
        <f t="shared" si="130"/>
        <v>-910.00000000000011</v>
      </c>
      <c r="F2808" s="25">
        <f t="shared" si="131"/>
        <v>1646.0000000000007</v>
      </c>
    </row>
    <row r="2809" spans="2:6">
      <c r="B2809" s="55">
        <v>39873</v>
      </c>
      <c r="C2809" s="41">
        <v>26.59</v>
      </c>
      <c r="D2809" s="38">
        <f t="shared" si="129"/>
        <v>0.66000000000000014</v>
      </c>
      <c r="E2809" s="26">
        <f t="shared" si="130"/>
        <v>660.00000000000011</v>
      </c>
      <c r="F2809" s="25">
        <f t="shared" si="131"/>
        <v>1646.0000000000007</v>
      </c>
    </row>
    <row r="2810" spans="2:6">
      <c r="B2810" s="55">
        <v>39872</v>
      </c>
      <c r="C2810" s="41">
        <v>25.93</v>
      </c>
      <c r="D2810" s="38">
        <f t="shared" si="129"/>
        <v>-0.92999999999999972</v>
      </c>
      <c r="E2810" s="26">
        <f t="shared" si="130"/>
        <v>-929.99999999999977</v>
      </c>
      <c r="F2810" s="25">
        <f t="shared" si="131"/>
        <v>1646.0000000000007</v>
      </c>
    </row>
    <row r="2811" spans="2:6">
      <c r="B2811" s="55">
        <v>39871</v>
      </c>
      <c r="C2811" s="41">
        <v>26.86</v>
      </c>
      <c r="D2811" s="38">
        <f t="shared" si="129"/>
        <v>-0.39000000000000057</v>
      </c>
      <c r="E2811" s="26">
        <f t="shared" si="130"/>
        <v>-390.00000000000057</v>
      </c>
      <c r="F2811" s="25">
        <f t="shared" si="131"/>
        <v>1646.0000000000007</v>
      </c>
    </row>
    <row r="2812" spans="2:6">
      <c r="B2812" s="55">
        <v>39870</v>
      </c>
      <c r="C2812" s="41">
        <v>27.25</v>
      </c>
      <c r="D2812" s="38">
        <f t="shared" si="129"/>
        <v>-0.35000000000000142</v>
      </c>
      <c r="E2812" s="26">
        <f t="shared" si="130"/>
        <v>-350.00000000000142</v>
      </c>
      <c r="F2812" s="25">
        <f t="shared" si="131"/>
        <v>1646.0000000000007</v>
      </c>
    </row>
    <row r="2813" spans="2:6">
      <c r="B2813" s="55">
        <v>39869</v>
      </c>
      <c r="C2813" s="41">
        <v>27.6</v>
      </c>
      <c r="D2813" s="38">
        <f t="shared" si="129"/>
        <v>1.2200000000000024</v>
      </c>
      <c r="E2813" s="26">
        <f t="shared" si="130"/>
        <v>1220.0000000000025</v>
      </c>
      <c r="F2813" s="25">
        <f t="shared" si="131"/>
        <v>1646.0000000000007</v>
      </c>
    </row>
    <row r="2814" spans="2:6">
      <c r="B2814" s="55">
        <v>39868</v>
      </c>
      <c r="C2814" s="41">
        <v>26.38</v>
      </c>
      <c r="D2814" s="38">
        <f t="shared" si="129"/>
        <v>0.27999999999999758</v>
      </c>
      <c r="E2814" s="26">
        <f t="shared" si="130"/>
        <v>279.99999999999761</v>
      </c>
      <c r="F2814" s="25">
        <f t="shared" si="131"/>
        <v>1646.0000000000007</v>
      </c>
    </row>
    <row r="2815" spans="2:6">
      <c r="B2815" s="55">
        <v>39867</v>
      </c>
      <c r="C2815" s="41">
        <v>26.1</v>
      </c>
      <c r="D2815" s="38">
        <f t="shared" si="129"/>
        <v>0</v>
      </c>
      <c r="E2815" s="26">
        <f t="shared" si="130"/>
        <v>0</v>
      </c>
      <c r="F2815" s="25">
        <f t="shared" si="131"/>
        <v>1646.0000000000007</v>
      </c>
    </row>
    <row r="2816" spans="2:6">
      <c r="B2816" s="55">
        <v>39866</v>
      </c>
      <c r="C2816" s="41">
        <v>26.1</v>
      </c>
      <c r="D2816" s="38">
        <f t="shared" si="129"/>
        <v>0.46000000000000085</v>
      </c>
      <c r="E2816" s="26">
        <f t="shared" si="130"/>
        <v>460.00000000000085</v>
      </c>
      <c r="F2816" s="25">
        <f t="shared" si="131"/>
        <v>1646.0000000000007</v>
      </c>
    </row>
    <row r="2817" spans="2:6">
      <c r="B2817" s="55">
        <v>39865</v>
      </c>
      <c r="C2817" s="41">
        <v>25.64</v>
      </c>
      <c r="D2817" s="38">
        <f t="shared" si="129"/>
        <v>0.32000000000000028</v>
      </c>
      <c r="E2817" s="26">
        <f t="shared" si="130"/>
        <v>320.00000000000028</v>
      </c>
      <c r="F2817" s="25">
        <f t="shared" si="131"/>
        <v>1646.0000000000007</v>
      </c>
    </row>
    <row r="2818" spans="2:6">
      <c r="B2818" s="55">
        <v>39864</v>
      </c>
      <c r="C2818" s="41">
        <v>25.32</v>
      </c>
      <c r="D2818" s="38">
        <f t="shared" si="129"/>
        <v>0.44000000000000128</v>
      </c>
      <c r="E2818" s="26">
        <f t="shared" si="130"/>
        <v>440.00000000000125</v>
      </c>
      <c r="F2818" s="25">
        <f t="shared" si="131"/>
        <v>1646.0000000000007</v>
      </c>
    </row>
    <row r="2819" spans="2:6">
      <c r="B2819" s="55">
        <v>39863</v>
      </c>
      <c r="C2819" s="41">
        <v>24.88</v>
      </c>
      <c r="D2819" s="38">
        <f t="shared" si="129"/>
        <v>-0.24000000000000199</v>
      </c>
      <c r="E2819" s="26">
        <f t="shared" si="130"/>
        <v>-240.00000000000199</v>
      </c>
      <c r="F2819" s="25">
        <f t="shared" si="131"/>
        <v>1646.0000000000007</v>
      </c>
    </row>
    <row r="2820" spans="2:6">
      <c r="B2820" s="55">
        <v>39862</v>
      </c>
      <c r="C2820" s="41">
        <v>25.12</v>
      </c>
      <c r="D2820" s="38">
        <f t="shared" si="129"/>
        <v>-2.9999999999997584E-2</v>
      </c>
      <c r="E2820" s="26">
        <f t="shared" si="130"/>
        <v>-29.999999999997584</v>
      </c>
      <c r="F2820" s="25">
        <f t="shared" si="131"/>
        <v>1646.0000000000007</v>
      </c>
    </row>
    <row r="2821" spans="2:6">
      <c r="B2821" s="55">
        <v>39861</v>
      </c>
      <c r="C2821" s="41">
        <v>25.15</v>
      </c>
      <c r="D2821" s="38">
        <f t="shared" si="129"/>
        <v>0.37999999999999901</v>
      </c>
      <c r="E2821" s="26">
        <f t="shared" si="130"/>
        <v>379.99999999999898</v>
      </c>
      <c r="F2821" s="25">
        <f t="shared" si="131"/>
        <v>1646.0000000000007</v>
      </c>
    </row>
    <row r="2822" spans="2:6">
      <c r="B2822" s="55">
        <v>39860</v>
      </c>
      <c r="C2822" s="41">
        <v>24.77</v>
      </c>
      <c r="D2822" s="38">
        <f t="shared" si="129"/>
        <v>-1.9999999999999574E-2</v>
      </c>
      <c r="E2822" s="26">
        <f t="shared" si="130"/>
        <v>-19.999999999999574</v>
      </c>
      <c r="F2822" s="25">
        <f t="shared" si="131"/>
        <v>1646.0000000000007</v>
      </c>
    </row>
    <row r="2823" spans="2:6">
      <c r="B2823" s="55">
        <v>39859</v>
      </c>
      <c r="C2823" s="41">
        <v>24.79</v>
      </c>
      <c r="D2823" s="38">
        <f t="shared" si="129"/>
        <v>-0.14000000000000057</v>
      </c>
      <c r="E2823" s="26">
        <f t="shared" si="130"/>
        <v>-140.00000000000057</v>
      </c>
      <c r="F2823" s="25">
        <f t="shared" si="131"/>
        <v>1646.0000000000007</v>
      </c>
    </row>
    <row r="2824" spans="2:6">
      <c r="B2824" s="55">
        <v>39858</v>
      </c>
      <c r="C2824" s="41">
        <v>24.93</v>
      </c>
      <c r="D2824" s="38">
        <f t="shared" si="129"/>
        <v>0.62000000000000099</v>
      </c>
      <c r="E2824" s="26">
        <f t="shared" si="130"/>
        <v>620.00000000000102</v>
      </c>
      <c r="F2824" s="25">
        <f t="shared" si="131"/>
        <v>1646.0000000000007</v>
      </c>
    </row>
    <row r="2825" spans="2:6">
      <c r="B2825" s="55">
        <v>39857</v>
      </c>
      <c r="C2825" s="41">
        <v>24.31</v>
      </c>
      <c r="D2825" s="38">
        <f t="shared" ref="D2825:D2888" si="132">C2825-C2826</f>
        <v>0.16999999999999815</v>
      </c>
      <c r="E2825" s="26">
        <f t="shared" si="130"/>
        <v>169.99999999999815</v>
      </c>
      <c r="F2825" s="25">
        <f t="shared" si="131"/>
        <v>1646.0000000000007</v>
      </c>
    </row>
    <row r="2826" spans="2:6">
      <c r="B2826" s="55">
        <v>39856</v>
      </c>
      <c r="C2826" s="41">
        <v>24.14</v>
      </c>
      <c r="D2826" s="38">
        <f t="shared" si="132"/>
        <v>0.26000000000000156</v>
      </c>
      <c r="E2826" s="26">
        <f t="shared" ref="E2826:E2889" si="133">D2826*$C$5</f>
        <v>260.00000000000159</v>
      </c>
      <c r="F2826" s="25">
        <f t="shared" ref="F2826:F2889" si="134">-PERCENTILE(E2826:E3086,1-$E$5)</f>
        <v>1646.0000000000007</v>
      </c>
    </row>
    <row r="2827" spans="2:6">
      <c r="B2827" s="55">
        <v>39855</v>
      </c>
      <c r="C2827" s="41">
        <v>23.88</v>
      </c>
      <c r="D2827" s="38">
        <f t="shared" si="132"/>
        <v>0.10999999999999943</v>
      </c>
      <c r="E2827" s="26">
        <f t="shared" si="133"/>
        <v>109.99999999999943</v>
      </c>
      <c r="F2827" s="25">
        <f t="shared" si="134"/>
        <v>1646.0000000000007</v>
      </c>
    </row>
    <row r="2828" spans="2:6">
      <c r="B2828" s="55">
        <v>39854</v>
      </c>
      <c r="C2828" s="41">
        <v>23.77</v>
      </c>
      <c r="D2828" s="38">
        <f t="shared" si="132"/>
        <v>-0.15000000000000213</v>
      </c>
      <c r="E2828" s="26">
        <f t="shared" si="133"/>
        <v>-150.00000000000213</v>
      </c>
      <c r="F2828" s="25">
        <f t="shared" si="134"/>
        <v>1646.0000000000007</v>
      </c>
    </row>
    <row r="2829" spans="2:6">
      <c r="B2829" s="55">
        <v>39853</v>
      </c>
      <c r="C2829" s="41">
        <v>23.92</v>
      </c>
      <c r="D2829" s="38">
        <f t="shared" si="132"/>
        <v>0.5400000000000027</v>
      </c>
      <c r="E2829" s="26">
        <f t="shared" si="133"/>
        <v>540.00000000000273</v>
      </c>
      <c r="F2829" s="25">
        <f t="shared" si="134"/>
        <v>1646.0000000000007</v>
      </c>
    </row>
    <row r="2830" spans="2:6">
      <c r="B2830" s="55">
        <v>39852</v>
      </c>
      <c r="C2830" s="41">
        <v>23.38</v>
      </c>
      <c r="D2830" s="38">
        <f t="shared" si="132"/>
        <v>-1.9999999999999574E-2</v>
      </c>
      <c r="E2830" s="26">
        <f t="shared" si="133"/>
        <v>-19.999999999999574</v>
      </c>
      <c r="F2830" s="25">
        <f t="shared" si="134"/>
        <v>1646.0000000000007</v>
      </c>
    </row>
    <row r="2831" spans="2:6">
      <c r="B2831" s="55">
        <v>39851</v>
      </c>
      <c r="C2831" s="41">
        <v>23.4</v>
      </c>
      <c r="D2831" s="38">
        <f t="shared" si="132"/>
        <v>0.63999999999999702</v>
      </c>
      <c r="E2831" s="26">
        <f t="shared" si="133"/>
        <v>639.99999999999704</v>
      </c>
      <c r="F2831" s="25">
        <f t="shared" si="134"/>
        <v>1646.0000000000007</v>
      </c>
    </row>
    <row r="2832" spans="2:6">
      <c r="B2832" s="55">
        <v>39850</v>
      </c>
      <c r="C2832" s="41">
        <v>22.76</v>
      </c>
      <c r="D2832" s="38">
        <f t="shared" si="132"/>
        <v>0</v>
      </c>
      <c r="E2832" s="26">
        <f t="shared" si="133"/>
        <v>0</v>
      </c>
      <c r="F2832" s="25">
        <f t="shared" si="134"/>
        <v>1646.0000000000007</v>
      </c>
    </row>
    <row r="2833" spans="2:6">
      <c r="B2833" s="55">
        <v>39849</v>
      </c>
      <c r="C2833" s="41">
        <v>22.76</v>
      </c>
      <c r="D2833" s="38">
        <f t="shared" si="132"/>
        <v>0.72000000000000242</v>
      </c>
      <c r="E2833" s="26">
        <f t="shared" si="133"/>
        <v>720.00000000000239</v>
      </c>
      <c r="F2833" s="25">
        <f t="shared" si="134"/>
        <v>1646.0000000000007</v>
      </c>
    </row>
    <row r="2834" spans="2:6">
      <c r="B2834" s="55">
        <v>39848</v>
      </c>
      <c r="C2834" s="41">
        <v>22.04</v>
      </c>
      <c r="D2834" s="38">
        <f t="shared" si="132"/>
        <v>9.9999999999980105E-3</v>
      </c>
      <c r="E2834" s="26">
        <f t="shared" si="133"/>
        <v>9.9999999999980105</v>
      </c>
      <c r="F2834" s="25">
        <f t="shared" si="134"/>
        <v>1646.0000000000007</v>
      </c>
    </row>
    <row r="2835" spans="2:6">
      <c r="B2835" s="55">
        <v>39847</v>
      </c>
      <c r="C2835" s="41">
        <v>22.03</v>
      </c>
      <c r="D2835" s="38">
        <f t="shared" si="132"/>
        <v>0.57000000000000028</v>
      </c>
      <c r="E2835" s="26">
        <f t="shared" si="133"/>
        <v>570.00000000000023</v>
      </c>
      <c r="F2835" s="25">
        <f t="shared" si="134"/>
        <v>1646.0000000000007</v>
      </c>
    </row>
    <row r="2836" spans="2:6">
      <c r="B2836" s="55">
        <v>39846</v>
      </c>
      <c r="C2836" s="41">
        <v>21.46</v>
      </c>
      <c r="D2836" s="38">
        <f t="shared" si="132"/>
        <v>0.46000000000000085</v>
      </c>
      <c r="E2836" s="26">
        <f t="shared" si="133"/>
        <v>460.00000000000085</v>
      </c>
      <c r="F2836" s="25">
        <f t="shared" si="134"/>
        <v>1646.0000000000007</v>
      </c>
    </row>
    <row r="2837" spans="2:6">
      <c r="B2837" s="55">
        <v>39845</v>
      </c>
      <c r="C2837" s="41">
        <v>21</v>
      </c>
      <c r="D2837" s="38">
        <f t="shared" si="132"/>
        <v>-7.9999999999998295E-2</v>
      </c>
      <c r="E2837" s="26">
        <f t="shared" si="133"/>
        <v>-79.999999999998295</v>
      </c>
      <c r="F2837" s="25">
        <f t="shared" si="134"/>
        <v>1646.0000000000007</v>
      </c>
    </row>
    <row r="2838" spans="2:6">
      <c r="B2838" s="55">
        <v>39844</v>
      </c>
      <c r="C2838" s="41">
        <v>21.08</v>
      </c>
      <c r="D2838" s="38">
        <f t="shared" si="132"/>
        <v>1.0499999999999972</v>
      </c>
      <c r="E2838" s="26">
        <f t="shared" si="133"/>
        <v>1049.9999999999973</v>
      </c>
      <c r="F2838" s="25">
        <f t="shared" si="134"/>
        <v>1646.0000000000007</v>
      </c>
    </row>
    <row r="2839" spans="2:6">
      <c r="B2839" s="55">
        <v>39843</v>
      </c>
      <c r="C2839" s="41">
        <v>20.03</v>
      </c>
      <c r="D2839" s="38">
        <f t="shared" si="132"/>
        <v>-0.46999999999999886</v>
      </c>
      <c r="E2839" s="26">
        <f t="shared" si="133"/>
        <v>-469.99999999999886</v>
      </c>
      <c r="F2839" s="25">
        <f t="shared" si="134"/>
        <v>1646.0000000000007</v>
      </c>
    </row>
    <row r="2840" spans="2:6">
      <c r="B2840" s="55">
        <v>39842</v>
      </c>
      <c r="C2840" s="41">
        <v>20.5</v>
      </c>
      <c r="D2840" s="38">
        <f t="shared" si="132"/>
        <v>8.9999999999999858E-2</v>
      </c>
      <c r="E2840" s="26">
        <f t="shared" si="133"/>
        <v>89.999999999999858</v>
      </c>
      <c r="F2840" s="25">
        <f t="shared" si="134"/>
        <v>1646.0000000000007</v>
      </c>
    </row>
    <row r="2841" spans="2:6">
      <c r="B2841" s="55">
        <v>39841</v>
      </c>
      <c r="C2841" s="41">
        <v>20.41</v>
      </c>
      <c r="D2841" s="38">
        <f t="shared" si="132"/>
        <v>0.46000000000000085</v>
      </c>
      <c r="E2841" s="26">
        <f t="shared" si="133"/>
        <v>460.00000000000085</v>
      </c>
      <c r="F2841" s="25">
        <f t="shared" si="134"/>
        <v>1646.0000000000007</v>
      </c>
    </row>
    <row r="2842" spans="2:6">
      <c r="B2842" s="55">
        <v>39840</v>
      </c>
      <c r="C2842" s="41">
        <v>19.95</v>
      </c>
      <c r="D2842" s="38">
        <f t="shared" si="132"/>
        <v>-0.87000000000000099</v>
      </c>
      <c r="E2842" s="26">
        <f t="shared" si="133"/>
        <v>-870.00000000000102</v>
      </c>
      <c r="F2842" s="25">
        <f t="shared" si="134"/>
        <v>1646.0000000000007</v>
      </c>
    </row>
    <row r="2843" spans="2:6">
      <c r="B2843" s="55">
        <v>39839</v>
      </c>
      <c r="C2843" s="41">
        <v>20.82</v>
      </c>
      <c r="D2843" s="38">
        <f t="shared" si="132"/>
        <v>-0.44999999999999929</v>
      </c>
      <c r="E2843" s="26">
        <f t="shared" si="133"/>
        <v>-449.99999999999932</v>
      </c>
      <c r="F2843" s="25">
        <f t="shared" si="134"/>
        <v>1646.0000000000007</v>
      </c>
    </row>
    <row r="2844" spans="2:6">
      <c r="B2844" s="55">
        <v>39838</v>
      </c>
      <c r="C2844" s="41">
        <v>21.27</v>
      </c>
      <c r="D2844" s="38">
        <f t="shared" si="132"/>
        <v>0</v>
      </c>
      <c r="E2844" s="26">
        <f t="shared" si="133"/>
        <v>0</v>
      </c>
      <c r="F2844" s="25">
        <f t="shared" si="134"/>
        <v>1646.0000000000007</v>
      </c>
    </row>
    <row r="2845" spans="2:6">
      <c r="B2845" s="55">
        <v>39837</v>
      </c>
      <c r="C2845" s="41">
        <v>21.27</v>
      </c>
      <c r="D2845" s="38">
        <f t="shared" si="132"/>
        <v>0.14000000000000057</v>
      </c>
      <c r="E2845" s="26">
        <f t="shared" si="133"/>
        <v>140.00000000000057</v>
      </c>
      <c r="F2845" s="25">
        <f t="shared" si="134"/>
        <v>1646.0000000000007</v>
      </c>
    </row>
    <row r="2846" spans="2:6">
      <c r="B2846" s="55">
        <v>39836</v>
      </c>
      <c r="C2846" s="41">
        <v>21.13</v>
      </c>
      <c r="D2846" s="38">
        <f t="shared" si="132"/>
        <v>-5.0000000000000711E-2</v>
      </c>
      <c r="E2846" s="26">
        <f t="shared" si="133"/>
        <v>-50.000000000000711</v>
      </c>
      <c r="F2846" s="25">
        <f t="shared" si="134"/>
        <v>1646.0000000000007</v>
      </c>
    </row>
    <row r="2847" spans="2:6">
      <c r="B2847" s="55">
        <v>39835</v>
      </c>
      <c r="C2847" s="41">
        <v>21.18</v>
      </c>
      <c r="D2847" s="38">
        <f t="shared" si="132"/>
        <v>0.39999999999999858</v>
      </c>
      <c r="E2847" s="26">
        <f t="shared" si="133"/>
        <v>399.99999999999858</v>
      </c>
      <c r="F2847" s="25">
        <f t="shared" si="134"/>
        <v>1646.0000000000007</v>
      </c>
    </row>
    <row r="2848" spans="2:6">
      <c r="B2848" s="55">
        <v>39834</v>
      </c>
      <c r="C2848" s="41">
        <v>20.78</v>
      </c>
      <c r="D2848" s="38">
        <f t="shared" si="132"/>
        <v>-1.0199999999999996</v>
      </c>
      <c r="E2848" s="26">
        <f t="shared" si="133"/>
        <v>-1019.9999999999995</v>
      </c>
      <c r="F2848" s="25">
        <f t="shared" si="134"/>
        <v>1646.0000000000007</v>
      </c>
    </row>
    <row r="2849" spans="2:6">
      <c r="B2849" s="55">
        <v>39833</v>
      </c>
      <c r="C2849" s="41">
        <v>21.8</v>
      </c>
      <c r="D2849" s="38">
        <f t="shared" si="132"/>
        <v>1.4700000000000024</v>
      </c>
      <c r="E2849" s="26">
        <f t="shared" si="133"/>
        <v>1470.0000000000025</v>
      </c>
      <c r="F2849" s="25">
        <f t="shared" si="134"/>
        <v>1646.0000000000007</v>
      </c>
    </row>
    <row r="2850" spans="2:6">
      <c r="B2850" s="55">
        <v>39832</v>
      </c>
      <c r="C2850" s="41">
        <v>20.329999999999998</v>
      </c>
      <c r="D2850" s="38">
        <f t="shared" si="132"/>
        <v>0.57999999999999829</v>
      </c>
      <c r="E2850" s="26">
        <f t="shared" si="133"/>
        <v>579.99999999999829</v>
      </c>
      <c r="F2850" s="25">
        <f t="shared" si="134"/>
        <v>1646.0000000000007</v>
      </c>
    </row>
    <row r="2851" spans="2:6">
      <c r="B2851" s="55">
        <v>39831</v>
      </c>
      <c r="C2851" s="41">
        <v>19.75</v>
      </c>
      <c r="D2851" s="38">
        <f t="shared" si="132"/>
        <v>-0.21000000000000085</v>
      </c>
      <c r="E2851" s="26">
        <f t="shared" si="133"/>
        <v>-210.00000000000085</v>
      </c>
      <c r="F2851" s="25">
        <f t="shared" si="134"/>
        <v>1646.0000000000007</v>
      </c>
    </row>
    <row r="2852" spans="2:6">
      <c r="B2852" s="55">
        <v>39830</v>
      </c>
      <c r="C2852" s="41">
        <v>19.96</v>
      </c>
      <c r="D2852" s="38">
        <f t="shared" si="132"/>
        <v>-0.16000000000000014</v>
      </c>
      <c r="E2852" s="26">
        <f t="shared" si="133"/>
        <v>-160.00000000000014</v>
      </c>
      <c r="F2852" s="25">
        <f t="shared" si="134"/>
        <v>1646.0000000000007</v>
      </c>
    </row>
    <row r="2853" spans="2:6">
      <c r="B2853" s="55">
        <v>39829</v>
      </c>
      <c r="C2853" s="41">
        <v>20.12</v>
      </c>
      <c r="D2853" s="38">
        <f t="shared" si="132"/>
        <v>-0.14000000000000057</v>
      </c>
      <c r="E2853" s="26">
        <f t="shared" si="133"/>
        <v>-140.00000000000057</v>
      </c>
      <c r="F2853" s="25">
        <f t="shared" si="134"/>
        <v>1646.0000000000007</v>
      </c>
    </row>
    <row r="2854" spans="2:6">
      <c r="B2854" s="55">
        <v>39828</v>
      </c>
      <c r="C2854" s="41">
        <v>20.260000000000002</v>
      </c>
      <c r="D2854" s="38">
        <f t="shared" si="132"/>
        <v>-0.18999999999999773</v>
      </c>
      <c r="E2854" s="26">
        <f t="shared" si="133"/>
        <v>-189.99999999999773</v>
      </c>
      <c r="F2854" s="25">
        <f t="shared" si="134"/>
        <v>1646.0000000000007</v>
      </c>
    </row>
    <row r="2855" spans="2:6">
      <c r="B2855" s="55">
        <v>39827</v>
      </c>
      <c r="C2855" s="41">
        <v>20.45</v>
      </c>
      <c r="D2855" s="38">
        <f t="shared" si="132"/>
        <v>0.87999999999999901</v>
      </c>
      <c r="E2855" s="26">
        <f t="shared" si="133"/>
        <v>879.99999999999898</v>
      </c>
      <c r="F2855" s="25">
        <f t="shared" si="134"/>
        <v>1646.0000000000007</v>
      </c>
    </row>
    <row r="2856" spans="2:6">
      <c r="B2856" s="55">
        <v>39826</v>
      </c>
      <c r="C2856" s="41">
        <v>19.57</v>
      </c>
      <c r="D2856" s="38">
        <f t="shared" si="132"/>
        <v>0.39000000000000057</v>
      </c>
      <c r="E2856" s="26">
        <f t="shared" si="133"/>
        <v>390.00000000000057</v>
      </c>
      <c r="F2856" s="25">
        <f t="shared" si="134"/>
        <v>1646.0000000000007</v>
      </c>
    </row>
    <row r="2857" spans="2:6">
      <c r="B2857" s="55">
        <v>39825</v>
      </c>
      <c r="C2857" s="41">
        <v>19.18</v>
      </c>
      <c r="D2857" s="38">
        <f t="shared" si="132"/>
        <v>-0.44999999999999929</v>
      </c>
      <c r="E2857" s="26">
        <f t="shared" si="133"/>
        <v>-449.99999999999932</v>
      </c>
      <c r="F2857" s="25">
        <f t="shared" si="134"/>
        <v>1646.0000000000007</v>
      </c>
    </row>
    <row r="2858" spans="2:6">
      <c r="B2858" s="55">
        <v>39824</v>
      </c>
      <c r="C2858" s="41">
        <v>19.63</v>
      </c>
      <c r="D2858" s="38">
        <f t="shared" si="132"/>
        <v>-0.47000000000000242</v>
      </c>
      <c r="E2858" s="26">
        <f t="shared" si="133"/>
        <v>-470.00000000000239</v>
      </c>
      <c r="F2858" s="25">
        <f t="shared" si="134"/>
        <v>1646.0000000000007</v>
      </c>
    </row>
    <row r="2859" spans="2:6">
      <c r="B2859" s="55">
        <v>39823</v>
      </c>
      <c r="C2859" s="41">
        <v>20.100000000000001</v>
      </c>
      <c r="D2859" s="38">
        <f t="shared" si="132"/>
        <v>0.32000000000000028</v>
      </c>
      <c r="E2859" s="26">
        <f t="shared" si="133"/>
        <v>320.00000000000028</v>
      </c>
      <c r="F2859" s="25">
        <f t="shared" si="134"/>
        <v>1646.0000000000007</v>
      </c>
    </row>
    <row r="2860" spans="2:6">
      <c r="B2860" s="55">
        <v>39822</v>
      </c>
      <c r="C2860" s="41">
        <v>19.78</v>
      </c>
      <c r="D2860" s="38">
        <f t="shared" si="132"/>
        <v>0.33999999999999986</v>
      </c>
      <c r="E2860" s="26">
        <f t="shared" si="133"/>
        <v>339.99999999999989</v>
      </c>
      <c r="F2860" s="25">
        <f t="shared" si="134"/>
        <v>1646.0000000000007</v>
      </c>
    </row>
    <row r="2861" spans="2:6">
      <c r="B2861" s="55">
        <v>39821</v>
      </c>
      <c r="C2861" s="41">
        <v>19.440000000000001</v>
      </c>
      <c r="D2861" s="38">
        <f t="shared" si="132"/>
        <v>0.10000000000000142</v>
      </c>
      <c r="E2861" s="26">
        <f t="shared" si="133"/>
        <v>100.00000000000142</v>
      </c>
      <c r="F2861" s="25">
        <f t="shared" si="134"/>
        <v>1646.0000000000007</v>
      </c>
    </row>
    <row r="2862" spans="2:6">
      <c r="B2862" s="55">
        <v>39820</v>
      </c>
      <c r="C2862" s="41">
        <v>19.34</v>
      </c>
      <c r="D2862" s="38">
        <f t="shared" si="132"/>
        <v>0.69999999999999929</v>
      </c>
      <c r="E2862" s="26">
        <f t="shared" si="133"/>
        <v>699.99999999999932</v>
      </c>
      <c r="F2862" s="25">
        <f t="shared" si="134"/>
        <v>1646.0000000000007</v>
      </c>
    </row>
    <row r="2863" spans="2:6">
      <c r="B2863" s="55">
        <v>39819</v>
      </c>
      <c r="C2863" s="41">
        <v>18.64</v>
      </c>
      <c r="D2863" s="38">
        <f t="shared" si="132"/>
        <v>0.44999999999999929</v>
      </c>
      <c r="E2863" s="26">
        <f t="shared" si="133"/>
        <v>449.99999999999932</v>
      </c>
      <c r="F2863" s="25">
        <f t="shared" si="134"/>
        <v>1646.0000000000007</v>
      </c>
    </row>
    <row r="2864" spans="2:6">
      <c r="B2864" s="55">
        <v>39818</v>
      </c>
      <c r="C2864" s="41">
        <v>18.190000000000001</v>
      </c>
      <c r="D2864" s="38">
        <f t="shared" si="132"/>
        <v>0</v>
      </c>
      <c r="E2864" s="26">
        <f t="shared" si="133"/>
        <v>0</v>
      </c>
      <c r="F2864" s="25">
        <f t="shared" si="134"/>
        <v>1646.0000000000007</v>
      </c>
    </row>
    <row r="2865" spans="2:6">
      <c r="B2865" s="55">
        <v>39817</v>
      </c>
      <c r="C2865" s="41">
        <v>18.190000000000001</v>
      </c>
      <c r="D2865" s="38">
        <f t="shared" si="132"/>
        <v>0.11000000000000298</v>
      </c>
      <c r="E2865" s="26">
        <f t="shared" si="133"/>
        <v>110.00000000000298</v>
      </c>
      <c r="F2865" s="25">
        <f t="shared" si="134"/>
        <v>1646.0000000000007</v>
      </c>
    </row>
    <row r="2866" spans="2:6">
      <c r="B2866" s="55">
        <v>39816</v>
      </c>
      <c r="C2866" s="41">
        <v>18.079999999999998</v>
      </c>
      <c r="D2866" s="38">
        <f t="shared" si="132"/>
        <v>-0.77000000000000313</v>
      </c>
      <c r="E2866" s="26">
        <f t="shared" si="133"/>
        <v>-770.00000000000318</v>
      </c>
      <c r="F2866" s="25">
        <f t="shared" si="134"/>
        <v>1646.0000000000007</v>
      </c>
    </row>
    <row r="2867" spans="2:6">
      <c r="B2867" s="55">
        <v>39815</v>
      </c>
      <c r="C2867" s="41">
        <v>18.850000000000001</v>
      </c>
      <c r="D2867" s="38">
        <f t="shared" si="132"/>
        <v>0</v>
      </c>
      <c r="E2867" s="26">
        <f t="shared" si="133"/>
        <v>0</v>
      </c>
      <c r="F2867" s="25">
        <f t="shared" si="134"/>
        <v>1646.0000000000007</v>
      </c>
    </row>
    <row r="2868" spans="2:6">
      <c r="B2868" s="55">
        <v>39814</v>
      </c>
      <c r="C2868" s="41">
        <v>18.850000000000001</v>
      </c>
      <c r="D2868" s="38">
        <f t="shared" si="132"/>
        <v>-9.9999999999980105E-3</v>
      </c>
      <c r="E2868" s="26">
        <f t="shared" si="133"/>
        <v>-9.9999999999980105</v>
      </c>
      <c r="F2868" s="25">
        <f t="shared" si="134"/>
        <v>1646.0000000000007</v>
      </c>
    </row>
    <row r="2869" spans="2:6">
      <c r="B2869" s="55">
        <v>39813</v>
      </c>
      <c r="C2869" s="41">
        <v>18.86</v>
      </c>
      <c r="D2869" s="38">
        <f t="shared" si="132"/>
        <v>-0.92999999999999972</v>
      </c>
      <c r="E2869" s="26">
        <f t="shared" si="133"/>
        <v>-929.99999999999977</v>
      </c>
      <c r="F2869" s="25">
        <f t="shared" si="134"/>
        <v>1646.0000000000007</v>
      </c>
    </row>
    <row r="2870" spans="2:6">
      <c r="B2870" s="55">
        <v>39812</v>
      </c>
      <c r="C2870" s="41">
        <v>19.79</v>
      </c>
      <c r="D2870" s="38">
        <f t="shared" si="132"/>
        <v>-0.53999999999999915</v>
      </c>
      <c r="E2870" s="26">
        <f t="shared" si="133"/>
        <v>-539.99999999999909</v>
      </c>
      <c r="F2870" s="25">
        <f t="shared" si="134"/>
        <v>1646.0000000000007</v>
      </c>
    </row>
    <row r="2871" spans="2:6">
      <c r="B2871" s="55">
        <v>39811</v>
      </c>
      <c r="C2871" s="41">
        <v>20.329999999999998</v>
      </c>
      <c r="D2871" s="38">
        <f t="shared" si="132"/>
        <v>0.17999999999999972</v>
      </c>
      <c r="E2871" s="26">
        <f t="shared" si="133"/>
        <v>179.99999999999972</v>
      </c>
      <c r="F2871" s="25">
        <f t="shared" si="134"/>
        <v>1646.0000000000007</v>
      </c>
    </row>
    <row r="2872" spans="2:6">
      <c r="B2872" s="55">
        <v>39810</v>
      </c>
      <c r="C2872" s="41">
        <v>20.149999999999999</v>
      </c>
      <c r="D2872" s="38">
        <f t="shared" si="132"/>
        <v>-1.110000000000003</v>
      </c>
      <c r="E2872" s="26">
        <f t="shared" si="133"/>
        <v>-1110.000000000003</v>
      </c>
      <c r="F2872" s="25">
        <f t="shared" si="134"/>
        <v>1646.0000000000007</v>
      </c>
    </row>
    <row r="2873" spans="2:6">
      <c r="B2873" s="55">
        <v>39809</v>
      </c>
      <c r="C2873" s="41">
        <v>21.26</v>
      </c>
      <c r="D2873" s="38">
        <f t="shared" si="132"/>
        <v>-0.31999999999999673</v>
      </c>
      <c r="E2873" s="26">
        <f t="shared" si="133"/>
        <v>-319.9999999999967</v>
      </c>
      <c r="F2873" s="25">
        <f t="shared" si="134"/>
        <v>1646.0000000000007</v>
      </c>
    </row>
    <row r="2874" spans="2:6">
      <c r="B2874" s="55">
        <v>39808</v>
      </c>
      <c r="C2874" s="41">
        <v>21.58</v>
      </c>
      <c r="D2874" s="38">
        <f t="shared" si="132"/>
        <v>-0.15000000000000213</v>
      </c>
      <c r="E2874" s="26">
        <f t="shared" si="133"/>
        <v>-150.00000000000213</v>
      </c>
      <c r="F2874" s="25">
        <f t="shared" si="134"/>
        <v>1646.0000000000007</v>
      </c>
    </row>
    <row r="2875" spans="2:6">
      <c r="B2875" s="55">
        <v>39807</v>
      </c>
      <c r="C2875" s="41">
        <v>21.73</v>
      </c>
      <c r="D2875" s="38">
        <f t="shared" si="132"/>
        <v>1.370000000000001</v>
      </c>
      <c r="E2875" s="26">
        <f t="shared" si="133"/>
        <v>1370.0000000000009</v>
      </c>
      <c r="F2875" s="25">
        <f t="shared" si="134"/>
        <v>1646.0000000000007</v>
      </c>
    </row>
    <row r="2876" spans="2:6">
      <c r="B2876" s="55">
        <v>39806</v>
      </c>
      <c r="C2876" s="41">
        <v>20.36</v>
      </c>
      <c r="D2876" s="38">
        <f t="shared" si="132"/>
        <v>-0.40000000000000213</v>
      </c>
      <c r="E2876" s="26">
        <f t="shared" si="133"/>
        <v>-400.00000000000216</v>
      </c>
      <c r="F2876" s="25">
        <f t="shared" si="134"/>
        <v>1646.0000000000007</v>
      </c>
    </row>
    <row r="2877" spans="2:6">
      <c r="B2877" s="55">
        <v>39805</v>
      </c>
      <c r="C2877" s="41">
        <v>20.76</v>
      </c>
      <c r="D2877" s="38">
        <f t="shared" si="132"/>
        <v>1.0800000000000018</v>
      </c>
      <c r="E2877" s="26">
        <f t="shared" si="133"/>
        <v>1080.0000000000018</v>
      </c>
      <c r="F2877" s="25">
        <f t="shared" si="134"/>
        <v>1646.0000000000007</v>
      </c>
    </row>
    <row r="2878" spans="2:6">
      <c r="B2878" s="55">
        <v>39804</v>
      </c>
      <c r="C2878" s="41">
        <v>19.68</v>
      </c>
      <c r="D2878" s="38">
        <f t="shared" si="132"/>
        <v>0</v>
      </c>
      <c r="E2878" s="26">
        <f t="shared" si="133"/>
        <v>0</v>
      </c>
      <c r="F2878" s="25">
        <f t="shared" si="134"/>
        <v>1646.0000000000007</v>
      </c>
    </row>
    <row r="2879" spans="2:6">
      <c r="B2879" s="55">
        <v>39803</v>
      </c>
      <c r="C2879" s="41">
        <v>19.68</v>
      </c>
      <c r="D2879" s="38">
        <f t="shared" si="132"/>
        <v>-0.48000000000000043</v>
      </c>
      <c r="E2879" s="26">
        <f t="shared" si="133"/>
        <v>-480.00000000000045</v>
      </c>
      <c r="F2879" s="25">
        <f t="shared" si="134"/>
        <v>1646.0000000000007</v>
      </c>
    </row>
    <row r="2880" spans="2:6">
      <c r="B2880" s="55">
        <v>39802</v>
      </c>
      <c r="C2880" s="41">
        <v>20.16</v>
      </c>
      <c r="D2880" s="38">
        <f t="shared" si="132"/>
        <v>-0.26999999999999957</v>
      </c>
      <c r="E2880" s="26">
        <f t="shared" si="133"/>
        <v>-269.99999999999955</v>
      </c>
      <c r="F2880" s="25">
        <f t="shared" si="134"/>
        <v>1646.0000000000007</v>
      </c>
    </row>
    <row r="2881" spans="2:6">
      <c r="B2881" s="55">
        <v>39801</v>
      </c>
      <c r="C2881" s="41">
        <v>20.43</v>
      </c>
      <c r="D2881" s="38">
        <f t="shared" si="132"/>
        <v>0.58999999999999986</v>
      </c>
      <c r="E2881" s="26">
        <f t="shared" si="133"/>
        <v>589.99999999999989</v>
      </c>
      <c r="F2881" s="25">
        <f t="shared" si="134"/>
        <v>1646.0000000000007</v>
      </c>
    </row>
    <row r="2882" spans="2:6">
      <c r="B2882" s="55">
        <v>39800</v>
      </c>
      <c r="C2882" s="41">
        <v>19.84</v>
      </c>
      <c r="D2882" s="38">
        <f t="shared" si="132"/>
        <v>0.89999999999999858</v>
      </c>
      <c r="E2882" s="26">
        <f t="shared" si="133"/>
        <v>899.99999999999864</v>
      </c>
      <c r="F2882" s="25">
        <f t="shared" si="134"/>
        <v>1646.0000000000007</v>
      </c>
    </row>
    <row r="2883" spans="2:6">
      <c r="B2883" s="55">
        <v>39799</v>
      </c>
      <c r="C2883" s="41">
        <v>18.940000000000001</v>
      </c>
      <c r="D2883" s="38">
        <f t="shared" si="132"/>
        <v>0</v>
      </c>
      <c r="E2883" s="26">
        <f t="shared" si="133"/>
        <v>0</v>
      </c>
      <c r="F2883" s="25">
        <f t="shared" si="134"/>
        <v>1646.0000000000007</v>
      </c>
    </row>
    <row r="2884" spans="2:6">
      <c r="B2884" s="55">
        <v>39798</v>
      </c>
      <c r="C2884" s="41">
        <v>18.940000000000001</v>
      </c>
      <c r="D2884" s="38">
        <f t="shared" si="132"/>
        <v>-0.13999999999999702</v>
      </c>
      <c r="E2884" s="26">
        <f t="shared" si="133"/>
        <v>-139.99999999999702</v>
      </c>
      <c r="F2884" s="25">
        <f t="shared" si="134"/>
        <v>1646.0000000000007</v>
      </c>
    </row>
    <row r="2885" spans="2:6">
      <c r="B2885" s="55">
        <v>39797</v>
      </c>
      <c r="C2885" s="41">
        <v>19.079999999999998</v>
      </c>
      <c r="D2885" s="38">
        <f t="shared" si="132"/>
        <v>0.43999999999999773</v>
      </c>
      <c r="E2885" s="26">
        <f t="shared" si="133"/>
        <v>439.99999999999773</v>
      </c>
      <c r="F2885" s="25">
        <f t="shared" si="134"/>
        <v>1646.0000000000007</v>
      </c>
    </row>
    <row r="2886" spans="2:6">
      <c r="B2886" s="55">
        <v>39796</v>
      </c>
      <c r="C2886" s="41">
        <v>18.64</v>
      </c>
      <c r="D2886" s="38">
        <f t="shared" si="132"/>
        <v>-0.39000000000000057</v>
      </c>
      <c r="E2886" s="26">
        <f t="shared" si="133"/>
        <v>-390.00000000000057</v>
      </c>
      <c r="F2886" s="25">
        <f t="shared" si="134"/>
        <v>1893.9999999999995</v>
      </c>
    </row>
    <row r="2887" spans="2:6">
      <c r="B2887" s="55">
        <v>39795</v>
      </c>
      <c r="C2887" s="41">
        <v>19.03</v>
      </c>
      <c r="D2887" s="38">
        <f t="shared" si="132"/>
        <v>3.0000000000001137E-2</v>
      </c>
      <c r="E2887" s="26">
        <f t="shared" si="133"/>
        <v>30.000000000001137</v>
      </c>
      <c r="F2887" s="25">
        <f t="shared" si="134"/>
        <v>1893.9999999999995</v>
      </c>
    </row>
    <row r="2888" spans="2:6">
      <c r="B2888" s="55">
        <v>39794</v>
      </c>
      <c r="C2888" s="41">
        <v>19</v>
      </c>
      <c r="D2888" s="38">
        <f t="shared" si="132"/>
        <v>0.12999999999999901</v>
      </c>
      <c r="E2888" s="26">
        <f t="shared" si="133"/>
        <v>129.99999999999901</v>
      </c>
      <c r="F2888" s="25">
        <f t="shared" si="134"/>
        <v>1893.9999999999995</v>
      </c>
    </row>
    <row r="2889" spans="2:6">
      <c r="B2889" s="55">
        <v>39793</v>
      </c>
      <c r="C2889" s="41">
        <v>18.87</v>
      </c>
      <c r="D2889" s="38">
        <f t="shared" ref="D2889:D2952" si="135">C2889-C2890</f>
        <v>-0.11999999999999744</v>
      </c>
      <c r="E2889" s="26">
        <f t="shared" si="133"/>
        <v>-119.99999999999744</v>
      </c>
      <c r="F2889" s="25">
        <f t="shared" si="134"/>
        <v>1893.9999999999995</v>
      </c>
    </row>
    <row r="2890" spans="2:6">
      <c r="B2890" s="55">
        <v>39792</v>
      </c>
      <c r="C2890" s="41">
        <v>18.989999999999998</v>
      </c>
      <c r="D2890" s="38">
        <f t="shared" si="135"/>
        <v>1.139999999999997</v>
      </c>
      <c r="E2890" s="26">
        <f t="shared" ref="E2890:E2953" si="136">D2890*$C$5</f>
        <v>1139.999999999997</v>
      </c>
      <c r="F2890" s="25">
        <f t="shared" ref="F2890:F2953" si="137">-PERCENTILE(E2890:E3150,1-$E$5)</f>
        <v>1893.9999999999995</v>
      </c>
    </row>
    <row r="2891" spans="2:6">
      <c r="B2891" s="55">
        <v>39791</v>
      </c>
      <c r="C2891" s="41">
        <v>17.850000000000001</v>
      </c>
      <c r="D2891" s="38">
        <f t="shared" si="135"/>
        <v>-0.52999999999999758</v>
      </c>
      <c r="E2891" s="26">
        <f t="shared" si="136"/>
        <v>-529.99999999999761</v>
      </c>
      <c r="F2891" s="25">
        <f t="shared" si="137"/>
        <v>1893.9999999999995</v>
      </c>
    </row>
    <row r="2892" spans="2:6">
      <c r="B2892" s="55">
        <v>39790</v>
      </c>
      <c r="C2892" s="41">
        <v>18.38</v>
      </c>
      <c r="D2892" s="38">
        <f t="shared" si="135"/>
        <v>0.44999999999999929</v>
      </c>
      <c r="E2892" s="26">
        <f t="shared" si="136"/>
        <v>449.99999999999932</v>
      </c>
      <c r="F2892" s="25">
        <f t="shared" si="137"/>
        <v>1893.9999999999995</v>
      </c>
    </row>
    <row r="2893" spans="2:6">
      <c r="B2893" s="55">
        <v>39789</v>
      </c>
      <c r="C2893" s="41">
        <v>17.93</v>
      </c>
      <c r="D2893" s="38">
        <f t="shared" si="135"/>
        <v>-0.21999999999999886</v>
      </c>
      <c r="E2893" s="26">
        <f t="shared" si="136"/>
        <v>-219.99999999999886</v>
      </c>
      <c r="F2893" s="25">
        <f t="shared" si="137"/>
        <v>1893.9999999999995</v>
      </c>
    </row>
    <row r="2894" spans="2:6">
      <c r="B2894" s="55">
        <v>39788</v>
      </c>
      <c r="C2894" s="41">
        <v>18.149999999999999</v>
      </c>
      <c r="D2894" s="38">
        <f t="shared" si="135"/>
        <v>-0.7900000000000027</v>
      </c>
      <c r="E2894" s="26">
        <f t="shared" si="136"/>
        <v>-790.00000000000273</v>
      </c>
      <c r="F2894" s="25">
        <f t="shared" si="137"/>
        <v>1893.9999999999995</v>
      </c>
    </row>
    <row r="2895" spans="2:6">
      <c r="B2895" s="55">
        <v>39787</v>
      </c>
      <c r="C2895" s="41">
        <v>18.940000000000001</v>
      </c>
      <c r="D2895" s="38">
        <f t="shared" si="135"/>
        <v>0.51999999999999957</v>
      </c>
      <c r="E2895" s="26">
        <f t="shared" si="136"/>
        <v>519.99999999999955</v>
      </c>
      <c r="F2895" s="25">
        <f t="shared" si="137"/>
        <v>1893.9999999999995</v>
      </c>
    </row>
    <row r="2896" spans="2:6">
      <c r="B2896" s="55">
        <v>39786</v>
      </c>
      <c r="C2896" s="41">
        <v>18.420000000000002</v>
      </c>
      <c r="D2896" s="38">
        <f t="shared" si="135"/>
        <v>-1.0199999999999996</v>
      </c>
      <c r="E2896" s="26">
        <f t="shared" si="136"/>
        <v>-1019.9999999999995</v>
      </c>
      <c r="F2896" s="25">
        <f t="shared" si="137"/>
        <v>1893.9999999999995</v>
      </c>
    </row>
    <row r="2897" spans="2:6">
      <c r="B2897" s="55">
        <v>39785</v>
      </c>
      <c r="C2897" s="41">
        <v>19.440000000000001</v>
      </c>
      <c r="D2897" s="38">
        <f t="shared" si="135"/>
        <v>-0.11999999999999744</v>
      </c>
      <c r="E2897" s="26">
        <f t="shared" si="136"/>
        <v>-119.99999999999744</v>
      </c>
      <c r="F2897" s="25">
        <f t="shared" si="137"/>
        <v>1893.9999999999995</v>
      </c>
    </row>
    <row r="2898" spans="2:6">
      <c r="B2898" s="55">
        <v>39784</v>
      </c>
      <c r="C2898" s="41">
        <v>19.559999999999999</v>
      </c>
      <c r="D2898" s="38">
        <f t="shared" si="135"/>
        <v>-0.31000000000000227</v>
      </c>
      <c r="E2898" s="26">
        <f t="shared" si="136"/>
        <v>-310.00000000000227</v>
      </c>
      <c r="F2898" s="25">
        <f t="shared" si="137"/>
        <v>1893.9999999999995</v>
      </c>
    </row>
    <row r="2899" spans="2:6">
      <c r="B2899" s="55">
        <v>39783</v>
      </c>
      <c r="C2899" s="41">
        <v>19.87</v>
      </c>
      <c r="D2899" s="38">
        <f t="shared" si="135"/>
        <v>0.55000000000000071</v>
      </c>
      <c r="E2899" s="26">
        <f t="shared" si="136"/>
        <v>550.00000000000068</v>
      </c>
      <c r="F2899" s="25">
        <f t="shared" si="137"/>
        <v>1893.9999999999995</v>
      </c>
    </row>
    <row r="2900" spans="2:6">
      <c r="B2900" s="55">
        <v>39782</v>
      </c>
      <c r="C2900" s="41">
        <v>19.32</v>
      </c>
      <c r="D2900" s="38">
        <f t="shared" si="135"/>
        <v>0.60999999999999943</v>
      </c>
      <c r="E2900" s="26">
        <f t="shared" si="136"/>
        <v>609.99999999999943</v>
      </c>
      <c r="F2900" s="25">
        <f t="shared" si="137"/>
        <v>1893.9999999999995</v>
      </c>
    </row>
    <row r="2901" spans="2:6">
      <c r="B2901" s="55">
        <v>39781</v>
      </c>
      <c r="C2901" s="41">
        <v>18.71</v>
      </c>
      <c r="D2901" s="38">
        <f t="shared" si="135"/>
        <v>-0.48000000000000043</v>
      </c>
      <c r="E2901" s="26">
        <f t="shared" si="136"/>
        <v>-480.00000000000045</v>
      </c>
      <c r="F2901" s="25">
        <f t="shared" si="137"/>
        <v>1893.9999999999995</v>
      </c>
    </row>
    <row r="2902" spans="2:6">
      <c r="B2902" s="55">
        <v>39780</v>
      </c>
      <c r="C2902" s="41">
        <v>19.190000000000001</v>
      </c>
      <c r="D2902" s="38">
        <f t="shared" si="135"/>
        <v>-0.32000000000000028</v>
      </c>
      <c r="E2902" s="26">
        <f t="shared" si="136"/>
        <v>-320.00000000000028</v>
      </c>
      <c r="F2902" s="25">
        <f t="shared" si="137"/>
        <v>1893.9999999999995</v>
      </c>
    </row>
    <row r="2903" spans="2:6">
      <c r="B2903" s="55">
        <v>39779</v>
      </c>
      <c r="C2903" s="41">
        <v>19.510000000000002</v>
      </c>
      <c r="D2903" s="38">
        <f t="shared" si="135"/>
        <v>0.73000000000000043</v>
      </c>
      <c r="E2903" s="26">
        <f t="shared" si="136"/>
        <v>730.00000000000045</v>
      </c>
      <c r="F2903" s="25">
        <f t="shared" si="137"/>
        <v>1893.9999999999995</v>
      </c>
    </row>
    <row r="2904" spans="2:6">
      <c r="B2904" s="55">
        <v>39778</v>
      </c>
      <c r="C2904" s="41">
        <v>18.78</v>
      </c>
      <c r="D2904" s="38">
        <f t="shared" si="135"/>
        <v>-7.0000000000000284E-2</v>
      </c>
      <c r="E2904" s="26">
        <f t="shared" si="136"/>
        <v>-70.000000000000284</v>
      </c>
      <c r="F2904" s="25">
        <f t="shared" si="137"/>
        <v>1893.9999999999995</v>
      </c>
    </row>
    <row r="2905" spans="2:6">
      <c r="B2905" s="55">
        <v>39777</v>
      </c>
      <c r="C2905" s="41">
        <v>18.850000000000001</v>
      </c>
      <c r="D2905" s="38">
        <f t="shared" si="135"/>
        <v>-0.30999999999999872</v>
      </c>
      <c r="E2905" s="26">
        <f t="shared" si="136"/>
        <v>-309.99999999999875</v>
      </c>
      <c r="F2905" s="25">
        <f t="shared" si="137"/>
        <v>1893.9999999999995</v>
      </c>
    </row>
    <row r="2906" spans="2:6">
      <c r="B2906" s="55">
        <v>39776</v>
      </c>
      <c r="C2906" s="41">
        <v>19.16</v>
      </c>
      <c r="D2906" s="38">
        <f t="shared" si="135"/>
        <v>0.80999999999999872</v>
      </c>
      <c r="E2906" s="26">
        <f t="shared" si="136"/>
        <v>809.99999999999875</v>
      </c>
      <c r="F2906" s="25">
        <f t="shared" si="137"/>
        <v>1893.9999999999995</v>
      </c>
    </row>
    <row r="2907" spans="2:6">
      <c r="B2907" s="55">
        <v>39775</v>
      </c>
      <c r="C2907" s="41">
        <v>18.350000000000001</v>
      </c>
      <c r="D2907" s="38">
        <f t="shared" si="135"/>
        <v>-0.35999999999999943</v>
      </c>
      <c r="E2907" s="26">
        <f t="shared" si="136"/>
        <v>-359.99999999999943</v>
      </c>
      <c r="F2907" s="25">
        <f t="shared" si="137"/>
        <v>1893.9999999999995</v>
      </c>
    </row>
    <row r="2908" spans="2:6">
      <c r="B2908" s="55">
        <v>39774</v>
      </c>
      <c r="C2908" s="41">
        <v>18.71</v>
      </c>
      <c r="D2908" s="38">
        <f t="shared" si="135"/>
        <v>0.99000000000000199</v>
      </c>
      <c r="E2908" s="26">
        <f t="shared" si="136"/>
        <v>990.00000000000205</v>
      </c>
      <c r="F2908" s="25">
        <f t="shared" si="137"/>
        <v>1893.9999999999995</v>
      </c>
    </row>
    <row r="2909" spans="2:6">
      <c r="B2909" s="55">
        <v>39773</v>
      </c>
      <c r="C2909" s="41">
        <v>17.72</v>
      </c>
      <c r="D2909" s="38">
        <f t="shared" si="135"/>
        <v>5.9999999999998721E-2</v>
      </c>
      <c r="E2909" s="26">
        <f t="shared" si="136"/>
        <v>59.999999999998721</v>
      </c>
      <c r="F2909" s="25">
        <f t="shared" si="137"/>
        <v>1893.9999999999995</v>
      </c>
    </row>
    <row r="2910" spans="2:6">
      <c r="B2910" s="55">
        <v>39772</v>
      </c>
      <c r="C2910" s="41">
        <v>17.66</v>
      </c>
      <c r="D2910" s="38">
        <f t="shared" si="135"/>
        <v>0.41000000000000014</v>
      </c>
      <c r="E2910" s="26">
        <f t="shared" si="136"/>
        <v>410.00000000000011</v>
      </c>
      <c r="F2910" s="25">
        <f t="shared" si="137"/>
        <v>1893.9999999999995</v>
      </c>
    </row>
    <row r="2911" spans="2:6">
      <c r="B2911" s="55">
        <v>39771</v>
      </c>
      <c r="C2911" s="41">
        <v>17.25</v>
      </c>
      <c r="D2911" s="38">
        <f t="shared" si="135"/>
        <v>-1.8500000000000014</v>
      </c>
      <c r="E2911" s="26">
        <f t="shared" si="136"/>
        <v>-1850.0000000000014</v>
      </c>
      <c r="F2911" s="25">
        <f t="shared" si="137"/>
        <v>1893.9999999999995</v>
      </c>
    </row>
    <row r="2912" spans="2:6">
      <c r="B2912" s="55">
        <v>39770</v>
      </c>
      <c r="C2912" s="41">
        <v>19.100000000000001</v>
      </c>
      <c r="D2912" s="38">
        <f t="shared" si="135"/>
        <v>-1.9599999999999973</v>
      </c>
      <c r="E2912" s="26">
        <f t="shared" si="136"/>
        <v>-1959.9999999999973</v>
      </c>
      <c r="F2912" s="25">
        <f t="shared" si="137"/>
        <v>1834.0000000000007</v>
      </c>
    </row>
    <row r="2913" spans="2:6">
      <c r="B2913" s="55">
        <v>39769</v>
      </c>
      <c r="C2913" s="41">
        <v>21.06</v>
      </c>
      <c r="D2913" s="38">
        <f t="shared" si="135"/>
        <v>0.43999999999999773</v>
      </c>
      <c r="E2913" s="26">
        <f t="shared" si="136"/>
        <v>439.99999999999773</v>
      </c>
      <c r="F2913" s="25">
        <f t="shared" si="137"/>
        <v>1690.0000000000005</v>
      </c>
    </row>
    <row r="2914" spans="2:6">
      <c r="B2914" s="55">
        <v>39768</v>
      </c>
      <c r="C2914" s="41">
        <v>20.62</v>
      </c>
      <c r="D2914" s="38">
        <f t="shared" si="135"/>
        <v>-0.98000000000000043</v>
      </c>
      <c r="E2914" s="26">
        <f t="shared" si="136"/>
        <v>-980.00000000000045</v>
      </c>
      <c r="F2914" s="25">
        <f t="shared" si="137"/>
        <v>1690.0000000000005</v>
      </c>
    </row>
    <row r="2915" spans="2:6">
      <c r="B2915" s="55">
        <v>39767</v>
      </c>
      <c r="C2915" s="41">
        <v>21.6</v>
      </c>
      <c r="D2915" s="38">
        <f t="shared" si="135"/>
        <v>1.0400000000000027</v>
      </c>
      <c r="E2915" s="26">
        <f t="shared" si="136"/>
        <v>1040.0000000000027</v>
      </c>
      <c r="F2915" s="25">
        <f t="shared" si="137"/>
        <v>1690.0000000000005</v>
      </c>
    </row>
    <row r="2916" spans="2:6">
      <c r="B2916" s="55">
        <v>39766</v>
      </c>
      <c r="C2916" s="41">
        <v>20.56</v>
      </c>
      <c r="D2916" s="38">
        <f t="shared" si="135"/>
        <v>1.009999999999998</v>
      </c>
      <c r="E2916" s="26">
        <f t="shared" si="136"/>
        <v>1009.999999999998</v>
      </c>
      <c r="F2916" s="25">
        <f t="shared" si="137"/>
        <v>1690.0000000000005</v>
      </c>
    </row>
    <row r="2917" spans="2:6">
      <c r="B2917" s="55">
        <v>39765</v>
      </c>
      <c r="C2917" s="41">
        <v>19.55</v>
      </c>
      <c r="D2917" s="38">
        <f t="shared" si="135"/>
        <v>0.21000000000000085</v>
      </c>
      <c r="E2917" s="26">
        <f t="shared" si="136"/>
        <v>210.00000000000085</v>
      </c>
      <c r="F2917" s="25">
        <f t="shared" si="137"/>
        <v>1690.0000000000005</v>
      </c>
    </row>
    <row r="2918" spans="2:6">
      <c r="B2918" s="55">
        <v>39764</v>
      </c>
      <c r="C2918" s="41">
        <v>19.34</v>
      </c>
      <c r="D2918" s="38">
        <f t="shared" si="135"/>
        <v>-0.21999999999999886</v>
      </c>
      <c r="E2918" s="26">
        <f t="shared" si="136"/>
        <v>-219.99999999999886</v>
      </c>
      <c r="F2918" s="25">
        <f t="shared" si="137"/>
        <v>1690.0000000000005</v>
      </c>
    </row>
    <row r="2919" spans="2:6">
      <c r="B2919" s="55">
        <v>39763</v>
      </c>
      <c r="C2919" s="41">
        <v>19.559999999999999</v>
      </c>
      <c r="D2919" s="38">
        <f t="shared" si="135"/>
        <v>-0.24000000000000199</v>
      </c>
      <c r="E2919" s="26">
        <f t="shared" si="136"/>
        <v>-240.00000000000199</v>
      </c>
      <c r="F2919" s="25">
        <f t="shared" si="137"/>
        <v>1690.0000000000005</v>
      </c>
    </row>
    <row r="2920" spans="2:6">
      <c r="B2920" s="55">
        <v>39762</v>
      </c>
      <c r="C2920" s="41">
        <v>19.8</v>
      </c>
      <c r="D2920" s="38">
        <f t="shared" si="135"/>
        <v>-5.0000000000000711E-2</v>
      </c>
      <c r="E2920" s="26">
        <f t="shared" si="136"/>
        <v>-50.000000000000711</v>
      </c>
      <c r="F2920" s="25">
        <f t="shared" si="137"/>
        <v>1690.0000000000005</v>
      </c>
    </row>
    <row r="2921" spans="2:6">
      <c r="B2921" s="55">
        <v>39761</v>
      </c>
      <c r="C2921" s="41">
        <v>19.850000000000001</v>
      </c>
      <c r="D2921" s="38">
        <f t="shared" si="135"/>
        <v>-0.66999999999999815</v>
      </c>
      <c r="E2921" s="26">
        <f t="shared" si="136"/>
        <v>-669.99999999999818</v>
      </c>
      <c r="F2921" s="25">
        <f t="shared" si="137"/>
        <v>1690.0000000000005</v>
      </c>
    </row>
    <row r="2922" spans="2:6">
      <c r="B2922" s="55">
        <v>39760</v>
      </c>
      <c r="C2922" s="41">
        <v>20.52</v>
      </c>
      <c r="D2922" s="38">
        <f t="shared" si="135"/>
        <v>-0.65000000000000213</v>
      </c>
      <c r="E2922" s="26">
        <f t="shared" si="136"/>
        <v>-650.00000000000216</v>
      </c>
      <c r="F2922" s="25">
        <f t="shared" si="137"/>
        <v>1690.0000000000005</v>
      </c>
    </row>
    <row r="2923" spans="2:6">
      <c r="B2923" s="55">
        <v>39759</v>
      </c>
      <c r="C2923" s="41">
        <v>21.17</v>
      </c>
      <c r="D2923" s="38">
        <f t="shared" si="135"/>
        <v>-0.2099999999999973</v>
      </c>
      <c r="E2923" s="26">
        <f t="shared" si="136"/>
        <v>-209.9999999999973</v>
      </c>
      <c r="F2923" s="25">
        <f t="shared" si="137"/>
        <v>1690.0000000000005</v>
      </c>
    </row>
    <row r="2924" spans="2:6">
      <c r="B2924" s="55">
        <v>39758</v>
      </c>
      <c r="C2924" s="41">
        <v>21.38</v>
      </c>
      <c r="D2924" s="38">
        <f t="shared" si="135"/>
        <v>0.18999999999999773</v>
      </c>
      <c r="E2924" s="26">
        <f t="shared" si="136"/>
        <v>189.99999999999773</v>
      </c>
      <c r="F2924" s="25">
        <f t="shared" si="137"/>
        <v>1690.0000000000005</v>
      </c>
    </row>
    <row r="2925" spans="2:6">
      <c r="B2925" s="55">
        <v>39757</v>
      </c>
      <c r="C2925" s="41">
        <v>21.19</v>
      </c>
      <c r="D2925" s="38">
        <f t="shared" si="135"/>
        <v>0.17000000000000171</v>
      </c>
      <c r="E2925" s="26">
        <f t="shared" si="136"/>
        <v>170.00000000000171</v>
      </c>
      <c r="F2925" s="25">
        <f t="shared" si="137"/>
        <v>1690.0000000000005</v>
      </c>
    </row>
    <row r="2926" spans="2:6">
      <c r="B2926" s="55">
        <v>39756</v>
      </c>
      <c r="C2926" s="41">
        <v>21.02</v>
      </c>
      <c r="D2926" s="38">
        <f t="shared" si="135"/>
        <v>-0.28000000000000114</v>
      </c>
      <c r="E2926" s="26">
        <f t="shared" si="136"/>
        <v>-280.00000000000114</v>
      </c>
      <c r="F2926" s="25">
        <f t="shared" si="137"/>
        <v>1690.0000000000005</v>
      </c>
    </row>
    <row r="2927" spans="2:6">
      <c r="B2927" s="55">
        <v>39755</v>
      </c>
      <c r="C2927" s="41">
        <v>21.3</v>
      </c>
      <c r="D2927" s="38">
        <f t="shared" si="135"/>
        <v>0.33999999999999986</v>
      </c>
      <c r="E2927" s="26">
        <f t="shared" si="136"/>
        <v>339.99999999999989</v>
      </c>
      <c r="F2927" s="25">
        <f t="shared" si="137"/>
        <v>1690.0000000000005</v>
      </c>
    </row>
    <row r="2928" spans="2:6">
      <c r="B2928" s="55">
        <v>39754</v>
      </c>
      <c r="C2928" s="41">
        <v>20.96</v>
      </c>
      <c r="D2928" s="38">
        <f t="shared" si="135"/>
        <v>-3.9999999999999147E-2</v>
      </c>
      <c r="E2928" s="26">
        <f t="shared" si="136"/>
        <v>-39.999999999999147</v>
      </c>
      <c r="F2928" s="25">
        <f t="shared" si="137"/>
        <v>1690.0000000000005</v>
      </c>
    </row>
    <row r="2929" spans="2:6">
      <c r="B2929" s="55">
        <v>39753</v>
      </c>
      <c r="C2929" s="41">
        <v>21</v>
      </c>
      <c r="D2929" s="38">
        <f t="shared" si="135"/>
        <v>-0.16000000000000014</v>
      </c>
      <c r="E2929" s="26">
        <f t="shared" si="136"/>
        <v>-160.00000000000014</v>
      </c>
      <c r="F2929" s="25">
        <f t="shared" si="137"/>
        <v>1690.0000000000005</v>
      </c>
    </row>
    <row r="2930" spans="2:6">
      <c r="B2930" s="55">
        <v>39752</v>
      </c>
      <c r="C2930" s="41">
        <v>21.16</v>
      </c>
      <c r="D2930" s="38">
        <f t="shared" si="135"/>
        <v>0.71000000000000085</v>
      </c>
      <c r="E2930" s="26">
        <f t="shared" si="136"/>
        <v>710.00000000000091</v>
      </c>
      <c r="F2930" s="25">
        <f t="shared" si="137"/>
        <v>1690.0000000000005</v>
      </c>
    </row>
    <row r="2931" spans="2:6">
      <c r="B2931" s="55">
        <v>39751</v>
      </c>
      <c r="C2931" s="41">
        <v>20.45</v>
      </c>
      <c r="D2931" s="38">
        <f t="shared" si="135"/>
        <v>-0.42999999999999972</v>
      </c>
      <c r="E2931" s="26">
        <f t="shared" si="136"/>
        <v>-429.99999999999972</v>
      </c>
      <c r="F2931" s="25">
        <f t="shared" si="137"/>
        <v>1690.0000000000005</v>
      </c>
    </row>
    <row r="2932" spans="2:6">
      <c r="B2932" s="55">
        <v>39750</v>
      </c>
      <c r="C2932" s="41">
        <v>20.88</v>
      </c>
      <c r="D2932" s="38">
        <f t="shared" si="135"/>
        <v>-0.44000000000000128</v>
      </c>
      <c r="E2932" s="26">
        <f t="shared" si="136"/>
        <v>-440.00000000000125</v>
      </c>
      <c r="F2932" s="25">
        <f t="shared" si="137"/>
        <v>1690.0000000000005</v>
      </c>
    </row>
    <row r="2933" spans="2:6">
      <c r="B2933" s="55">
        <v>39749</v>
      </c>
      <c r="C2933" s="41">
        <v>21.32</v>
      </c>
      <c r="D2933" s="38">
        <f t="shared" si="135"/>
        <v>-8.9999999999999858E-2</v>
      </c>
      <c r="E2933" s="26">
        <f t="shared" si="136"/>
        <v>-89.999999999999858</v>
      </c>
      <c r="F2933" s="25">
        <f t="shared" si="137"/>
        <v>1690.0000000000005</v>
      </c>
    </row>
    <row r="2934" spans="2:6">
      <c r="B2934" s="55">
        <v>39748</v>
      </c>
      <c r="C2934" s="41">
        <v>21.41</v>
      </c>
      <c r="D2934" s="38">
        <f t="shared" si="135"/>
        <v>-1.9999999999999574E-2</v>
      </c>
      <c r="E2934" s="26">
        <f t="shared" si="136"/>
        <v>-19.999999999999574</v>
      </c>
      <c r="F2934" s="25">
        <f t="shared" si="137"/>
        <v>1732.0000000000007</v>
      </c>
    </row>
    <row r="2935" spans="2:6">
      <c r="B2935" s="55">
        <v>39747</v>
      </c>
      <c r="C2935" s="41">
        <v>21.43</v>
      </c>
      <c r="D2935" s="38">
        <f t="shared" si="135"/>
        <v>-0.76999999999999957</v>
      </c>
      <c r="E2935" s="26">
        <f t="shared" si="136"/>
        <v>-769.99999999999955</v>
      </c>
      <c r="F2935" s="25">
        <f t="shared" si="137"/>
        <v>1732.0000000000007</v>
      </c>
    </row>
    <row r="2936" spans="2:6">
      <c r="B2936" s="55">
        <v>39746</v>
      </c>
      <c r="C2936" s="41">
        <v>22.2</v>
      </c>
      <c r="D2936" s="38">
        <f t="shared" si="135"/>
        <v>0.53999999999999915</v>
      </c>
      <c r="E2936" s="26">
        <f t="shared" si="136"/>
        <v>539.99999999999909</v>
      </c>
      <c r="F2936" s="25">
        <f t="shared" si="137"/>
        <v>1732.0000000000007</v>
      </c>
    </row>
    <row r="2937" spans="2:6">
      <c r="B2937" s="55">
        <v>39745</v>
      </c>
      <c r="C2937" s="41">
        <v>21.66</v>
      </c>
      <c r="D2937" s="38">
        <f t="shared" si="135"/>
        <v>0.14000000000000057</v>
      </c>
      <c r="E2937" s="26">
        <f t="shared" si="136"/>
        <v>140.00000000000057</v>
      </c>
      <c r="F2937" s="25">
        <f t="shared" si="137"/>
        <v>1732.0000000000007</v>
      </c>
    </row>
    <row r="2938" spans="2:6">
      <c r="B2938" s="55">
        <v>39744</v>
      </c>
      <c r="C2938" s="41">
        <v>21.52</v>
      </c>
      <c r="D2938" s="38">
        <f t="shared" si="135"/>
        <v>7.0000000000000284E-2</v>
      </c>
      <c r="E2938" s="26">
        <f t="shared" si="136"/>
        <v>70.000000000000284</v>
      </c>
      <c r="F2938" s="25">
        <f t="shared" si="137"/>
        <v>1732.0000000000007</v>
      </c>
    </row>
    <row r="2939" spans="2:6">
      <c r="B2939" s="55">
        <v>39743</v>
      </c>
      <c r="C2939" s="41">
        <v>21.45</v>
      </c>
      <c r="D2939" s="38">
        <f t="shared" si="135"/>
        <v>-0.19999999999999929</v>
      </c>
      <c r="E2939" s="26">
        <f t="shared" si="136"/>
        <v>-199.99999999999929</v>
      </c>
      <c r="F2939" s="25">
        <f t="shared" si="137"/>
        <v>1732.0000000000007</v>
      </c>
    </row>
    <row r="2940" spans="2:6">
      <c r="B2940" s="55">
        <v>39742</v>
      </c>
      <c r="C2940" s="41">
        <v>21.65</v>
      </c>
      <c r="D2940" s="38">
        <f t="shared" si="135"/>
        <v>-0.15000000000000213</v>
      </c>
      <c r="E2940" s="26">
        <f t="shared" si="136"/>
        <v>-150.00000000000213</v>
      </c>
      <c r="F2940" s="25">
        <f t="shared" si="137"/>
        <v>1732.0000000000007</v>
      </c>
    </row>
    <row r="2941" spans="2:6">
      <c r="B2941" s="55">
        <v>39741</v>
      </c>
      <c r="C2941" s="41">
        <v>21.8</v>
      </c>
      <c r="D2941" s="38">
        <f t="shared" si="135"/>
        <v>0.41000000000000014</v>
      </c>
      <c r="E2941" s="26">
        <f t="shared" si="136"/>
        <v>410.00000000000011</v>
      </c>
      <c r="F2941" s="25">
        <f t="shared" si="137"/>
        <v>1732.0000000000007</v>
      </c>
    </row>
    <row r="2942" spans="2:6">
      <c r="B2942" s="55">
        <v>39740</v>
      </c>
      <c r="C2942" s="41">
        <v>21.39</v>
      </c>
      <c r="D2942" s="38">
        <f t="shared" si="135"/>
        <v>-0.34999999999999787</v>
      </c>
      <c r="E2942" s="26">
        <f t="shared" si="136"/>
        <v>-349.99999999999784</v>
      </c>
      <c r="F2942" s="25">
        <f t="shared" si="137"/>
        <v>1732.0000000000007</v>
      </c>
    </row>
    <row r="2943" spans="2:6">
      <c r="B2943" s="55">
        <v>39739</v>
      </c>
      <c r="C2943" s="41">
        <v>21.74</v>
      </c>
      <c r="D2943" s="38">
        <f t="shared" si="135"/>
        <v>-0.55000000000000071</v>
      </c>
      <c r="E2943" s="26">
        <f t="shared" si="136"/>
        <v>-550.00000000000068</v>
      </c>
      <c r="F2943" s="25">
        <f t="shared" si="137"/>
        <v>1732.0000000000007</v>
      </c>
    </row>
    <row r="2944" spans="2:6">
      <c r="B2944" s="55">
        <v>39738</v>
      </c>
      <c r="C2944" s="41">
        <v>22.29</v>
      </c>
      <c r="D2944" s="38">
        <f t="shared" si="135"/>
        <v>-0.42000000000000171</v>
      </c>
      <c r="E2944" s="26">
        <f t="shared" si="136"/>
        <v>-420.00000000000171</v>
      </c>
      <c r="F2944" s="25">
        <f t="shared" si="137"/>
        <v>1732.0000000000007</v>
      </c>
    </row>
    <row r="2945" spans="2:6">
      <c r="B2945" s="55">
        <v>39737</v>
      </c>
      <c r="C2945" s="41">
        <v>22.71</v>
      </c>
      <c r="D2945" s="38">
        <f t="shared" si="135"/>
        <v>0.51000000000000156</v>
      </c>
      <c r="E2945" s="26">
        <f t="shared" si="136"/>
        <v>510.00000000000159</v>
      </c>
      <c r="F2945" s="25">
        <f t="shared" si="137"/>
        <v>1732.0000000000007</v>
      </c>
    </row>
    <row r="2946" spans="2:6">
      <c r="B2946" s="55">
        <v>39736</v>
      </c>
      <c r="C2946" s="41">
        <v>22.2</v>
      </c>
      <c r="D2946" s="38">
        <f t="shared" si="135"/>
        <v>0.64000000000000057</v>
      </c>
      <c r="E2946" s="26">
        <f t="shared" si="136"/>
        <v>640.00000000000057</v>
      </c>
      <c r="F2946" s="25">
        <f t="shared" si="137"/>
        <v>1732.0000000000007</v>
      </c>
    </row>
    <row r="2947" spans="2:6">
      <c r="B2947" s="55">
        <v>39735</v>
      </c>
      <c r="C2947" s="41">
        <v>21.56</v>
      </c>
      <c r="D2947" s="38">
        <f t="shared" si="135"/>
        <v>0.23999999999999844</v>
      </c>
      <c r="E2947" s="26">
        <f t="shared" si="136"/>
        <v>239.99999999999844</v>
      </c>
      <c r="F2947" s="25">
        <f t="shared" si="137"/>
        <v>1732.0000000000007</v>
      </c>
    </row>
    <row r="2948" spans="2:6">
      <c r="B2948" s="55">
        <v>39734</v>
      </c>
      <c r="C2948" s="41">
        <v>21.32</v>
      </c>
      <c r="D2948" s="38">
        <f t="shared" si="135"/>
        <v>-1.9999999999999574E-2</v>
      </c>
      <c r="E2948" s="26">
        <f t="shared" si="136"/>
        <v>-19.999999999999574</v>
      </c>
      <c r="F2948" s="25">
        <f t="shared" si="137"/>
        <v>1732.0000000000007</v>
      </c>
    </row>
    <row r="2949" spans="2:6">
      <c r="B2949" s="55">
        <v>39733</v>
      </c>
      <c r="C2949" s="41">
        <v>21.34</v>
      </c>
      <c r="D2949" s="38">
        <f t="shared" si="135"/>
        <v>-3.6499999999999986</v>
      </c>
      <c r="E2949" s="26">
        <f t="shared" si="136"/>
        <v>-3649.9999999999986</v>
      </c>
      <c r="F2949" s="25">
        <f t="shared" si="137"/>
        <v>1732.0000000000007</v>
      </c>
    </row>
    <row r="2950" spans="2:6">
      <c r="B2950" s="55">
        <v>39732</v>
      </c>
      <c r="C2950" s="41">
        <v>24.99</v>
      </c>
      <c r="D2950" s="38">
        <f t="shared" si="135"/>
        <v>-0.90000000000000213</v>
      </c>
      <c r="E2950" s="26">
        <f t="shared" si="136"/>
        <v>-900.00000000000216</v>
      </c>
      <c r="F2950" s="25">
        <f t="shared" si="137"/>
        <v>1719.9999999999966</v>
      </c>
    </row>
    <row r="2951" spans="2:6">
      <c r="B2951" s="55">
        <v>39731</v>
      </c>
      <c r="C2951" s="41">
        <v>25.89</v>
      </c>
      <c r="D2951" s="38">
        <f t="shared" si="135"/>
        <v>-0.28999999999999915</v>
      </c>
      <c r="E2951" s="26">
        <f t="shared" si="136"/>
        <v>-289.99999999999915</v>
      </c>
      <c r="F2951" s="25">
        <f t="shared" si="137"/>
        <v>1732.0000000000007</v>
      </c>
    </row>
    <row r="2952" spans="2:6">
      <c r="B2952" s="55">
        <v>39730</v>
      </c>
      <c r="C2952" s="41">
        <v>26.18</v>
      </c>
      <c r="D2952" s="38">
        <f t="shared" si="135"/>
        <v>-1.5100000000000016</v>
      </c>
      <c r="E2952" s="26">
        <f t="shared" si="136"/>
        <v>-1510.0000000000016</v>
      </c>
      <c r="F2952" s="25">
        <f t="shared" si="137"/>
        <v>1732.0000000000007</v>
      </c>
    </row>
    <row r="2953" spans="2:6">
      <c r="B2953" s="55">
        <v>39729</v>
      </c>
      <c r="C2953" s="41">
        <v>27.69</v>
      </c>
      <c r="D2953" s="38">
        <f t="shared" ref="D2953:D3016" si="138">C2953-C2954</f>
        <v>-0.84999999999999787</v>
      </c>
      <c r="E2953" s="26">
        <f t="shared" si="136"/>
        <v>-849.99999999999784</v>
      </c>
      <c r="F2953" s="25">
        <f t="shared" si="137"/>
        <v>1732.0000000000007</v>
      </c>
    </row>
    <row r="2954" spans="2:6">
      <c r="B2954" s="55">
        <v>39728</v>
      </c>
      <c r="C2954" s="41">
        <v>28.54</v>
      </c>
      <c r="D2954" s="38">
        <f t="shared" si="138"/>
        <v>-1.1099999999999994</v>
      </c>
      <c r="E2954" s="26">
        <f t="shared" ref="E2954:E3017" si="139">D2954*$C$5</f>
        <v>-1109.9999999999995</v>
      </c>
      <c r="F2954" s="25">
        <f t="shared" ref="F2954:F3017" si="140">-PERCENTILE(E2954:E3214,1-$E$5)</f>
        <v>1732.0000000000007</v>
      </c>
    </row>
    <row r="2955" spans="2:6">
      <c r="B2955" s="55">
        <v>39727</v>
      </c>
      <c r="C2955" s="41">
        <v>29.65</v>
      </c>
      <c r="D2955" s="38">
        <f t="shared" si="138"/>
        <v>0.97999999999999687</v>
      </c>
      <c r="E2955" s="26">
        <f t="shared" si="139"/>
        <v>979.99999999999682</v>
      </c>
      <c r="F2955" s="25">
        <f t="shared" si="140"/>
        <v>1732.0000000000007</v>
      </c>
    </row>
    <row r="2956" spans="2:6">
      <c r="B2956" s="55">
        <v>39726</v>
      </c>
      <c r="C2956" s="41">
        <v>28.67</v>
      </c>
      <c r="D2956" s="38">
        <f t="shared" si="138"/>
        <v>-0.28999999999999915</v>
      </c>
      <c r="E2956" s="26">
        <f t="shared" si="139"/>
        <v>-289.99999999999915</v>
      </c>
      <c r="F2956" s="25">
        <f t="shared" si="140"/>
        <v>1732.0000000000007</v>
      </c>
    </row>
    <row r="2957" spans="2:6">
      <c r="B2957" s="55">
        <v>39725</v>
      </c>
      <c r="C2957" s="41">
        <v>28.96</v>
      </c>
      <c r="D2957" s="38">
        <f t="shared" si="138"/>
        <v>-0.46000000000000085</v>
      </c>
      <c r="E2957" s="26">
        <f t="shared" si="139"/>
        <v>-460.00000000000085</v>
      </c>
      <c r="F2957" s="25">
        <f t="shared" si="140"/>
        <v>1732.0000000000007</v>
      </c>
    </row>
    <row r="2958" spans="2:6">
      <c r="B2958" s="55">
        <v>39724</v>
      </c>
      <c r="C2958" s="41">
        <v>29.42</v>
      </c>
      <c r="D2958" s="38">
        <f t="shared" si="138"/>
        <v>1.6400000000000006</v>
      </c>
      <c r="E2958" s="26">
        <f t="shared" si="139"/>
        <v>1640.0000000000005</v>
      </c>
      <c r="F2958" s="25">
        <f t="shared" si="140"/>
        <v>1798.0000000000036</v>
      </c>
    </row>
    <row r="2959" spans="2:6">
      <c r="B2959" s="55">
        <v>39723</v>
      </c>
      <c r="C2959" s="41">
        <v>27.78</v>
      </c>
      <c r="D2959" s="38">
        <f t="shared" si="138"/>
        <v>-0.14999999999999858</v>
      </c>
      <c r="E2959" s="26">
        <f t="shared" si="139"/>
        <v>-149.99999999999858</v>
      </c>
      <c r="F2959" s="25">
        <f t="shared" si="140"/>
        <v>1798.0000000000036</v>
      </c>
    </row>
    <row r="2960" spans="2:6">
      <c r="B2960" s="55">
        <v>39722</v>
      </c>
      <c r="C2960" s="41">
        <v>27.93</v>
      </c>
      <c r="D2960" s="38">
        <f t="shared" si="138"/>
        <v>0.60000000000000142</v>
      </c>
      <c r="E2960" s="26">
        <f t="shared" si="139"/>
        <v>600.00000000000136</v>
      </c>
      <c r="F2960" s="25">
        <f t="shared" si="140"/>
        <v>1798.0000000000036</v>
      </c>
    </row>
    <row r="2961" spans="2:6">
      <c r="B2961" s="55">
        <v>39721</v>
      </c>
      <c r="C2961" s="41">
        <v>27.33</v>
      </c>
      <c r="D2961" s="38">
        <f t="shared" si="138"/>
        <v>0.67999999999999972</v>
      </c>
      <c r="E2961" s="26">
        <f t="shared" si="139"/>
        <v>679.99999999999977</v>
      </c>
      <c r="F2961" s="25">
        <f t="shared" si="140"/>
        <v>1798.0000000000036</v>
      </c>
    </row>
    <row r="2962" spans="2:6">
      <c r="B2962" s="55">
        <v>39720</v>
      </c>
      <c r="C2962" s="41">
        <v>26.65</v>
      </c>
      <c r="D2962" s="38">
        <f t="shared" si="138"/>
        <v>-5.0000000000000711E-2</v>
      </c>
      <c r="E2962" s="26">
        <f t="shared" si="139"/>
        <v>-50.000000000000711</v>
      </c>
      <c r="F2962" s="25">
        <f t="shared" si="140"/>
        <v>1798.0000000000036</v>
      </c>
    </row>
    <row r="2963" spans="2:6">
      <c r="B2963" s="55">
        <v>39719</v>
      </c>
      <c r="C2963" s="41">
        <v>26.7</v>
      </c>
      <c r="D2963" s="38">
        <f t="shared" si="138"/>
        <v>-0.26000000000000156</v>
      </c>
      <c r="E2963" s="26">
        <f t="shared" si="139"/>
        <v>-260.00000000000159</v>
      </c>
      <c r="F2963" s="25">
        <f t="shared" si="140"/>
        <v>1798.0000000000036</v>
      </c>
    </row>
    <row r="2964" spans="2:6">
      <c r="B2964" s="55">
        <v>39718</v>
      </c>
      <c r="C2964" s="41">
        <v>26.96</v>
      </c>
      <c r="D2964" s="38">
        <f t="shared" si="138"/>
        <v>0</v>
      </c>
      <c r="E2964" s="26">
        <f t="shared" si="139"/>
        <v>0</v>
      </c>
      <c r="F2964" s="25">
        <f t="shared" si="140"/>
        <v>1798.0000000000036</v>
      </c>
    </row>
    <row r="2965" spans="2:6">
      <c r="B2965" s="55">
        <v>39717</v>
      </c>
      <c r="C2965" s="41">
        <v>26.96</v>
      </c>
      <c r="D2965" s="38">
        <f t="shared" si="138"/>
        <v>0.35999999999999943</v>
      </c>
      <c r="E2965" s="26">
        <f t="shared" si="139"/>
        <v>359.99999999999943</v>
      </c>
      <c r="F2965" s="25">
        <f t="shared" si="140"/>
        <v>1798.0000000000036</v>
      </c>
    </row>
    <row r="2966" spans="2:6">
      <c r="B2966" s="55">
        <v>39716</v>
      </c>
      <c r="C2966" s="41">
        <v>26.6</v>
      </c>
      <c r="D2966" s="38">
        <f t="shared" si="138"/>
        <v>-0.44999999999999929</v>
      </c>
      <c r="E2966" s="26">
        <f t="shared" si="139"/>
        <v>-449.99999999999932</v>
      </c>
      <c r="F2966" s="25">
        <f t="shared" si="140"/>
        <v>1798.0000000000036</v>
      </c>
    </row>
    <row r="2967" spans="2:6">
      <c r="B2967" s="55">
        <v>39715</v>
      </c>
      <c r="C2967" s="41">
        <v>27.05</v>
      </c>
      <c r="D2967" s="38">
        <f t="shared" si="138"/>
        <v>5.0000000000000711E-2</v>
      </c>
      <c r="E2967" s="26">
        <f t="shared" si="139"/>
        <v>50.000000000000711</v>
      </c>
      <c r="F2967" s="25">
        <f t="shared" si="140"/>
        <v>1798.0000000000036</v>
      </c>
    </row>
    <row r="2968" spans="2:6">
      <c r="B2968" s="55">
        <v>39714</v>
      </c>
      <c r="C2968" s="41">
        <v>27</v>
      </c>
      <c r="D2968" s="38">
        <f t="shared" si="138"/>
        <v>0.57000000000000028</v>
      </c>
      <c r="E2968" s="26">
        <f t="shared" si="139"/>
        <v>570.00000000000023</v>
      </c>
      <c r="F2968" s="25">
        <f t="shared" si="140"/>
        <v>1798.0000000000036</v>
      </c>
    </row>
    <row r="2969" spans="2:6">
      <c r="B2969" s="55">
        <v>39713</v>
      </c>
      <c r="C2969" s="41">
        <v>26.43</v>
      </c>
      <c r="D2969" s="38">
        <f t="shared" si="138"/>
        <v>-0.39000000000000057</v>
      </c>
      <c r="E2969" s="26">
        <f t="shared" si="139"/>
        <v>-390.00000000000057</v>
      </c>
      <c r="F2969" s="25">
        <f t="shared" si="140"/>
        <v>2034.0000000000009</v>
      </c>
    </row>
    <row r="2970" spans="2:6">
      <c r="B2970" s="55">
        <v>39712</v>
      </c>
      <c r="C2970" s="41">
        <v>26.82</v>
      </c>
      <c r="D2970" s="38">
        <f t="shared" si="138"/>
        <v>0.37000000000000099</v>
      </c>
      <c r="E2970" s="26">
        <f t="shared" si="139"/>
        <v>370.00000000000102</v>
      </c>
      <c r="F2970" s="25">
        <f t="shared" si="140"/>
        <v>2034.0000000000009</v>
      </c>
    </row>
    <row r="2971" spans="2:6">
      <c r="B2971" s="55">
        <v>39711</v>
      </c>
      <c r="C2971" s="41">
        <v>26.45</v>
      </c>
      <c r="D2971" s="38">
        <f t="shared" si="138"/>
        <v>0.32000000000000028</v>
      </c>
      <c r="E2971" s="26">
        <f t="shared" si="139"/>
        <v>320.00000000000028</v>
      </c>
      <c r="F2971" s="25">
        <f t="shared" si="140"/>
        <v>2034.0000000000009</v>
      </c>
    </row>
    <row r="2972" spans="2:6">
      <c r="B2972" s="55">
        <v>39710</v>
      </c>
      <c r="C2972" s="41">
        <v>26.13</v>
      </c>
      <c r="D2972" s="38">
        <f t="shared" si="138"/>
        <v>-0.24000000000000199</v>
      </c>
      <c r="E2972" s="26">
        <f t="shared" si="139"/>
        <v>-240.00000000000199</v>
      </c>
      <c r="F2972" s="25">
        <f t="shared" si="140"/>
        <v>2034.0000000000009</v>
      </c>
    </row>
    <row r="2973" spans="2:6">
      <c r="B2973" s="55">
        <v>39709</v>
      </c>
      <c r="C2973" s="41">
        <v>26.37</v>
      </c>
      <c r="D2973" s="38">
        <f t="shared" si="138"/>
        <v>0.41000000000000014</v>
      </c>
      <c r="E2973" s="26">
        <f t="shared" si="139"/>
        <v>410.00000000000011</v>
      </c>
      <c r="F2973" s="25">
        <f t="shared" si="140"/>
        <v>2034.0000000000009</v>
      </c>
    </row>
    <row r="2974" spans="2:6">
      <c r="B2974" s="55">
        <v>39708</v>
      </c>
      <c r="C2974" s="41">
        <v>25.96</v>
      </c>
      <c r="D2974" s="38">
        <f t="shared" si="138"/>
        <v>0.53000000000000114</v>
      </c>
      <c r="E2974" s="26">
        <f t="shared" si="139"/>
        <v>530.00000000000114</v>
      </c>
      <c r="F2974" s="25">
        <f t="shared" si="140"/>
        <v>2034.0000000000009</v>
      </c>
    </row>
    <row r="2975" spans="2:6">
      <c r="B2975" s="55">
        <v>39707</v>
      </c>
      <c r="C2975" s="41">
        <v>25.43</v>
      </c>
      <c r="D2975" s="38">
        <f t="shared" si="138"/>
        <v>-0.69000000000000128</v>
      </c>
      <c r="E2975" s="26">
        <f t="shared" si="139"/>
        <v>-690.00000000000125</v>
      </c>
      <c r="F2975" s="25">
        <f t="shared" si="140"/>
        <v>2034.0000000000009</v>
      </c>
    </row>
    <row r="2976" spans="2:6">
      <c r="B2976" s="55">
        <v>39706</v>
      </c>
      <c r="C2976" s="41">
        <v>26.12</v>
      </c>
      <c r="D2976" s="38">
        <f t="shared" si="138"/>
        <v>-0.23000000000000043</v>
      </c>
      <c r="E2976" s="26">
        <f t="shared" si="139"/>
        <v>-230.00000000000043</v>
      </c>
      <c r="F2976" s="25">
        <f t="shared" si="140"/>
        <v>2034.0000000000009</v>
      </c>
    </row>
    <row r="2977" spans="2:6">
      <c r="B2977" s="55">
        <v>39705</v>
      </c>
      <c r="C2977" s="41">
        <v>26.35</v>
      </c>
      <c r="D2977" s="38">
        <f t="shared" si="138"/>
        <v>-0.41000000000000014</v>
      </c>
      <c r="E2977" s="26">
        <f t="shared" si="139"/>
        <v>-410.00000000000011</v>
      </c>
      <c r="F2977" s="25">
        <f t="shared" si="140"/>
        <v>2034.0000000000009</v>
      </c>
    </row>
    <row r="2978" spans="2:6">
      <c r="B2978" s="55">
        <v>39704</v>
      </c>
      <c r="C2978" s="41">
        <v>26.76</v>
      </c>
      <c r="D2978" s="38">
        <f t="shared" si="138"/>
        <v>1.0000000000001563E-2</v>
      </c>
      <c r="E2978" s="26">
        <f t="shared" si="139"/>
        <v>10.000000000001563</v>
      </c>
      <c r="F2978" s="25">
        <f t="shared" si="140"/>
        <v>2034.0000000000009</v>
      </c>
    </row>
    <row r="2979" spans="2:6">
      <c r="B2979" s="55">
        <v>39703</v>
      </c>
      <c r="C2979" s="41">
        <v>26.75</v>
      </c>
      <c r="D2979" s="38">
        <f t="shared" si="138"/>
        <v>-3.9999999999999147E-2</v>
      </c>
      <c r="E2979" s="26">
        <f t="shared" si="139"/>
        <v>-39.999999999999147</v>
      </c>
      <c r="F2979" s="25">
        <f t="shared" si="140"/>
        <v>2034.0000000000009</v>
      </c>
    </row>
    <row r="2980" spans="2:6">
      <c r="B2980" s="55">
        <v>39702</v>
      </c>
      <c r="C2980" s="41">
        <v>26.79</v>
      </c>
      <c r="D2980" s="38">
        <f t="shared" si="138"/>
        <v>0.46999999999999886</v>
      </c>
      <c r="E2980" s="26">
        <f t="shared" si="139"/>
        <v>469.99999999999886</v>
      </c>
      <c r="F2980" s="25">
        <f t="shared" si="140"/>
        <v>2034.0000000000009</v>
      </c>
    </row>
    <row r="2981" spans="2:6">
      <c r="B2981" s="55">
        <v>39701</v>
      </c>
      <c r="C2981" s="41">
        <v>26.32</v>
      </c>
      <c r="D2981" s="38">
        <f t="shared" si="138"/>
        <v>-7.9999999999998295E-2</v>
      </c>
      <c r="E2981" s="26">
        <f t="shared" si="139"/>
        <v>-79.999999999998295</v>
      </c>
      <c r="F2981" s="25">
        <f t="shared" si="140"/>
        <v>2034.0000000000009</v>
      </c>
    </row>
    <row r="2982" spans="2:6">
      <c r="B2982" s="55">
        <v>39700</v>
      </c>
      <c r="C2982" s="41">
        <v>26.4</v>
      </c>
      <c r="D2982" s="38">
        <f t="shared" si="138"/>
        <v>-0.35000000000000142</v>
      </c>
      <c r="E2982" s="26">
        <f t="shared" si="139"/>
        <v>-350.00000000000142</v>
      </c>
      <c r="F2982" s="25">
        <f t="shared" si="140"/>
        <v>2034.0000000000009</v>
      </c>
    </row>
    <row r="2983" spans="2:6">
      <c r="B2983" s="55">
        <v>39699</v>
      </c>
      <c r="C2983" s="41">
        <v>26.75</v>
      </c>
      <c r="D2983" s="38">
        <f t="shared" si="138"/>
        <v>0.21999999999999886</v>
      </c>
      <c r="E2983" s="26">
        <f t="shared" si="139"/>
        <v>219.99999999999886</v>
      </c>
      <c r="F2983" s="25">
        <f t="shared" si="140"/>
        <v>2034.0000000000009</v>
      </c>
    </row>
    <row r="2984" spans="2:6">
      <c r="B2984" s="55">
        <v>39698</v>
      </c>
      <c r="C2984" s="41">
        <v>26.53</v>
      </c>
      <c r="D2984" s="38">
        <f t="shared" si="138"/>
        <v>0.10999999999999943</v>
      </c>
      <c r="E2984" s="26">
        <f t="shared" si="139"/>
        <v>109.99999999999943</v>
      </c>
      <c r="F2984" s="25">
        <f t="shared" si="140"/>
        <v>2034.0000000000009</v>
      </c>
    </row>
    <row r="2985" spans="2:6">
      <c r="B2985" s="55">
        <v>39697</v>
      </c>
      <c r="C2985" s="41">
        <v>26.42</v>
      </c>
      <c r="D2985" s="38">
        <f t="shared" si="138"/>
        <v>-0.17999999999999972</v>
      </c>
      <c r="E2985" s="26">
        <f t="shared" si="139"/>
        <v>-179.99999999999972</v>
      </c>
      <c r="F2985" s="25">
        <f t="shared" si="140"/>
        <v>2034.0000000000009</v>
      </c>
    </row>
    <row r="2986" spans="2:6">
      <c r="B2986" s="55">
        <v>39696</v>
      </c>
      <c r="C2986" s="41">
        <v>26.6</v>
      </c>
      <c r="D2986" s="38">
        <f t="shared" si="138"/>
        <v>1.0500000000000007</v>
      </c>
      <c r="E2986" s="26">
        <f t="shared" si="139"/>
        <v>1050.0000000000007</v>
      </c>
      <c r="F2986" s="25">
        <f t="shared" si="140"/>
        <v>2034.0000000000009</v>
      </c>
    </row>
    <row r="2987" spans="2:6">
      <c r="B2987" s="55">
        <v>39695</v>
      </c>
      <c r="C2987" s="41">
        <v>25.55</v>
      </c>
      <c r="D2987" s="38">
        <f t="shared" si="138"/>
        <v>0.32000000000000028</v>
      </c>
      <c r="E2987" s="26">
        <f t="shared" si="139"/>
        <v>320.00000000000028</v>
      </c>
      <c r="F2987" s="25">
        <f t="shared" si="140"/>
        <v>2034.0000000000009</v>
      </c>
    </row>
    <row r="2988" spans="2:6">
      <c r="B2988" s="55">
        <v>39694</v>
      </c>
      <c r="C2988" s="41">
        <v>25.23</v>
      </c>
      <c r="D2988" s="38">
        <f t="shared" si="138"/>
        <v>-0.30000000000000071</v>
      </c>
      <c r="E2988" s="26">
        <f t="shared" si="139"/>
        <v>-300.00000000000068</v>
      </c>
      <c r="F2988" s="25">
        <f t="shared" si="140"/>
        <v>2034.0000000000009</v>
      </c>
    </row>
    <row r="2989" spans="2:6">
      <c r="B2989" s="55">
        <v>39693</v>
      </c>
      <c r="C2989" s="41">
        <v>25.53</v>
      </c>
      <c r="D2989" s="38">
        <f t="shared" si="138"/>
        <v>-0.21999999999999886</v>
      </c>
      <c r="E2989" s="26">
        <f t="shared" si="139"/>
        <v>-219.99999999999886</v>
      </c>
      <c r="F2989" s="25">
        <f t="shared" si="140"/>
        <v>2034.0000000000009</v>
      </c>
    </row>
    <row r="2990" spans="2:6">
      <c r="B2990" s="55">
        <v>39692</v>
      </c>
      <c r="C2990" s="41">
        <v>25.75</v>
      </c>
      <c r="D2990" s="38">
        <f t="shared" si="138"/>
        <v>1.9999999999999574E-2</v>
      </c>
      <c r="E2990" s="26">
        <f t="shared" si="139"/>
        <v>19.999999999999574</v>
      </c>
      <c r="F2990" s="25">
        <f t="shared" si="140"/>
        <v>2034.0000000000009</v>
      </c>
    </row>
    <row r="2991" spans="2:6">
      <c r="B2991" s="55">
        <v>39691</v>
      </c>
      <c r="C2991" s="41">
        <v>25.73</v>
      </c>
      <c r="D2991" s="38">
        <f t="shared" si="138"/>
        <v>0.19999999999999929</v>
      </c>
      <c r="E2991" s="26">
        <f t="shared" si="139"/>
        <v>199.99999999999929</v>
      </c>
      <c r="F2991" s="25">
        <f t="shared" si="140"/>
        <v>2034.0000000000009</v>
      </c>
    </row>
    <row r="2992" spans="2:6">
      <c r="B2992" s="55">
        <v>39690</v>
      </c>
      <c r="C2992" s="41">
        <v>25.53</v>
      </c>
      <c r="D2992" s="38">
        <f t="shared" si="138"/>
        <v>0.44000000000000128</v>
      </c>
      <c r="E2992" s="26">
        <f t="shared" si="139"/>
        <v>440.00000000000125</v>
      </c>
      <c r="F2992" s="25">
        <f t="shared" si="140"/>
        <v>2034.0000000000009</v>
      </c>
    </row>
    <row r="2993" spans="2:6">
      <c r="B2993" s="55">
        <v>39689</v>
      </c>
      <c r="C2993" s="41">
        <v>25.09</v>
      </c>
      <c r="D2993" s="38">
        <f t="shared" si="138"/>
        <v>-0.12000000000000099</v>
      </c>
      <c r="E2993" s="26">
        <f t="shared" si="139"/>
        <v>-120.00000000000099</v>
      </c>
      <c r="F2993" s="25">
        <f t="shared" si="140"/>
        <v>2034.0000000000009</v>
      </c>
    </row>
    <row r="2994" spans="2:6">
      <c r="B2994" s="55">
        <v>39688</v>
      </c>
      <c r="C2994" s="41">
        <v>25.21</v>
      </c>
      <c r="D2994" s="38">
        <f t="shared" si="138"/>
        <v>0.51999999999999957</v>
      </c>
      <c r="E2994" s="26">
        <f t="shared" si="139"/>
        <v>519.99999999999955</v>
      </c>
      <c r="F2994" s="25">
        <f t="shared" si="140"/>
        <v>2034.0000000000009</v>
      </c>
    </row>
    <row r="2995" spans="2:6">
      <c r="B2995" s="55">
        <v>39687</v>
      </c>
      <c r="C2995" s="41">
        <v>24.69</v>
      </c>
      <c r="D2995" s="38">
        <f t="shared" si="138"/>
        <v>0.87000000000000099</v>
      </c>
      <c r="E2995" s="26">
        <f t="shared" si="139"/>
        <v>870.00000000000102</v>
      </c>
      <c r="F2995" s="25">
        <f t="shared" si="140"/>
        <v>2034.0000000000009</v>
      </c>
    </row>
    <row r="2996" spans="2:6">
      <c r="B2996" s="55">
        <v>39686</v>
      </c>
      <c r="C2996" s="41">
        <v>23.82</v>
      </c>
      <c r="D2996" s="38">
        <f t="shared" si="138"/>
        <v>-0.14000000000000057</v>
      </c>
      <c r="E2996" s="26">
        <f t="shared" si="139"/>
        <v>-140.00000000000057</v>
      </c>
      <c r="F2996" s="25">
        <f t="shared" si="140"/>
        <v>2034.0000000000009</v>
      </c>
    </row>
    <row r="2997" spans="2:6">
      <c r="B2997" s="55">
        <v>39685</v>
      </c>
      <c r="C2997" s="41">
        <v>23.96</v>
      </c>
      <c r="D2997" s="38">
        <f t="shared" si="138"/>
        <v>-0.59999999999999787</v>
      </c>
      <c r="E2997" s="26">
        <f t="shared" si="139"/>
        <v>-599.99999999999784</v>
      </c>
      <c r="F2997" s="25">
        <f t="shared" si="140"/>
        <v>2034.0000000000009</v>
      </c>
    </row>
    <row r="2998" spans="2:6">
      <c r="B2998" s="55">
        <v>39684</v>
      </c>
      <c r="C2998" s="41">
        <v>24.56</v>
      </c>
      <c r="D2998" s="38">
        <f t="shared" si="138"/>
        <v>-0.38000000000000256</v>
      </c>
      <c r="E2998" s="26">
        <f t="shared" si="139"/>
        <v>-380.00000000000256</v>
      </c>
      <c r="F2998" s="25">
        <f t="shared" si="140"/>
        <v>2034.0000000000009</v>
      </c>
    </row>
    <row r="2999" spans="2:6">
      <c r="B2999" s="55">
        <v>39683</v>
      </c>
      <c r="C2999" s="41">
        <v>24.94</v>
      </c>
      <c r="D2999" s="38">
        <f t="shared" si="138"/>
        <v>-0.16000000000000014</v>
      </c>
      <c r="E2999" s="26">
        <f t="shared" si="139"/>
        <v>-160.00000000000014</v>
      </c>
      <c r="F2999" s="25">
        <f t="shared" si="140"/>
        <v>2135.9999999999982</v>
      </c>
    </row>
    <row r="3000" spans="2:6">
      <c r="B3000" s="55">
        <v>39682</v>
      </c>
      <c r="C3000" s="41">
        <v>25.1</v>
      </c>
      <c r="D3000" s="38">
        <f t="shared" si="138"/>
        <v>-0.23999999999999844</v>
      </c>
      <c r="E3000" s="26">
        <f t="shared" si="139"/>
        <v>-239.99999999999844</v>
      </c>
      <c r="F3000" s="25">
        <f t="shared" si="140"/>
        <v>2135.9999999999982</v>
      </c>
    </row>
    <row r="3001" spans="2:6">
      <c r="B3001" s="55">
        <v>39681</v>
      </c>
      <c r="C3001" s="41">
        <v>25.34</v>
      </c>
      <c r="D3001" s="38">
        <f t="shared" si="138"/>
        <v>-0.32000000000000028</v>
      </c>
      <c r="E3001" s="26">
        <f t="shared" si="139"/>
        <v>-320.00000000000028</v>
      </c>
      <c r="F3001" s="25">
        <f t="shared" si="140"/>
        <v>2135.9999999999982</v>
      </c>
    </row>
    <row r="3002" spans="2:6">
      <c r="B3002" s="55">
        <v>39680</v>
      </c>
      <c r="C3002" s="41">
        <v>25.66</v>
      </c>
      <c r="D3002" s="38">
        <f t="shared" si="138"/>
        <v>-0.62000000000000099</v>
      </c>
      <c r="E3002" s="26">
        <f t="shared" si="139"/>
        <v>-620.00000000000102</v>
      </c>
      <c r="F3002" s="25">
        <f t="shared" si="140"/>
        <v>2135.9999999999982</v>
      </c>
    </row>
    <row r="3003" spans="2:6">
      <c r="B3003" s="55">
        <v>39679</v>
      </c>
      <c r="C3003" s="41">
        <v>26.28</v>
      </c>
      <c r="D3003" s="38">
        <f t="shared" si="138"/>
        <v>-0.16999999999999815</v>
      </c>
      <c r="E3003" s="26">
        <f t="shared" si="139"/>
        <v>-169.99999999999815</v>
      </c>
      <c r="F3003" s="25">
        <f t="shared" si="140"/>
        <v>2135.9999999999982</v>
      </c>
    </row>
    <row r="3004" spans="2:6">
      <c r="B3004" s="55">
        <v>39678</v>
      </c>
      <c r="C3004" s="41">
        <v>26.45</v>
      </c>
      <c r="D3004" s="38">
        <f t="shared" si="138"/>
        <v>-0.96000000000000085</v>
      </c>
      <c r="E3004" s="26">
        <f t="shared" si="139"/>
        <v>-960.00000000000091</v>
      </c>
      <c r="F3004" s="25">
        <f t="shared" si="140"/>
        <v>2135.9999999999982</v>
      </c>
    </row>
    <row r="3005" spans="2:6">
      <c r="B3005" s="55">
        <v>39677</v>
      </c>
      <c r="C3005" s="41">
        <v>27.41</v>
      </c>
      <c r="D3005" s="38">
        <f t="shared" si="138"/>
        <v>0.83999999999999986</v>
      </c>
      <c r="E3005" s="26">
        <f t="shared" si="139"/>
        <v>839.99999999999989</v>
      </c>
      <c r="F3005" s="25">
        <f t="shared" si="140"/>
        <v>2135.9999999999982</v>
      </c>
    </row>
    <row r="3006" spans="2:6">
      <c r="B3006" s="55">
        <v>39676</v>
      </c>
      <c r="C3006" s="41">
        <v>26.57</v>
      </c>
      <c r="D3006" s="38">
        <f t="shared" si="138"/>
        <v>0.41000000000000014</v>
      </c>
      <c r="E3006" s="26">
        <f t="shared" si="139"/>
        <v>410.00000000000011</v>
      </c>
      <c r="F3006" s="25">
        <f t="shared" si="140"/>
        <v>2135.9999999999982</v>
      </c>
    </row>
    <row r="3007" spans="2:6">
      <c r="B3007" s="55">
        <v>39675</v>
      </c>
      <c r="C3007" s="41">
        <v>26.16</v>
      </c>
      <c r="D3007" s="38">
        <f t="shared" si="138"/>
        <v>0.23000000000000043</v>
      </c>
      <c r="E3007" s="26">
        <f t="shared" si="139"/>
        <v>230.00000000000043</v>
      </c>
      <c r="F3007" s="25">
        <f t="shared" si="140"/>
        <v>2135.9999999999982</v>
      </c>
    </row>
    <row r="3008" spans="2:6">
      <c r="B3008" s="55">
        <v>39674</v>
      </c>
      <c r="C3008" s="41">
        <v>25.93</v>
      </c>
      <c r="D3008" s="38">
        <f t="shared" si="138"/>
        <v>-5.0000000000000711E-2</v>
      </c>
      <c r="E3008" s="26">
        <f t="shared" si="139"/>
        <v>-50.000000000000711</v>
      </c>
      <c r="F3008" s="25">
        <f t="shared" si="140"/>
        <v>2135.9999999999982</v>
      </c>
    </row>
    <row r="3009" spans="2:6">
      <c r="B3009" s="55">
        <v>39673</v>
      </c>
      <c r="C3009" s="41">
        <v>25.98</v>
      </c>
      <c r="D3009" s="38">
        <f t="shared" si="138"/>
        <v>-0.42999999999999972</v>
      </c>
      <c r="E3009" s="26">
        <f t="shared" si="139"/>
        <v>-429.99999999999972</v>
      </c>
      <c r="F3009" s="25">
        <f t="shared" si="140"/>
        <v>2135.9999999999982</v>
      </c>
    </row>
    <row r="3010" spans="2:6">
      <c r="B3010" s="55">
        <v>39672</v>
      </c>
      <c r="C3010" s="41">
        <v>26.41</v>
      </c>
      <c r="D3010" s="38">
        <f t="shared" si="138"/>
        <v>0.69000000000000128</v>
      </c>
      <c r="E3010" s="26">
        <f t="shared" si="139"/>
        <v>690.00000000000125</v>
      </c>
      <c r="F3010" s="25">
        <f t="shared" si="140"/>
        <v>2135.9999999999982</v>
      </c>
    </row>
    <row r="3011" spans="2:6">
      <c r="B3011" s="55">
        <v>39671</v>
      </c>
      <c r="C3011" s="41">
        <v>25.72</v>
      </c>
      <c r="D3011" s="38">
        <f t="shared" si="138"/>
        <v>-0.28000000000000114</v>
      </c>
      <c r="E3011" s="26">
        <f t="shared" si="139"/>
        <v>-280.00000000000114</v>
      </c>
      <c r="F3011" s="25">
        <f t="shared" si="140"/>
        <v>2135.9999999999982</v>
      </c>
    </row>
    <row r="3012" spans="2:6">
      <c r="B3012" s="55">
        <v>39670</v>
      </c>
      <c r="C3012" s="41">
        <v>26</v>
      </c>
      <c r="D3012" s="38">
        <f t="shared" si="138"/>
        <v>-1.4100000000000001</v>
      </c>
      <c r="E3012" s="26">
        <f t="shared" si="139"/>
        <v>-1410.0000000000002</v>
      </c>
      <c r="F3012" s="25">
        <f t="shared" si="140"/>
        <v>2135.9999999999982</v>
      </c>
    </row>
    <row r="3013" spans="2:6">
      <c r="B3013" s="55">
        <v>39669</v>
      </c>
      <c r="C3013" s="41">
        <v>27.41</v>
      </c>
      <c r="D3013" s="38">
        <f t="shared" si="138"/>
        <v>-5.0000000000000711E-2</v>
      </c>
      <c r="E3013" s="26">
        <f t="shared" si="139"/>
        <v>-50.000000000000711</v>
      </c>
      <c r="F3013" s="25">
        <f t="shared" si="140"/>
        <v>2135.9999999999982</v>
      </c>
    </row>
    <row r="3014" spans="2:6">
      <c r="B3014" s="55">
        <v>39668</v>
      </c>
      <c r="C3014" s="41">
        <v>27.46</v>
      </c>
      <c r="D3014" s="38">
        <f t="shared" si="138"/>
        <v>0.49000000000000199</v>
      </c>
      <c r="E3014" s="26">
        <f t="shared" si="139"/>
        <v>490.00000000000199</v>
      </c>
      <c r="F3014" s="25">
        <f t="shared" si="140"/>
        <v>2135.9999999999982</v>
      </c>
    </row>
    <row r="3015" spans="2:6">
      <c r="B3015" s="55">
        <v>39667</v>
      </c>
      <c r="C3015" s="41">
        <v>26.97</v>
      </c>
      <c r="D3015" s="38">
        <f t="shared" si="138"/>
        <v>0.66999999999999815</v>
      </c>
      <c r="E3015" s="26">
        <f t="shared" si="139"/>
        <v>669.99999999999818</v>
      </c>
      <c r="F3015" s="25">
        <f t="shared" si="140"/>
        <v>2135.9999999999982</v>
      </c>
    </row>
    <row r="3016" spans="2:6">
      <c r="B3016" s="55">
        <v>39666</v>
      </c>
      <c r="C3016" s="41">
        <v>26.3</v>
      </c>
      <c r="D3016" s="38">
        <f t="shared" si="138"/>
        <v>0.19999999999999929</v>
      </c>
      <c r="E3016" s="26">
        <f t="shared" si="139"/>
        <v>199.99999999999929</v>
      </c>
      <c r="F3016" s="25">
        <f t="shared" si="140"/>
        <v>2135.9999999999982</v>
      </c>
    </row>
    <row r="3017" spans="2:6">
      <c r="B3017" s="55">
        <v>39665</v>
      </c>
      <c r="C3017" s="41">
        <v>26.1</v>
      </c>
      <c r="D3017" s="38">
        <f t="shared" ref="D3017:D3080" si="141">C3017-C3018</f>
        <v>-0.96999999999999886</v>
      </c>
      <c r="E3017" s="26">
        <f t="shared" si="139"/>
        <v>-969.99999999999886</v>
      </c>
      <c r="F3017" s="25">
        <f t="shared" si="140"/>
        <v>2135.9999999999982</v>
      </c>
    </row>
    <row r="3018" spans="2:6">
      <c r="B3018" s="55">
        <v>39664</v>
      </c>
      <c r="C3018" s="41">
        <v>27.07</v>
      </c>
      <c r="D3018" s="38">
        <f t="shared" si="141"/>
        <v>-8.9999999999999858E-2</v>
      </c>
      <c r="E3018" s="26">
        <f t="shared" ref="E3018:E3081" si="142">D3018*$C$5</f>
        <v>-89.999999999999858</v>
      </c>
      <c r="F3018" s="25">
        <f t="shared" ref="F3018:F3081" si="143">-PERCENTILE(E3018:E3278,1-$E$5)</f>
        <v>2135.9999999999982</v>
      </c>
    </row>
    <row r="3019" spans="2:6">
      <c r="B3019" s="55">
        <v>39663</v>
      </c>
      <c r="C3019" s="41">
        <v>27.16</v>
      </c>
      <c r="D3019" s="38">
        <f t="shared" si="141"/>
        <v>-1.2800000000000011</v>
      </c>
      <c r="E3019" s="26">
        <f t="shared" si="142"/>
        <v>-1280.0000000000011</v>
      </c>
      <c r="F3019" s="25">
        <f t="shared" si="143"/>
        <v>2135.9999999999982</v>
      </c>
    </row>
    <row r="3020" spans="2:6">
      <c r="B3020" s="55">
        <v>39662</v>
      </c>
      <c r="C3020" s="41">
        <v>28.44</v>
      </c>
      <c r="D3020" s="38">
        <f t="shared" si="141"/>
        <v>-0.42999999999999972</v>
      </c>
      <c r="E3020" s="26">
        <f t="shared" si="142"/>
        <v>-429.99999999999972</v>
      </c>
      <c r="F3020" s="25">
        <f t="shared" si="143"/>
        <v>2135.9999999999982</v>
      </c>
    </row>
    <row r="3021" spans="2:6">
      <c r="B3021" s="55">
        <v>39661</v>
      </c>
      <c r="C3021" s="41">
        <v>28.87</v>
      </c>
      <c r="D3021" s="38">
        <f t="shared" si="141"/>
        <v>0.14000000000000057</v>
      </c>
      <c r="E3021" s="26">
        <f t="shared" si="142"/>
        <v>140.00000000000057</v>
      </c>
      <c r="F3021" s="25">
        <f t="shared" si="143"/>
        <v>2135.9999999999982</v>
      </c>
    </row>
    <row r="3022" spans="2:6">
      <c r="B3022" s="55">
        <v>39660</v>
      </c>
      <c r="C3022" s="41">
        <v>28.73</v>
      </c>
      <c r="D3022" s="38">
        <f t="shared" si="141"/>
        <v>-0.55000000000000071</v>
      </c>
      <c r="E3022" s="26">
        <f t="shared" si="142"/>
        <v>-550.00000000000068</v>
      </c>
      <c r="F3022" s="25">
        <f t="shared" si="143"/>
        <v>2135.9999999999982</v>
      </c>
    </row>
    <row r="3023" spans="2:6">
      <c r="B3023" s="55">
        <v>39659</v>
      </c>
      <c r="C3023" s="41">
        <v>29.28</v>
      </c>
      <c r="D3023" s="38">
        <f t="shared" si="141"/>
        <v>-8.9999999999999858E-2</v>
      </c>
      <c r="E3023" s="26">
        <f t="shared" si="142"/>
        <v>-89.999999999999858</v>
      </c>
      <c r="F3023" s="25">
        <f t="shared" si="143"/>
        <v>2135.9999999999982</v>
      </c>
    </row>
    <row r="3024" spans="2:6">
      <c r="B3024" s="55">
        <v>39658</v>
      </c>
      <c r="C3024" s="41">
        <v>29.37</v>
      </c>
      <c r="D3024" s="38">
        <f t="shared" si="141"/>
        <v>0.37000000000000099</v>
      </c>
      <c r="E3024" s="26">
        <f t="shared" si="142"/>
        <v>370.00000000000102</v>
      </c>
      <c r="F3024" s="25">
        <f t="shared" si="143"/>
        <v>2135.9999999999982</v>
      </c>
    </row>
    <row r="3025" spans="2:6">
      <c r="B3025" s="55">
        <v>39657</v>
      </c>
      <c r="C3025" s="41">
        <v>29</v>
      </c>
      <c r="D3025" s="38">
        <f t="shared" si="141"/>
        <v>0.76000000000000156</v>
      </c>
      <c r="E3025" s="26">
        <f t="shared" si="142"/>
        <v>760.00000000000159</v>
      </c>
      <c r="F3025" s="25">
        <f t="shared" si="143"/>
        <v>2135.9999999999982</v>
      </c>
    </row>
    <row r="3026" spans="2:6">
      <c r="B3026" s="55">
        <v>39656</v>
      </c>
      <c r="C3026" s="41">
        <v>28.24</v>
      </c>
      <c r="D3026" s="38">
        <f t="shared" si="141"/>
        <v>-0.23000000000000043</v>
      </c>
      <c r="E3026" s="26">
        <f t="shared" si="142"/>
        <v>-230.00000000000043</v>
      </c>
      <c r="F3026" s="25">
        <f t="shared" si="143"/>
        <v>2135.9999999999982</v>
      </c>
    </row>
    <row r="3027" spans="2:6">
      <c r="B3027" s="55">
        <v>39655</v>
      </c>
      <c r="C3027" s="41">
        <v>28.47</v>
      </c>
      <c r="D3027" s="38">
        <f t="shared" si="141"/>
        <v>-0.63000000000000256</v>
      </c>
      <c r="E3027" s="26">
        <f t="shared" si="142"/>
        <v>-630.0000000000025</v>
      </c>
      <c r="F3027" s="25">
        <f t="shared" si="143"/>
        <v>2135.9999999999982</v>
      </c>
    </row>
    <row r="3028" spans="2:6">
      <c r="B3028" s="55">
        <v>39654</v>
      </c>
      <c r="C3028" s="41">
        <v>29.1</v>
      </c>
      <c r="D3028" s="38">
        <f t="shared" si="141"/>
        <v>0.26000000000000156</v>
      </c>
      <c r="E3028" s="26">
        <f t="shared" si="142"/>
        <v>260.00000000000159</v>
      </c>
      <c r="F3028" s="25">
        <f t="shared" si="143"/>
        <v>2135.9999999999982</v>
      </c>
    </row>
    <row r="3029" spans="2:6">
      <c r="B3029" s="55">
        <v>39653</v>
      </c>
      <c r="C3029" s="41">
        <v>28.84</v>
      </c>
      <c r="D3029" s="38">
        <f t="shared" si="141"/>
        <v>0.23000000000000043</v>
      </c>
      <c r="E3029" s="26">
        <f t="shared" si="142"/>
        <v>230.00000000000043</v>
      </c>
      <c r="F3029" s="25">
        <f t="shared" si="143"/>
        <v>2135.9999999999982</v>
      </c>
    </row>
    <row r="3030" spans="2:6">
      <c r="B3030" s="55">
        <v>39652</v>
      </c>
      <c r="C3030" s="41">
        <v>28.61</v>
      </c>
      <c r="D3030" s="38">
        <f t="shared" si="141"/>
        <v>-0.37999999999999901</v>
      </c>
      <c r="E3030" s="26">
        <f t="shared" si="142"/>
        <v>-379.99999999999898</v>
      </c>
      <c r="F3030" s="25">
        <f t="shared" si="143"/>
        <v>2135.9999999999982</v>
      </c>
    </row>
    <row r="3031" spans="2:6">
      <c r="B3031" s="55">
        <v>39651</v>
      </c>
      <c r="C3031" s="41">
        <v>28.99</v>
      </c>
      <c r="D3031" s="38">
        <f t="shared" si="141"/>
        <v>0</v>
      </c>
      <c r="E3031" s="26">
        <f t="shared" si="142"/>
        <v>0</v>
      </c>
      <c r="F3031" s="25">
        <f t="shared" si="143"/>
        <v>2135.9999999999982</v>
      </c>
    </row>
    <row r="3032" spans="2:6">
      <c r="B3032" s="55">
        <v>39650</v>
      </c>
      <c r="C3032" s="41">
        <v>28.99</v>
      </c>
      <c r="D3032" s="38">
        <f t="shared" si="141"/>
        <v>-8.9999999999999858E-2</v>
      </c>
      <c r="E3032" s="26">
        <f t="shared" si="142"/>
        <v>-89.999999999999858</v>
      </c>
      <c r="F3032" s="25">
        <f t="shared" si="143"/>
        <v>2135.9999999999982</v>
      </c>
    </row>
    <row r="3033" spans="2:6">
      <c r="B3033" s="55">
        <v>39649</v>
      </c>
      <c r="C3033" s="41">
        <v>29.08</v>
      </c>
      <c r="D3033" s="38">
        <f t="shared" si="141"/>
        <v>0.83999999999999986</v>
      </c>
      <c r="E3033" s="26">
        <f t="shared" si="142"/>
        <v>839.99999999999989</v>
      </c>
      <c r="F3033" s="25">
        <f t="shared" si="143"/>
        <v>2135.9999999999982</v>
      </c>
    </row>
    <row r="3034" spans="2:6">
      <c r="B3034" s="55">
        <v>39648</v>
      </c>
      <c r="C3034" s="41">
        <v>28.24</v>
      </c>
      <c r="D3034" s="38">
        <f t="shared" si="141"/>
        <v>0</v>
      </c>
      <c r="E3034" s="26">
        <f t="shared" si="142"/>
        <v>0</v>
      </c>
      <c r="F3034" s="25">
        <f t="shared" si="143"/>
        <v>2135.9999999999982</v>
      </c>
    </row>
    <row r="3035" spans="2:6">
      <c r="B3035" s="55">
        <v>39647</v>
      </c>
      <c r="C3035" s="41">
        <v>28.24</v>
      </c>
      <c r="D3035" s="38">
        <f t="shared" si="141"/>
        <v>-0.19000000000000128</v>
      </c>
      <c r="E3035" s="26">
        <f t="shared" si="142"/>
        <v>-190.00000000000128</v>
      </c>
      <c r="F3035" s="25">
        <f t="shared" si="143"/>
        <v>2135.9999999999982</v>
      </c>
    </row>
    <row r="3036" spans="2:6">
      <c r="B3036" s="55">
        <v>39646</v>
      </c>
      <c r="C3036" s="41">
        <v>28.43</v>
      </c>
      <c r="D3036" s="38">
        <f t="shared" si="141"/>
        <v>-1.2100000000000009</v>
      </c>
      <c r="E3036" s="26">
        <f t="shared" si="142"/>
        <v>-1210.0000000000009</v>
      </c>
      <c r="F3036" s="25">
        <f t="shared" si="143"/>
        <v>2135.9999999999982</v>
      </c>
    </row>
    <row r="3037" spans="2:6">
      <c r="B3037" s="55">
        <v>39645</v>
      </c>
      <c r="C3037" s="41">
        <v>29.64</v>
      </c>
      <c r="D3037" s="38">
        <f t="shared" si="141"/>
        <v>-0.18999999999999773</v>
      </c>
      <c r="E3037" s="26">
        <f t="shared" si="142"/>
        <v>-189.99999999999773</v>
      </c>
      <c r="F3037" s="25">
        <f t="shared" si="143"/>
        <v>2135.9999999999982</v>
      </c>
    </row>
    <row r="3038" spans="2:6">
      <c r="B3038" s="55">
        <v>39644</v>
      </c>
      <c r="C3038" s="41">
        <v>29.83</v>
      </c>
      <c r="D3038" s="38">
        <f t="shared" si="141"/>
        <v>-0.23000000000000043</v>
      </c>
      <c r="E3038" s="26">
        <f t="shared" si="142"/>
        <v>-230.00000000000043</v>
      </c>
      <c r="F3038" s="25">
        <f t="shared" si="143"/>
        <v>2135.9999999999982</v>
      </c>
    </row>
    <row r="3039" spans="2:6">
      <c r="B3039" s="55">
        <v>39643</v>
      </c>
      <c r="C3039" s="41">
        <v>30.06</v>
      </c>
      <c r="D3039" s="38">
        <f t="shared" si="141"/>
        <v>4.9999999999997158E-2</v>
      </c>
      <c r="E3039" s="26">
        <f t="shared" si="142"/>
        <v>49.999999999997158</v>
      </c>
      <c r="F3039" s="25">
        <f t="shared" si="143"/>
        <v>2135.9999999999982</v>
      </c>
    </row>
    <row r="3040" spans="2:6">
      <c r="B3040" s="55">
        <v>39642</v>
      </c>
      <c r="C3040" s="41">
        <v>30.01</v>
      </c>
      <c r="D3040" s="38">
        <f t="shared" si="141"/>
        <v>1.1400000000000006</v>
      </c>
      <c r="E3040" s="26">
        <f t="shared" si="142"/>
        <v>1140.0000000000005</v>
      </c>
      <c r="F3040" s="25">
        <f t="shared" si="143"/>
        <v>2135.9999999999982</v>
      </c>
    </row>
    <row r="3041" spans="2:6">
      <c r="B3041" s="55">
        <v>39641</v>
      </c>
      <c r="C3041" s="41">
        <v>28.87</v>
      </c>
      <c r="D3041" s="38">
        <f t="shared" si="141"/>
        <v>0.23000000000000043</v>
      </c>
      <c r="E3041" s="26">
        <f t="shared" si="142"/>
        <v>230.00000000000043</v>
      </c>
      <c r="F3041" s="25">
        <f t="shared" si="143"/>
        <v>2135.9999999999982</v>
      </c>
    </row>
    <row r="3042" spans="2:6">
      <c r="B3042" s="55">
        <v>39640</v>
      </c>
      <c r="C3042" s="41">
        <v>28.64</v>
      </c>
      <c r="D3042" s="38">
        <f t="shared" si="141"/>
        <v>-3.9999999999999147E-2</v>
      </c>
      <c r="E3042" s="26">
        <f t="shared" si="142"/>
        <v>-39.999999999999147</v>
      </c>
      <c r="F3042" s="25">
        <f t="shared" si="143"/>
        <v>2135.9999999999982</v>
      </c>
    </row>
    <row r="3043" spans="2:6">
      <c r="B3043" s="55">
        <v>39639</v>
      </c>
      <c r="C3043" s="41">
        <v>28.68</v>
      </c>
      <c r="D3043" s="38">
        <f t="shared" si="141"/>
        <v>7.0000000000000284E-2</v>
      </c>
      <c r="E3043" s="26">
        <f t="shared" si="142"/>
        <v>70.000000000000284</v>
      </c>
      <c r="F3043" s="25">
        <f t="shared" si="143"/>
        <v>2135.9999999999982</v>
      </c>
    </row>
    <row r="3044" spans="2:6">
      <c r="B3044" s="55">
        <v>39638</v>
      </c>
      <c r="C3044" s="41">
        <v>28.61</v>
      </c>
      <c r="D3044" s="38">
        <f t="shared" si="141"/>
        <v>0.12999999999999901</v>
      </c>
      <c r="E3044" s="26">
        <f t="shared" si="142"/>
        <v>129.99999999999901</v>
      </c>
      <c r="F3044" s="25">
        <f t="shared" si="143"/>
        <v>2135.9999999999982</v>
      </c>
    </row>
    <row r="3045" spans="2:6">
      <c r="B3045" s="55">
        <v>39637</v>
      </c>
      <c r="C3045" s="41">
        <v>28.48</v>
      </c>
      <c r="D3045" s="38">
        <f t="shared" si="141"/>
        <v>-8.9999999999999858E-2</v>
      </c>
      <c r="E3045" s="26">
        <f t="shared" si="142"/>
        <v>-89.999999999999858</v>
      </c>
      <c r="F3045" s="25">
        <f t="shared" si="143"/>
        <v>2135.9999999999982</v>
      </c>
    </row>
    <row r="3046" spans="2:6">
      <c r="B3046" s="55">
        <v>39636</v>
      </c>
      <c r="C3046" s="41">
        <v>28.57</v>
      </c>
      <c r="D3046" s="38">
        <f t="shared" si="141"/>
        <v>0.39000000000000057</v>
      </c>
      <c r="E3046" s="26">
        <f t="shared" si="142"/>
        <v>390.00000000000057</v>
      </c>
      <c r="F3046" s="25">
        <f t="shared" si="143"/>
        <v>2135.9999999999982</v>
      </c>
    </row>
    <row r="3047" spans="2:6">
      <c r="B3047" s="55">
        <v>39635</v>
      </c>
      <c r="C3047" s="41">
        <v>28.18</v>
      </c>
      <c r="D3047" s="38">
        <f t="shared" si="141"/>
        <v>0.55999999999999872</v>
      </c>
      <c r="E3047" s="26">
        <f t="shared" si="142"/>
        <v>559.99999999999875</v>
      </c>
      <c r="F3047" s="25">
        <f t="shared" si="143"/>
        <v>2135.9999999999982</v>
      </c>
    </row>
    <row r="3048" spans="2:6">
      <c r="B3048" s="55">
        <v>39634</v>
      </c>
      <c r="C3048" s="41">
        <v>27.62</v>
      </c>
      <c r="D3048" s="38">
        <f t="shared" si="141"/>
        <v>-0.30999999999999872</v>
      </c>
      <c r="E3048" s="26">
        <f t="shared" si="142"/>
        <v>-309.99999999999875</v>
      </c>
      <c r="F3048" s="25">
        <f t="shared" si="143"/>
        <v>2135.9999999999982</v>
      </c>
    </row>
    <row r="3049" spans="2:6">
      <c r="B3049" s="55">
        <v>39633</v>
      </c>
      <c r="C3049" s="41">
        <v>27.93</v>
      </c>
      <c r="D3049" s="38">
        <f t="shared" si="141"/>
        <v>-0.25</v>
      </c>
      <c r="E3049" s="26">
        <f t="shared" si="142"/>
        <v>-250</v>
      </c>
      <c r="F3049" s="25">
        <f t="shared" si="143"/>
        <v>2135.9999999999982</v>
      </c>
    </row>
    <row r="3050" spans="2:6">
      <c r="B3050" s="55">
        <v>39632</v>
      </c>
      <c r="C3050" s="41">
        <v>28.18</v>
      </c>
      <c r="D3050" s="38">
        <f t="shared" si="141"/>
        <v>3.0000000000001137E-2</v>
      </c>
      <c r="E3050" s="26">
        <f t="shared" si="142"/>
        <v>30.000000000001137</v>
      </c>
      <c r="F3050" s="25">
        <f t="shared" si="143"/>
        <v>2135.9999999999982</v>
      </c>
    </row>
    <row r="3051" spans="2:6">
      <c r="B3051" s="55">
        <v>39631</v>
      </c>
      <c r="C3051" s="41">
        <v>28.15</v>
      </c>
      <c r="D3051" s="38">
        <f t="shared" si="141"/>
        <v>0.5</v>
      </c>
      <c r="E3051" s="26">
        <f t="shared" si="142"/>
        <v>500</v>
      </c>
      <c r="F3051" s="25">
        <f t="shared" si="143"/>
        <v>2135.9999999999982</v>
      </c>
    </row>
    <row r="3052" spans="2:6">
      <c r="B3052" s="55">
        <v>39630</v>
      </c>
      <c r="C3052" s="41">
        <v>27.65</v>
      </c>
      <c r="D3052" s="38">
        <f t="shared" si="141"/>
        <v>-0.69000000000000128</v>
      </c>
      <c r="E3052" s="26">
        <f t="shared" si="142"/>
        <v>-690.00000000000125</v>
      </c>
      <c r="F3052" s="25">
        <f t="shared" si="143"/>
        <v>2135.9999999999982</v>
      </c>
    </row>
    <row r="3053" spans="2:6">
      <c r="B3053" s="55">
        <v>39629</v>
      </c>
      <c r="C3053" s="41">
        <v>28.34</v>
      </c>
      <c r="D3053" s="38">
        <f t="shared" si="141"/>
        <v>0.32000000000000028</v>
      </c>
      <c r="E3053" s="26">
        <f t="shared" si="142"/>
        <v>320.00000000000028</v>
      </c>
      <c r="F3053" s="25">
        <f t="shared" si="143"/>
        <v>2135.9999999999982</v>
      </c>
    </row>
    <row r="3054" spans="2:6">
      <c r="B3054" s="55">
        <v>39628</v>
      </c>
      <c r="C3054" s="41">
        <v>28.02</v>
      </c>
      <c r="D3054" s="38">
        <f t="shared" si="141"/>
        <v>0.19000000000000128</v>
      </c>
      <c r="E3054" s="26">
        <f t="shared" si="142"/>
        <v>190.00000000000128</v>
      </c>
      <c r="F3054" s="25">
        <f t="shared" si="143"/>
        <v>2135.9999999999982</v>
      </c>
    </row>
    <row r="3055" spans="2:6">
      <c r="B3055" s="55">
        <v>39627</v>
      </c>
      <c r="C3055" s="41">
        <v>27.83</v>
      </c>
      <c r="D3055" s="38">
        <f t="shared" si="141"/>
        <v>-1.0000000000001563E-2</v>
      </c>
      <c r="E3055" s="26">
        <f t="shared" si="142"/>
        <v>-10.000000000001563</v>
      </c>
      <c r="F3055" s="25">
        <f t="shared" si="143"/>
        <v>2135.9999999999982</v>
      </c>
    </row>
    <row r="3056" spans="2:6">
      <c r="B3056" s="55">
        <v>39626</v>
      </c>
      <c r="C3056" s="41">
        <v>27.84</v>
      </c>
      <c r="D3056" s="38">
        <f t="shared" si="141"/>
        <v>1.7899999999999991</v>
      </c>
      <c r="E3056" s="26">
        <f t="shared" si="142"/>
        <v>1789.9999999999991</v>
      </c>
      <c r="F3056" s="25">
        <f t="shared" si="143"/>
        <v>2135.9999999999982</v>
      </c>
    </row>
    <row r="3057" spans="2:6">
      <c r="B3057" s="55">
        <v>39625</v>
      </c>
      <c r="C3057" s="41">
        <v>26.05</v>
      </c>
      <c r="D3057" s="38">
        <f t="shared" si="141"/>
        <v>0.62999999999999901</v>
      </c>
      <c r="E3057" s="26">
        <f t="shared" si="142"/>
        <v>629.99999999999898</v>
      </c>
      <c r="F3057" s="25">
        <f t="shared" si="143"/>
        <v>2135.9999999999982</v>
      </c>
    </row>
    <row r="3058" spans="2:6">
      <c r="B3058" s="55">
        <v>39624</v>
      </c>
      <c r="C3058" s="41">
        <v>25.42</v>
      </c>
      <c r="D3058" s="38">
        <f t="shared" si="141"/>
        <v>-0.80999999999999872</v>
      </c>
      <c r="E3058" s="26">
        <f t="shared" si="142"/>
        <v>-809.99999999999875</v>
      </c>
      <c r="F3058" s="25">
        <f t="shared" si="143"/>
        <v>2135.9999999999982</v>
      </c>
    </row>
    <row r="3059" spans="2:6">
      <c r="B3059" s="55">
        <v>39623</v>
      </c>
      <c r="C3059" s="41">
        <v>26.23</v>
      </c>
      <c r="D3059" s="38">
        <f t="shared" si="141"/>
        <v>-3.0000000000001137E-2</v>
      </c>
      <c r="E3059" s="26">
        <f t="shared" si="142"/>
        <v>-30.000000000001137</v>
      </c>
      <c r="F3059" s="25">
        <f t="shared" si="143"/>
        <v>2135.9999999999982</v>
      </c>
    </row>
    <row r="3060" spans="2:6">
      <c r="B3060" s="55">
        <v>39622</v>
      </c>
      <c r="C3060" s="41">
        <v>26.26</v>
      </c>
      <c r="D3060" s="38">
        <f t="shared" si="141"/>
        <v>-0.30999999999999872</v>
      </c>
      <c r="E3060" s="26">
        <f t="shared" si="142"/>
        <v>-309.99999999999875</v>
      </c>
      <c r="F3060" s="25">
        <f t="shared" si="143"/>
        <v>2135.9999999999982</v>
      </c>
    </row>
    <row r="3061" spans="2:6">
      <c r="B3061" s="55">
        <v>39621</v>
      </c>
      <c r="C3061" s="41">
        <v>26.57</v>
      </c>
      <c r="D3061" s="38">
        <f t="shared" si="141"/>
        <v>-0.41000000000000014</v>
      </c>
      <c r="E3061" s="26">
        <f t="shared" si="142"/>
        <v>-410.00000000000011</v>
      </c>
      <c r="F3061" s="25">
        <f t="shared" si="143"/>
        <v>2135.9999999999982</v>
      </c>
    </row>
    <row r="3062" spans="2:6">
      <c r="B3062" s="55">
        <v>39620</v>
      </c>
      <c r="C3062" s="41">
        <v>26.98</v>
      </c>
      <c r="D3062" s="38">
        <f t="shared" si="141"/>
        <v>-0.37000000000000099</v>
      </c>
      <c r="E3062" s="26">
        <f t="shared" si="142"/>
        <v>-370.00000000000102</v>
      </c>
      <c r="F3062" s="25">
        <f t="shared" si="143"/>
        <v>2135.9999999999982</v>
      </c>
    </row>
    <row r="3063" spans="2:6">
      <c r="B3063" s="55">
        <v>39619</v>
      </c>
      <c r="C3063" s="41">
        <v>27.35</v>
      </c>
      <c r="D3063" s="38">
        <f t="shared" si="141"/>
        <v>-0.5</v>
      </c>
      <c r="E3063" s="26">
        <f t="shared" si="142"/>
        <v>-500</v>
      </c>
      <c r="F3063" s="25">
        <f t="shared" si="143"/>
        <v>2135.9999999999982</v>
      </c>
    </row>
    <row r="3064" spans="2:6">
      <c r="B3064" s="55">
        <v>39618</v>
      </c>
      <c r="C3064" s="41">
        <v>27.85</v>
      </c>
      <c r="D3064" s="38">
        <f t="shared" si="141"/>
        <v>0.27000000000000313</v>
      </c>
      <c r="E3064" s="26">
        <f t="shared" si="142"/>
        <v>270.00000000000313</v>
      </c>
      <c r="F3064" s="25">
        <f t="shared" si="143"/>
        <v>2135.9999999999982</v>
      </c>
    </row>
    <row r="3065" spans="2:6">
      <c r="B3065" s="55">
        <v>39617</v>
      </c>
      <c r="C3065" s="41">
        <v>27.58</v>
      </c>
      <c r="D3065" s="38">
        <f t="shared" si="141"/>
        <v>0</v>
      </c>
      <c r="E3065" s="26">
        <f t="shared" si="142"/>
        <v>0</v>
      </c>
      <c r="F3065" s="25">
        <f t="shared" si="143"/>
        <v>2135.9999999999982</v>
      </c>
    </row>
    <row r="3066" spans="2:6">
      <c r="B3066" s="55">
        <v>39616</v>
      </c>
      <c r="C3066" s="41">
        <v>27.58</v>
      </c>
      <c r="D3066" s="38">
        <f t="shared" si="141"/>
        <v>0.39999999999999858</v>
      </c>
      <c r="E3066" s="26">
        <f t="shared" si="142"/>
        <v>399.99999999999858</v>
      </c>
      <c r="F3066" s="25">
        <f t="shared" si="143"/>
        <v>2135.9999999999982</v>
      </c>
    </row>
    <row r="3067" spans="2:6">
      <c r="B3067" s="55">
        <v>39615</v>
      </c>
      <c r="C3067" s="41">
        <v>27.18</v>
      </c>
      <c r="D3067" s="38">
        <f t="shared" si="141"/>
        <v>-5.0000000000000711E-2</v>
      </c>
      <c r="E3067" s="26">
        <f t="shared" si="142"/>
        <v>-50.000000000000711</v>
      </c>
      <c r="F3067" s="25">
        <f t="shared" si="143"/>
        <v>2135.9999999999982</v>
      </c>
    </row>
    <row r="3068" spans="2:6">
      <c r="B3068" s="55">
        <v>39614</v>
      </c>
      <c r="C3068" s="41">
        <v>27.23</v>
      </c>
      <c r="D3068" s="38">
        <f t="shared" si="141"/>
        <v>1.4699999999999989</v>
      </c>
      <c r="E3068" s="26">
        <f t="shared" si="142"/>
        <v>1469.9999999999989</v>
      </c>
      <c r="F3068" s="25">
        <f t="shared" si="143"/>
        <v>2135.9999999999982</v>
      </c>
    </row>
    <row r="3069" spans="2:6">
      <c r="B3069" s="55">
        <v>39613</v>
      </c>
      <c r="C3069" s="41">
        <v>25.76</v>
      </c>
      <c r="D3069" s="38">
        <f t="shared" si="141"/>
        <v>0.25</v>
      </c>
      <c r="E3069" s="26">
        <f t="shared" si="142"/>
        <v>250</v>
      </c>
      <c r="F3069" s="25">
        <f t="shared" si="143"/>
        <v>2135.9999999999982</v>
      </c>
    </row>
    <row r="3070" spans="2:6">
      <c r="B3070" s="55">
        <v>39612</v>
      </c>
      <c r="C3070" s="41">
        <v>25.51</v>
      </c>
      <c r="D3070" s="38">
        <f t="shared" si="141"/>
        <v>-9.9999999999997868E-2</v>
      </c>
      <c r="E3070" s="26">
        <f t="shared" si="142"/>
        <v>-99.999999999997868</v>
      </c>
      <c r="F3070" s="25">
        <f t="shared" si="143"/>
        <v>2135.9999999999982</v>
      </c>
    </row>
    <row r="3071" spans="2:6">
      <c r="B3071" s="55">
        <v>39611</v>
      </c>
      <c r="C3071" s="41">
        <v>25.61</v>
      </c>
      <c r="D3071" s="38">
        <f t="shared" si="141"/>
        <v>-0.17000000000000171</v>
      </c>
      <c r="E3071" s="26">
        <f t="shared" si="142"/>
        <v>-170.00000000000171</v>
      </c>
      <c r="F3071" s="25">
        <f t="shared" si="143"/>
        <v>2135.9999999999982</v>
      </c>
    </row>
    <row r="3072" spans="2:6">
      <c r="B3072" s="55">
        <v>39610</v>
      </c>
      <c r="C3072" s="41">
        <v>25.78</v>
      </c>
      <c r="D3072" s="38">
        <f t="shared" si="141"/>
        <v>0.88000000000000256</v>
      </c>
      <c r="E3072" s="26">
        <f t="shared" si="142"/>
        <v>880.0000000000025</v>
      </c>
      <c r="F3072" s="25">
        <f t="shared" si="143"/>
        <v>2135.9999999999982</v>
      </c>
    </row>
    <row r="3073" spans="2:6">
      <c r="B3073" s="55">
        <v>39609</v>
      </c>
      <c r="C3073" s="41">
        <v>24.9</v>
      </c>
      <c r="D3073" s="38">
        <f t="shared" si="141"/>
        <v>0.72999999999999687</v>
      </c>
      <c r="E3073" s="26">
        <f t="shared" si="142"/>
        <v>729.99999999999682</v>
      </c>
      <c r="F3073" s="25">
        <f t="shared" si="143"/>
        <v>2135.9999999999982</v>
      </c>
    </row>
    <row r="3074" spans="2:6">
      <c r="B3074" s="55">
        <v>39608</v>
      </c>
      <c r="C3074" s="41">
        <v>24.17</v>
      </c>
      <c r="D3074" s="38">
        <f t="shared" si="141"/>
        <v>-0.62999999999999901</v>
      </c>
      <c r="E3074" s="26">
        <f t="shared" si="142"/>
        <v>-629.99999999999898</v>
      </c>
      <c r="F3074" s="25">
        <f t="shared" si="143"/>
        <v>2135.9999999999982</v>
      </c>
    </row>
    <row r="3075" spans="2:6">
      <c r="B3075" s="55">
        <v>39607</v>
      </c>
      <c r="C3075" s="41">
        <v>24.8</v>
      </c>
      <c r="D3075" s="38">
        <f t="shared" si="141"/>
        <v>0.10999999999999943</v>
      </c>
      <c r="E3075" s="26">
        <f t="shared" si="142"/>
        <v>109.99999999999943</v>
      </c>
      <c r="F3075" s="25">
        <f t="shared" si="143"/>
        <v>2135.9999999999982</v>
      </c>
    </row>
    <row r="3076" spans="2:6">
      <c r="B3076" s="55">
        <v>39606</v>
      </c>
      <c r="C3076" s="41">
        <v>24.69</v>
      </c>
      <c r="D3076" s="38">
        <f t="shared" si="141"/>
        <v>-0.38999999999999702</v>
      </c>
      <c r="E3076" s="26">
        <f t="shared" si="142"/>
        <v>-389.99999999999704</v>
      </c>
      <c r="F3076" s="25">
        <f t="shared" si="143"/>
        <v>2135.9999999999982</v>
      </c>
    </row>
    <row r="3077" spans="2:6">
      <c r="B3077" s="55">
        <v>39605</v>
      </c>
      <c r="C3077" s="41">
        <v>25.08</v>
      </c>
      <c r="D3077" s="38">
        <f t="shared" si="141"/>
        <v>-0.99000000000000199</v>
      </c>
      <c r="E3077" s="26">
        <f t="shared" si="142"/>
        <v>-990.00000000000205</v>
      </c>
      <c r="F3077" s="25">
        <f t="shared" si="143"/>
        <v>2135.9999999999982</v>
      </c>
    </row>
    <row r="3078" spans="2:6">
      <c r="B3078" s="55">
        <v>39604</v>
      </c>
      <c r="C3078" s="41">
        <v>26.07</v>
      </c>
      <c r="D3078" s="38">
        <f t="shared" si="141"/>
        <v>0.24000000000000199</v>
      </c>
      <c r="E3078" s="26">
        <f t="shared" si="142"/>
        <v>240.00000000000199</v>
      </c>
      <c r="F3078" s="25">
        <f t="shared" si="143"/>
        <v>2135.9999999999982</v>
      </c>
    </row>
    <row r="3079" spans="2:6">
      <c r="B3079" s="55">
        <v>39603</v>
      </c>
      <c r="C3079" s="41">
        <v>25.83</v>
      </c>
      <c r="D3079" s="38">
        <f t="shared" si="141"/>
        <v>0.16999999999999815</v>
      </c>
      <c r="E3079" s="26">
        <f t="shared" si="142"/>
        <v>169.99999999999815</v>
      </c>
      <c r="F3079" s="25">
        <f t="shared" si="143"/>
        <v>2135.9999999999982</v>
      </c>
    </row>
    <row r="3080" spans="2:6">
      <c r="B3080" s="55">
        <v>39602</v>
      </c>
      <c r="C3080" s="41">
        <v>25.66</v>
      </c>
      <c r="D3080" s="38">
        <f t="shared" si="141"/>
        <v>1.3200000000000003</v>
      </c>
      <c r="E3080" s="26">
        <f t="shared" si="142"/>
        <v>1320.0000000000002</v>
      </c>
      <c r="F3080" s="25">
        <f t="shared" si="143"/>
        <v>2135.9999999999982</v>
      </c>
    </row>
    <row r="3081" spans="2:6">
      <c r="B3081" s="55">
        <v>39601</v>
      </c>
      <c r="C3081" s="41">
        <v>24.34</v>
      </c>
      <c r="D3081" s="38">
        <f t="shared" ref="D3081:D3144" si="144">C3081-C3082</f>
        <v>-0.30000000000000071</v>
      </c>
      <c r="E3081" s="26">
        <f t="shared" si="142"/>
        <v>-300.00000000000068</v>
      </c>
      <c r="F3081" s="25">
        <f t="shared" si="143"/>
        <v>2135.9999999999982</v>
      </c>
    </row>
    <row r="3082" spans="2:6">
      <c r="B3082" s="55">
        <v>39600</v>
      </c>
      <c r="C3082" s="41">
        <v>24.64</v>
      </c>
      <c r="D3082" s="38">
        <f t="shared" si="144"/>
        <v>0.35999999999999943</v>
      </c>
      <c r="E3082" s="26">
        <f t="shared" ref="E3082:E3145" si="145">D3082*$C$5</f>
        <v>359.99999999999943</v>
      </c>
      <c r="F3082" s="25">
        <f t="shared" ref="F3082:F3130" si="146">-PERCENTILE(E3082:E3342,1-$E$5)</f>
        <v>2135.9999999999982</v>
      </c>
    </row>
    <row r="3083" spans="2:6">
      <c r="B3083" s="55">
        <v>39599</v>
      </c>
      <c r="C3083" s="41">
        <v>24.28</v>
      </c>
      <c r="D3083" s="38">
        <f t="shared" si="144"/>
        <v>-0.18999999999999773</v>
      </c>
      <c r="E3083" s="26">
        <f t="shared" si="145"/>
        <v>-189.99999999999773</v>
      </c>
      <c r="F3083" s="25">
        <f t="shared" si="146"/>
        <v>2135.9999999999982</v>
      </c>
    </row>
    <row r="3084" spans="2:6">
      <c r="B3084" s="55">
        <v>39598</v>
      </c>
      <c r="C3084" s="41">
        <v>24.47</v>
      </c>
      <c r="D3084" s="38">
        <f t="shared" si="144"/>
        <v>-0.32000000000000028</v>
      </c>
      <c r="E3084" s="26">
        <f t="shared" si="145"/>
        <v>-320.00000000000028</v>
      </c>
      <c r="F3084" s="25">
        <f t="shared" si="146"/>
        <v>2135.9999999999982</v>
      </c>
    </row>
    <row r="3085" spans="2:6">
      <c r="B3085" s="55">
        <v>39597</v>
      </c>
      <c r="C3085" s="41">
        <v>24.79</v>
      </c>
      <c r="D3085" s="38">
        <f t="shared" si="144"/>
        <v>0.11999999999999744</v>
      </c>
      <c r="E3085" s="26">
        <f t="shared" si="145"/>
        <v>119.99999999999744</v>
      </c>
      <c r="F3085" s="25">
        <f t="shared" si="146"/>
        <v>2135.9999999999982</v>
      </c>
    </row>
    <row r="3086" spans="2:6">
      <c r="B3086" s="55">
        <v>39596</v>
      </c>
      <c r="C3086" s="41">
        <v>24.67</v>
      </c>
      <c r="D3086" s="38">
        <f t="shared" si="144"/>
        <v>8.0000000000001847E-2</v>
      </c>
      <c r="E3086" s="26">
        <f t="shared" si="145"/>
        <v>80.000000000001847</v>
      </c>
      <c r="F3086" s="25">
        <f t="shared" si="146"/>
        <v>2135.9999999999982</v>
      </c>
    </row>
    <row r="3087" spans="2:6">
      <c r="B3087" s="55">
        <v>39595</v>
      </c>
      <c r="C3087" s="41">
        <v>24.59</v>
      </c>
      <c r="D3087" s="38">
        <f t="shared" si="144"/>
        <v>-1.1799999999999997</v>
      </c>
      <c r="E3087" s="26">
        <f t="shared" si="145"/>
        <v>-1179.9999999999998</v>
      </c>
      <c r="F3087" s="25">
        <f t="shared" si="146"/>
        <v>2135.9999999999982</v>
      </c>
    </row>
    <row r="3088" spans="2:6">
      <c r="B3088" s="55">
        <v>39594</v>
      </c>
      <c r="C3088" s="41">
        <v>25.77</v>
      </c>
      <c r="D3088" s="38">
        <f t="shared" si="144"/>
        <v>-0.64000000000000057</v>
      </c>
      <c r="E3088" s="26">
        <f t="shared" si="145"/>
        <v>-640.00000000000057</v>
      </c>
      <c r="F3088" s="25">
        <f t="shared" si="146"/>
        <v>2135.9999999999982</v>
      </c>
    </row>
    <row r="3089" spans="2:6">
      <c r="B3089" s="55">
        <v>39593</v>
      </c>
      <c r="C3089" s="41">
        <v>26.41</v>
      </c>
      <c r="D3089" s="38">
        <f t="shared" si="144"/>
        <v>-0.30999999999999872</v>
      </c>
      <c r="E3089" s="26">
        <f t="shared" si="145"/>
        <v>-309.99999999999875</v>
      </c>
      <c r="F3089" s="25">
        <f t="shared" si="146"/>
        <v>2135.9999999999982</v>
      </c>
    </row>
    <row r="3090" spans="2:6">
      <c r="B3090" s="55">
        <v>39592</v>
      </c>
      <c r="C3090" s="41">
        <v>26.72</v>
      </c>
      <c r="D3090" s="38">
        <f t="shared" si="144"/>
        <v>-0.2900000000000027</v>
      </c>
      <c r="E3090" s="26">
        <f t="shared" si="145"/>
        <v>-290.00000000000273</v>
      </c>
      <c r="F3090" s="25">
        <f t="shared" si="146"/>
        <v>2135.9999999999982</v>
      </c>
    </row>
    <row r="3091" spans="2:6">
      <c r="B3091" s="55">
        <v>39591</v>
      </c>
      <c r="C3091" s="41">
        <v>27.01</v>
      </c>
      <c r="D3091" s="38">
        <f t="shared" si="144"/>
        <v>-0.58999999999999986</v>
      </c>
      <c r="E3091" s="26">
        <f t="shared" si="145"/>
        <v>-589.99999999999989</v>
      </c>
      <c r="F3091" s="25">
        <f t="shared" si="146"/>
        <v>2243.9999999999982</v>
      </c>
    </row>
    <row r="3092" spans="2:6">
      <c r="B3092" s="55">
        <v>39590</v>
      </c>
      <c r="C3092" s="41">
        <v>27.6</v>
      </c>
      <c r="D3092" s="38">
        <f t="shared" si="144"/>
        <v>0.64000000000000057</v>
      </c>
      <c r="E3092" s="26">
        <f t="shared" si="145"/>
        <v>640.00000000000057</v>
      </c>
      <c r="F3092" s="25">
        <f t="shared" si="146"/>
        <v>2243.9999999999982</v>
      </c>
    </row>
    <row r="3093" spans="2:6">
      <c r="B3093" s="55">
        <v>39589</v>
      </c>
      <c r="C3093" s="41">
        <v>26.96</v>
      </c>
      <c r="D3093" s="38">
        <f t="shared" si="144"/>
        <v>-0.25</v>
      </c>
      <c r="E3093" s="26">
        <f t="shared" si="145"/>
        <v>-250</v>
      </c>
      <c r="F3093" s="25">
        <f t="shared" si="146"/>
        <v>2243.9999999999982</v>
      </c>
    </row>
    <row r="3094" spans="2:6">
      <c r="B3094" s="55">
        <v>39588</v>
      </c>
      <c r="C3094" s="41">
        <v>27.21</v>
      </c>
      <c r="D3094" s="38">
        <f t="shared" si="144"/>
        <v>0.91000000000000014</v>
      </c>
      <c r="E3094" s="26">
        <f t="shared" si="145"/>
        <v>910.00000000000011</v>
      </c>
      <c r="F3094" s="25">
        <f t="shared" si="146"/>
        <v>2243.9999999999982</v>
      </c>
    </row>
    <row r="3095" spans="2:6">
      <c r="B3095" s="55">
        <v>39587</v>
      </c>
      <c r="C3095" s="41">
        <v>26.3</v>
      </c>
      <c r="D3095" s="38">
        <f t="shared" si="144"/>
        <v>0.17000000000000171</v>
      </c>
      <c r="E3095" s="26">
        <f t="shared" si="145"/>
        <v>170.00000000000171</v>
      </c>
      <c r="F3095" s="25">
        <f t="shared" si="146"/>
        <v>2243.9999999999982</v>
      </c>
    </row>
    <row r="3096" spans="2:6">
      <c r="B3096" s="55">
        <v>39586</v>
      </c>
      <c r="C3096" s="41">
        <v>26.13</v>
      </c>
      <c r="D3096" s="38">
        <f t="shared" si="144"/>
        <v>0.25</v>
      </c>
      <c r="E3096" s="26">
        <f t="shared" si="145"/>
        <v>250</v>
      </c>
      <c r="F3096" s="25">
        <f t="shared" si="146"/>
        <v>2243.9999999999982</v>
      </c>
    </row>
    <row r="3097" spans="2:6">
      <c r="B3097" s="55">
        <v>39585</v>
      </c>
      <c r="C3097" s="41">
        <v>25.88</v>
      </c>
      <c r="D3097" s="38">
        <f t="shared" si="144"/>
        <v>-0.72000000000000242</v>
      </c>
      <c r="E3097" s="26">
        <f t="shared" si="145"/>
        <v>-720.00000000000239</v>
      </c>
      <c r="F3097" s="25">
        <f t="shared" si="146"/>
        <v>2243.9999999999982</v>
      </c>
    </row>
    <row r="3098" spans="2:6">
      <c r="B3098" s="55">
        <v>39584</v>
      </c>
      <c r="C3098" s="41">
        <v>26.6</v>
      </c>
      <c r="D3098" s="38">
        <f t="shared" si="144"/>
        <v>-0.34999999999999787</v>
      </c>
      <c r="E3098" s="26">
        <f t="shared" si="145"/>
        <v>-349.99999999999784</v>
      </c>
      <c r="F3098" s="25">
        <f t="shared" si="146"/>
        <v>2243.9999999999982</v>
      </c>
    </row>
    <row r="3099" spans="2:6">
      <c r="B3099" s="55">
        <v>39583</v>
      </c>
      <c r="C3099" s="41">
        <v>26.95</v>
      </c>
      <c r="D3099" s="38">
        <f t="shared" si="144"/>
        <v>-0.19000000000000128</v>
      </c>
      <c r="E3099" s="26">
        <f t="shared" si="145"/>
        <v>-190.00000000000128</v>
      </c>
      <c r="F3099" s="25">
        <f t="shared" si="146"/>
        <v>2243.9999999999982</v>
      </c>
    </row>
    <row r="3100" spans="2:6">
      <c r="B3100" s="55">
        <v>39582</v>
      </c>
      <c r="C3100" s="41">
        <v>27.14</v>
      </c>
      <c r="D3100" s="38">
        <f t="shared" si="144"/>
        <v>5.0000000000000711E-2</v>
      </c>
      <c r="E3100" s="26">
        <f t="shared" si="145"/>
        <v>50.000000000000711</v>
      </c>
      <c r="F3100" s="25">
        <f t="shared" si="146"/>
        <v>2243.9999999999982</v>
      </c>
    </row>
    <row r="3101" spans="2:6">
      <c r="B3101" s="55">
        <v>39581</v>
      </c>
      <c r="C3101" s="41">
        <v>27.09</v>
      </c>
      <c r="D3101" s="38">
        <f t="shared" si="144"/>
        <v>0.16999999999999815</v>
      </c>
      <c r="E3101" s="26">
        <f t="shared" si="145"/>
        <v>169.99999999999815</v>
      </c>
      <c r="F3101" s="25">
        <f t="shared" si="146"/>
        <v>2243.9999999999982</v>
      </c>
    </row>
    <row r="3102" spans="2:6">
      <c r="B3102" s="55">
        <v>39580</v>
      </c>
      <c r="C3102" s="41">
        <v>26.92</v>
      </c>
      <c r="D3102" s="38">
        <f t="shared" si="144"/>
        <v>-0.25999999999999801</v>
      </c>
      <c r="E3102" s="26">
        <f t="shared" si="145"/>
        <v>-259.99999999999801</v>
      </c>
      <c r="F3102" s="25">
        <f t="shared" si="146"/>
        <v>2243.9999999999982</v>
      </c>
    </row>
    <row r="3103" spans="2:6">
      <c r="B3103" s="55">
        <v>39579</v>
      </c>
      <c r="C3103" s="41">
        <v>27.18</v>
      </c>
      <c r="D3103" s="38">
        <f t="shared" si="144"/>
        <v>-0.53999999999999915</v>
      </c>
      <c r="E3103" s="26">
        <f t="shared" si="145"/>
        <v>-539.99999999999909</v>
      </c>
      <c r="F3103" s="25">
        <f t="shared" si="146"/>
        <v>2243.9999999999982</v>
      </c>
    </row>
    <row r="3104" spans="2:6">
      <c r="B3104" s="55">
        <v>39578</v>
      </c>
      <c r="C3104" s="41">
        <v>27.72</v>
      </c>
      <c r="D3104" s="38">
        <f t="shared" si="144"/>
        <v>0</v>
      </c>
      <c r="E3104" s="26">
        <f t="shared" si="145"/>
        <v>0</v>
      </c>
      <c r="F3104" s="25">
        <f t="shared" si="146"/>
        <v>2243.9999999999982</v>
      </c>
    </row>
    <row r="3105" spans="2:6">
      <c r="B3105" s="55">
        <v>39577</v>
      </c>
      <c r="C3105" s="41">
        <v>27.72</v>
      </c>
      <c r="D3105" s="38">
        <f t="shared" si="144"/>
        <v>0.32000000000000028</v>
      </c>
      <c r="E3105" s="26">
        <f t="shared" si="145"/>
        <v>320.00000000000028</v>
      </c>
      <c r="F3105" s="25">
        <f t="shared" si="146"/>
        <v>2243.9999999999982</v>
      </c>
    </row>
    <row r="3106" spans="2:6">
      <c r="B3106" s="55">
        <v>39576</v>
      </c>
      <c r="C3106" s="41">
        <v>27.4</v>
      </c>
      <c r="D3106" s="38">
        <f t="shared" si="144"/>
        <v>-0.76000000000000156</v>
      </c>
      <c r="E3106" s="26">
        <f t="shared" si="145"/>
        <v>-760.00000000000159</v>
      </c>
      <c r="F3106" s="25">
        <f t="shared" si="146"/>
        <v>2243.9999999999982</v>
      </c>
    </row>
    <row r="3107" spans="2:6">
      <c r="B3107" s="55">
        <v>39575</v>
      </c>
      <c r="C3107" s="41">
        <v>28.16</v>
      </c>
      <c r="D3107" s="38">
        <f t="shared" si="144"/>
        <v>-0.76999999999999957</v>
      </c>
      <c r="E3107" s="26">
        <f t="shared" si="145"/>
        <v>-769.99999999999955</v>
      </c>
      <c r="F3107" s="25">
        <f t="shared" si="146"/>
        <v>2243.9999999999982</v>
      </c>
    </row>
    <row r="3108" spans="2:6">
      <c r="B3108" s="55">
        <v>39574</v>
      </c>
      <c r="C3108" s="41">
        <v>28.93</v>
      </c>
      <c r="D3108" s="38">
        <f t="shared" si="144"/>
        <v>-0.30999999999999872</v>
      </c>
      <c r="E3108" s="26">
        <f t="shared" si="145"/>
        <v>-309.99999999999875</v>
      </c>
      <c r="F3108" s="25">
        <f t="shared" si="146"/>
        <v>2243.9999999999982</v>
      </c>
    </row>
    <row r="3109" spans="2:6">
      <c r="B3109" s="55">
        <v>39573</v>
      </c>
      <c r="C3109" s="41">
        <v>29.24</v>
      </c>
      <c r="D3109" s="38">
        <f t="shared" si="144"/>
        <v>-0.48000000000000043</v>
      </c>
      <c r="E3109" s="26">
        <f t="shared" si="145"/>
        <v>-480.00000000000045</v>
      </c>
      <c r="F3109" s="25">
        <f t="shared" si="146"/>
        <v>2243.9999999999982</v>
      </c>
    </row>
    <row r="3110" spans="2:6">
      <c r="B3110" s="55">
        <v>39572</v>
      </c>
      <c r="C3110" s="41">
        <v>29.72</v>
      </c>
      <c r="D3110" s="38">
        <f t="shared" si="144"/>
        <v>-1.1300000000000026</v>
      </c>
      <c r="E3110" s="26">
        <f t="shared" si="145"/>
        <v>-1130.0000000000025</v>
      </c>
      <c r="F3110" s="25">
        <f t="shared" si="146"/>
        <v>2243.9999999999982</v>
      </c>
    </row>
    <row r="3111" spans="2:6">
      <c r="B3111" s="55">
        <v>39571</v>
      </c>
      <c r="C3111" s="41">
        <v>30.85</v>
      </c>
      <c r="D3111" s="38">
        <f t="shared" si="144"/>
        <v>4.00000000000027E-2</v>
      </c>
      <c r="E3111" s="26">
        <f t="shared" si="145"/>
        <v>40.0000000000027</v>
      </c>
      <c r="F3111" s="25">
        <f t="shared" si="146"/>
        <v>2243.9999999999982</v>
      </c>
    </row>
    <row r="3112" spans="2:6">
      <c r="B3112" s="55">
        <v>39570</v>
      </c>
      <c r="C3112" s="41">
        <v>30.81</v>
      </c>
      <c r="D3112" s="38">
        <f t="shared" si="144"/>
        <v>1.0899999999999999</v>
      </c>
      <c r="E3112" s="26">
        <f t="shared" si="145"/>
        <v>1089.9999999999998</v>
      </c>
      <c r="F3112" s="25">
        <f t="shared" si="146"/>
        <v>2243.9999999999982</v>
      </c>
    </row>
    <row r="3113" spans="2:6">
      <c r="B3113" s="55">
        <v>39569</v>
      </c>
      <c r="C3113" s="41">
        <v>29.72</v>
      </c>
      <c r="D3113" s="38">
        <f t="shared" si="144"/>
        <v>3.9999999999999147E-2</v>
      </c>
      <c r="E3113" s="26">
        <f t="shared" si="145"/>
        <v>39.999999999999147</v>
      </c>
      <c r="F3113" s="25">
        <f t="shared" si="146"/>
        <v>2243.9999999999982</v>
      </c>
    </row>
    <row r="3114" spans="2:6">
      <c r="B3114" s="55">
        <v>39568</v>
      </c>
      <c r="C3114" s="41">
        <v>29.68</v>
      </c>
      <c r="D3114" s="38">
        <f t="shared" si="144"/>
        <v>-0.66000000000000014</v>
      </c>
      <c r="E3114" s="26">
        <f t="shared" si="145"/>
        <v>-660.00000000000011</v>
      </c>
      <c r="F3114" s="25">
        <f t="shared" si="146"/>
        <v>2243.9999999999982</v>
      </c>
    </row>
    <row r="3115" spans="2:6">
      <c r="B3115" s="55">
        <v>39567</v>
      </c>
      <c r="C3115" s="41">
        <v>30.34</v>
      </c>
      <c r="D3115" s="38">
        <f t="shared" si="144"/>
        <v>1.3200000000000003</v>
      </c>
      <c r="E3115" s="26">
        <f t="shared" si="145"/>
        <v>1320.0000000000002</v>
      </c>
      <c r="F3115" s="25">
        <f t="shared" si="146"/>
        <v>2243.9999999999982</v>
      </c>
    </row>
    <row r="3116" spans="2:6">
      <c r="B3116" s="55">
        <v>39566</v>
      </c>
      <c r="C3116" s="41">
        <v>29.02</v>
      </c>
      <c r="D3116" s="38">
        <f t="shared" si="144"/>
        <v>1.4100000000000001</v>
      </c>
      <c r="E3116" s="26">
        <f t="shared" si="145"/>
        <v>1410.0000000000002</v>
      </c>
      <c r="F3116" s="25">
        <f t="shared" si="146"/>
        <v>2243.9999999999982</v>
      </c>
    </row>
    <row r="3117" spans="2:6">
      <c r="B3117" s="55">
        <v>39565</v>
      </c>
      <c r="C3117" s="41">
        <v>27.61</v>
      </c>
      <c r="D3117" s="38">
        <f t="shared" si="144"/>
        <v>-0.42000000000000171</v>
      </c>
      <c r="E3117" s="26">
        <f t="shared" si="145"/>
        <v>-420.00000000000171</v>
      </c>
      <c r="F3117" s="25">
        <f t="shared" si="146"/>
        <v>2243.9999999999982</v>
      </c>
    </row>
    <row r="3118" spans="2:6">
      <c r="B3118" s="55">
        <v>39564</v>
      </c>
      <c r="C3118" s="41">
        <v>28.03</v>
      </c>
      <c r="D3118" s="38">
        <f t="shared" si="144"/>
        <v>0.25</v>
      </c>
      <c r="E3118" s="26">
        <f t="shared" si="145"/>
        <v>250</v>
      </c>
      <c r="F3118" s="25">
        <f t="shared" si="146"/>
        <v>2243.9999999999982</v>
      </c>
    </row>
    <row r="3119" spans="2:6">
      <c r="B3119" s="55">
        <v>39563</v>
      </c>
      <c r="C3119" s="41">
        <v>27.78</v>
      </c>
      <c r="D3119" s="38">
        <f t="shared" si="144"/>
        <v>-0.7099999999999973</v>
      </c>
      <c r="E3119" s="26">
        <f t="shared" si="145"/>
        <v>-709.99999999999727</v>
      </c>
      <c r="F3119" s="25">
        <f t="shared" si="146"/>
        <v>2243.9999999999982</v>
      </c>
    </row>
    <row r="3120" spans="2:6">
      <c r="B3120" s="55">
        <v>39562</v>
      </c>
      <c r="C3120" s="41">
        <v>28.49</v>
      </c>
      <c r="D3120" s="38">
        <f t="shared" si="144"/>
        <v>-0.14000000000000057</v>
      </c>
      <c r="E3120" s="26">
        <f t="shared" si="145"/>
        <v>-140.00000000000057</v>
      </c>
      <c r="F3120" s="25">
        <f t="shared" si="146"/>
        <v>2243.9999999999982</v>
      </c>
    </row>
    <row r="3121" spans="2:6">
      <c r="B3121" s="55">
        <v>39561</v>
      </c>
      <c r="C3121" s="41">
        <v>28.63</v>
      </c>
      <c r="D3121" s="38">
        <f t="shared" si="144"/>
        <v>0.14999999999999858</v>
      </c>
      <c r="E3121" s="26">
        <f t="shared" si="145"/>
        <v>149.99999999999858</v>
      </c>
      <c r="F3121" s="25">
        <f t="shared" si="146"/>
        <v>2243.9999999999982</v>
      </c>
    </row>
    <row r="3122" spans="2:6">
      <c r="B3122" s="55">
        <v>39560</v>
      </c>
      <c r="C3122" s="41">
        <v>28.48</v>
      </c>
      <c r="D3122" s="38">
        <f t="shared" si="144"/>
        <v>-0.83999999999999986</v>
      </c>
      <c r="E3122" s="26">
        <f t="shared" si="145"/>
        <v>-839.99999999999989</v>
      </c>
      <c r="F3122" s="25">
        <f t="shared" si="146"/>
        <v>2243.9999999999982</v>
      </c>
    </row>
    <row r="3123" spans="2:6">
      <c r="B3123" s="55">
        <v>39559</v>
      </c>
      <c r="C3123" s="41">
        <v>29.32</v>
      </c>
      <c r="D3123" s="38">
        <f t="shared" si="144"/>
        <v>-0.57999999999999829</v>
      </c>
      <c r="E3123" s="26">
        <f t="shared" si="145"/>
        <v>-579.99999999999829</v>
      </c>
      <c r="F3123" s="25">
        <f t="shared" si="146"/>
        <v>2243.9999999999982</v>
      </c>
    </row>
    <row r="3124" spans="2:6">
      <c r="B3124" s="55">
        <v>39558</v>
      </c>
      <c r="C3124" s="41">
        <v>29.9</v>
      </c>
      <c r="D3124" s="38">
        <f t="shared" si="144"/>
        <v>4.9999999999997158E-2</v>
      </c>
      <c r="E3124" s="26">
        <f t="shared" si="145"/>
        <v>49.999999999997158</v>
      </c>
      <c r="F3124" s="25">
        <f t="shared" si="146"/>
        <v>2243.9999999999982</v>
      </c>
    </row>
    <row r="3125" spans="2:6">
      <c r="B3125" s="55">
        <v>39557</v>
      </c>
      <c r="C3125" s="41">
        <v>29.85</v>
      </c>
      <c r="D3125" s="38">
        <f t="shared" si="144"/>
        <v>1.9100000000000001</v>
      </c>
      <c r="E3125" s="26">
        <f t="shared" si="145"/>
        <v>1910.0000000000002</v>
      </c>
      <c r="F3125" s="25">
        <f t="shared" si="146"/>
        <v>2243.9999999999982</v>
      </c>
    </row>
    <row r="3126" spans="2:6">
      <c r="B3126" s="55">
        <v>39556</v>
      </c>
      <c r="C3126" s="41">
        <v>27.94</v>
      </c>
      <c r="D3126" s="38">
        <f t="shared" si="144"/>
        <v>0.80000000000000071</v>
      </c>
      <c r="E3126" s="26">
        <f t="shared" si="145"/>
        <v>800.00000000000068</v>
      </c>
      <c r="F3126" s="25">
        <f t="shared" si="146"/>
        <v>2243.9999999999982</v>
      </c>
    </row>
    <row r="3127" spans="2:6">
      <c r="B3127" s="55">
        <v>39555</v>
      </c>
      <c r="C3127" s="41">
        <v>27.14</v>
      </c>
      <c r="D3127" s="38">
        <f t="shared" si="144"/>
        <v>-0.73999999999999844</v>
      </c>
      <c r="E3127" s="26">
        <f t="shared" si="145"/>
        <v>-739.99999999999841</v>
      </c>
      <c r="F3127" s="25">
        <f t="shared" si="146"/>
        <v>2243.9999999999982</v>
      </c>
    </row>
    <row r="3128" spans="2:6">
      <c r="B3128" s="55">
        <v>39554</v>
      </c>
      <c r="C3128" s="41">
        <v>27.88</v>
      </c>
      <c r="D3128" s="38">
        <f t="shared" si="144"/>
        <v>0.10999999999999943</v>
      </c>
      <c r="E3128" s="26">
        <f t="shared" si="145"/>
        <v>109.99999999999943</v>
      </c>
      <c r="F3128" s="25">
        <f t="shared" si="146"/>
        <v>2243.9999999999982</v>
      </c>
    </row>
    <row r="3129" spans="2:6">
      <c r="B3129" s="55">
        <v>39553</v>
      </c>
      <c r="C3129" s="41">
        <v>27.77</v>
      </c>
      <c r="D3129" s="38">
        <f t="shared" si="144"/>
        <v>0</v>
      </c>
      <c r="E3129" s="26">
        <f t="shared" si="145"/>
        <v>0</v>
      </c>
      <c r="F3129" s="25">
        <f t="shared" si="146"/>
        <v>2243.9999999999982</v>
      </c>
    </row>
    <row r="3130" spans="2:6">
      <c r="B3130" s="55">
        <v>39552</v>
      </c>
      <c r="C3130" s="41">
        <v>27.77</v>
      </c>
      <c r="D3130" s="38">
        <f t="shared" si="144"/>
        <v>0.5</v>
      </c>
      <c r="E3130" s="26">
        <f t="shared" si="145"/>
        <v>500</v>
      </c>
      <c r="F3130" s="25">
        <f t="shared" si="146"/>
        <v>2243.9999999999982</v>
      </c>
    </row>
    <row r="3131" spans="2:6">
      <c r="B3131" s="55">
        <v>39551</v>
      </c>
      <c r="C3131" s="41">
        <v>27.27</v>
      </c>
      <c r="D3131" s="38">
        <f t="shared" si="144"/>
        <v>9.9999999999997868E-2</v>
      </c>
      <c r="E3131" s="26">
        <f t="shared" si="145"/>
        <v>99.999999999997868</v>
      </c>
      <c r="F3131" s="25">
        <f>-PERCENTILE(E3131:E3391,1-$E$5)</f>
        <v>2243.9999999999982</v>
      </c>
    </row>
    <row r="3132" spans="2:6">
      <c r="B3132" s="55">
        <v>39550</v>
      </c>
      <c r="C3132" s="41">
        <v>27.17</v>
      </c>
      <c r="D3132" s="38">
        <f t="shared" si="144"/>
        <v>1.5300000000000011</v>
      </c>
      <c r="E3132" s="26">
        <f t="shared" si="145"/>
        <v>1530.0000000000011</v>
      </c>
      <c r="F3132" s="25">
        <f>-PERCENTILE(E3132:E3392,1-$E$5)</f>
        <v>2243.9999999999982</v>
      </c>
    </row>
    <row r="3133" spans="2:6">
      <c r="B3133" s="55">
        <v>39549</v>
      </c>
      <c r="C3133" s="41">
        <v>25.64</v>
      </c>
      <c r="D3133" s="38">
        <f t="shared" si="144"/>
        <v>0.21000000000000085</v>
      </c>
      <c r="E3133" s="26">
        <f t="shared" si="145"/>
        <v>210.00000000000085</v>
      </c>
      <c r="F3133" s="25">
        <f t="shared" ref="F3133:F3139" si="147">-PERCENTILE(E3133:E3393,1-$E$5)</f>
        <v>2243.9999999999982</v>
      </c>
    </row>
    <row r="3134" spans="2:6">
      <c r="B3134" s="55">
        <v>39548</v>
      </c>
      <c r="C3134" s="41">
        <v>25.43</v>
      </c>
      <c r="D3134" s="38">
        <f t="shared" si="144"/>
        <v>-0.71000000000000085</v>
      </c>
      <c r="E3134" s="26">
        <f t="shared" si="145"/>
        <v>-710.00000000000091</v>
      </c>
      <c r="F3134" s="25">
        <f t="shared" si="147"/>
        <v>2243.9999999999982</v>
      </c>
    </row>
    <row r="3135" spans="2:6">
      <c r="B3135" s="55">
        <v>39547</v>
      </c>
      <c r="C3135" s="41">
        <v>26.14</v>
      </c>
      <c r="D3135" s="38">
        <f t="shared" si="144"/>
        <v>-3.9999999999999147E-2</v>
      </c>
      <c r="E3135" s="26">
        <f t="shared" si="145"/>
        <v>-39.999999999999147</v>
      </c>
      <c r="F3135" s="25">
        <f t="shared" si="147"/>
        <v>2243.9999999999982</v>
      </c>
    </row>
    <row r="3136" spans="2:6">
      <c r="B3136" s="55">
        <v>39546</v>
      </c>
      <c r="C3136" s="41">
        <v>26.18</v>
      </c>
      <c r="D3136" s="38">
        <f t="shared" si="144"/>
        <v>0.26999999999999957</v>
      </c>
      <c r="E3136" s="26">
        <f t="shared" si="145"/>
        <v>269.99999999999955</v>
      </c>
      <c r="F3136" s="25">
        <f t="shared" si="147"/>
        <v>2243.9999999999982</v>
      </c>
    </row>
    <row r="3137" spans="2:6">
      <c r="B3137" s="55">
        <v>39545</v>
      </c>
      <c r="C3137" s="41">
        <v>25.91</v>
      </c>
      <c r="D3137" s="38">
        <f t="shared" si="144"/>
        <v>0.80000000000000071</v>
      </c>
      <c r="E3137" s="26">
        <f t="shared" si="145"/>
        <v>800.00000000000068</v>
      </c>
      <c r="F3137" s="25">
        <f t="shared" si="147"/>
        <v>2243.9999999999982</v>
      </c>
    </row>
    <row r="3138" spans="2:6">
      <c r="B3138" s="55">
        <v>39544</v>
      </c>
      <c r="C3138" s="41">
        <v>25.11</v>
      </c>
      <c r="D3138" s="38">
        <f t="shared" si="144"/>
        <v>0.42999999999999972</v>
      </c>
      <c r="E3138" s="26">
        <f t="shared" si="145"/>
        <v>429.99999999999972</v>
      </c>
      <c r="F3138" s="25">
        <f t="shared" si="147"/>
        <v>2243.9999999999982</v>
      </c>
    </row>
    <row r="3139" spans="2:6">
      <c r="B3139" s="55">
        <v>39543</v>
      </c>
      <c r="C3139" s="41">
        <v>24.68</v>
      </c>
      <c r="D3139" s="38">
        <f t="shared" si="144"/>
        <v>0</v>
      </c>
      <c r="E3139" s="26">
        <f t="shared" si="145"/>
        <v>0</v>
      </c>
      <c r="F3139" s="25">
        <f t="shared" si="147"/>
        <v>2244.5999999999985</v>
      </c>
    </row>
    <row r="3140" spans="2:6">
      <c r="B3140" s="55">
        <v>39542</v>
      </c>
      <c r="C3140" s="41">
        <v>24.68</v>
      </c>
      <c r="D3140" s="38">
        <f t="shared" si="144"/>
        <v>0.64999999999999858</v>
      </c>
      <c r="E3140" s="26">
        <f t="shared" si="145"/>
        <v>649.99999999999864</v>
      </c>
      <c r="F3140" s="25"/>
    </row>
    <row r="3141" spans="2:6">
      <c r="B3141" s="55">
        <v>39541</v>
      </c>
      <c r="C3141" s="41">
        <v>24.03</v>
      </c>
      <c r="D3141" s="38">
        <f t="shared" si="144"/>
        <v>-0.52999999999999758</v>
      </c>
      <c r="E3141" s="26">
        <f t="shared" si="145"/>
        <v>-529.99999999999761</v>
      </c>
      <c r="F3141" s="25"/>
    </row>
    <row r="3142" spans="2:6">
      <c r="B3142" s="55">
        <v>39540</v>
      </c>
      <c r="C3142" s="41">
        <v>24.56</v>
      </c>
      <c r="D3142" s="38">
        <f t="shared" si="144"/>
        <v>0.12999999999999901</v>
      </c>
      <c r="E3142" s="26">
        <f t="shared" si="145"/>
        <v>129.99999999999901</v>
      </c>
      <c r="F3142" s="25"/>
    </row>
    <row r="3143" spans="2:6">
      <c r="B3143" s="55">
        <v>39539</v>
      </c>
      <c r="C3143" s="41">
        <v>24.43</v>
      </c>
      <c r="D3143" s="38">
        <f t="shared" si="144"/>
        <v>0.28999999999999915</v>
      </c>
      <c r="E3143" s="26">
        <f t="shared" si="145"/>
        <v>289.99999999999915</v>
      </c>
      <c r="F3143" s="25"/>
    </row>
    <row r="3144" spans="2:6">
      <c r="B3144" s="55">
        <v>39538</v>
      </c>
      <c r="C3144" s="41">
        <v>24.14</v>
      </c>
      <c r="D3144" s="38">
        <f t="shared" si="144"/>
        <v>0</v>
      </c>
      <c r="E3144" s="26">
        <f t="shared" si="145"/>
        <v>0</v>
      </c>
      <c r="F3144" s="25"/>
    </row>
    <row r="3145" spans="2:6">
      <c r="B3145" s="55">
        <v>39537</v>
      </c>
      <c r="C3145" s="41">
        <v>24.14</v>
      </c>
      <c r="D3145" s="38">
        <f t="shared" ref="D3145:D3208" si="148">C3145-C3146</f>
        <v>8.9999999999999858E-2</v>
      </c>
      <c r="E3145" s="26">
        <f t="shared" si="145"/>
        <v>89.999999999999858</v>
      </c>
      <c r="F3145" s="25"/>
    </row>
    <row r="3146" spans="2:6">
      <c r="B3146" s="55">
        <v>39536</v>
      </c>
      <c r="C3146" s="41">
        <v>24.05</v>
      </c>
      <c r="D3146" s="38">
        <f t="shared" si="148"/>
        <v>-2.5599999999999987</v>
      </c>
      <c r="E3146" s="26">
        <f t="shared" ref="E3146:E3209" si="149">D3146*$C$5</f>
        <v>-2559.9999999999986</v>
      </c>
      <c r="F3146" s="25"/>
    </row>
    <row r="3147" spans="2:6">
      <c r="B3147" s="55">
        <v>39535</v>
      </c>
      <c r="C3147" s="41">
        <v>26.61</v>
      </c>
      <c r="D3147" s="38">
        <f t="shared" si="148"/>
        <v>0.12000000000000099</v>
      </c>
      <c r="E3147" s="26">
        <f t="shared" si="149"/>
        <v>120.00000000000099</v>
      </c>
      <c r="F3147" s="25"/>
    </row>
    <row r="3148" spans="2:6">
      <c r="B3148" s="55">
        <v>39534</v>
      </c>
      <c r="C3148" s="41">
        <v>26.49</v>
      </c>
      <c r="D3148" s="38">
        <f t="shared" si="148"/>
        <v>-0.86000000000000298</v>
      </c>
      <c r="E3148" s="26">
        <f t="shared" si="149"/>
        <v>-860.00000000000296</v>
      </c>
      <c r="F3148" s="25"/>
    </row>
    <row r="3149" spans="2:6">
      <c r="B3149" s="55">
        <v>39533</v>
      </c>
      <c r="C3149" s="41">
        <v>27.35</v>
      </c>
      <c r="D3149" s="38">
        <f t="shared" si="148"/>
        <v>0.58000000000000185</v>
      </c>
      <c r="E3149" s="26">
        <f t="shared" si="149"/>
        <v>580.00000000000182</v>
      </c>
      <c r="F3149" s="25"/>
    </row>
    <row r="3150" spans="2:6">
      <c r="B3150" s="55">
        <v>39532</v>
      </c>
      <c r="C3150" s="41">
        <v>26.77</v>
      </c>
      <c r="D3150" s="38">
        <f t="shared" si="148"/>
        <v>0.32000000000000028</v>
      </c>
      <c r="E3150" s="26">
        <f t="shared" si="149"/>
        <v>320.00000000000028</v>
      </c>
      <c r="F3150" s="25"/>
    </row>
    <row r="3151" spans="2:6">
      <c r="B3151" s="55">
        <v>39531</v>
      </c>
      <c r="C3151" s="41">
        <v>26.45</v>
      </c>
      <c r="D3151" s="38">
        <f t="shared" si="148"/>
        <v>-0.35999999999999943</v>
      </c>
      <c r="E3151" s="26">
        <f t="shared" si="149"/>
        <v>-359.99999999999943</v>
      </c>
      <c r="F3151" s="25"/>
    </row>
    <row r="3152" spans="2:6">
      <c r="B3152" s="55">
        <v>39530</v>
      </c>
      <c r="C3152" s="41">
        <v>26.81</v>
      </c>
      <c r="D3152" s="38">
        <f t="shared" si="148"/>
        <v>-1.4299999999999997</v>
      </c>
      <c r="E3152" s="26">
        <f t="shared" si="149"/>
        <v>-1429.9999999999998</v>
      </c>
      <c r="F3152" s="25"/>
    </row>
    <row r="3153" spans="2:6">
      <c r="B3153" s="55">
        <v>39529</v>
      </c>
      <c r="C3153" s="41">
        <v>28.24</v>
      </c>
      <c r="D3153" s="38">
        <f t="shared" si="148"/>
        <v>-0.49000000000000199</v>
      </c>
      <c r="E3153" s="26">
        <f t="shared" si="149"/>
        <v>-490.00000000000199</v>
      </c>
      <c r="F3153" s="25"/>
    </row>
    <row r="3154" spans="2:6">
      <c r="B3154" s="55">
        <v>39528</v>
      </c>
      <c r="C3154" s="41">
        <v>28.73</v>
      </c>
      <c r="D3154" s="38">
        <f t="shared" si="148"/>
        <v>1.1600000000000001</v>
      </c>
      <c r="E3154" s="26">
        <f t="shared" si="149"/>
        <v>1160.0000000000002</v>
      </c>
      <c r="F3154" s="25"/>
    </row>
    <row r="3155" spans="2:6">
      <c r="B3155" s="55">
        <v>39527</v>
      </c>
      <c r="C3155" s="41">
        <v>27.57</v>
      </c>
      <c r="D3155" s="38">
        <f t="shared" si="148"/>
        <v>-0.96999999999999886</v>
      </c>
      <c r="E3155" s="26">
        <f t="shared" si="149"/>
        <v>-969.99999999999886</v>
      </c>
      <c r="F3155" s="25"/>
    </row>
    <row r="3156" spans="2:6">
      <c r="B3156" s="55">
        <v>39526</v>
      </c>
      <c r="C3156" s="41">
        <v>28.54</v>
      </c>
      <c r="D3156" s="38">
        <f t="shared" si="148"/>
        <v>-0.35999999999999943</v>
      </c>
      <c r="E3156" s="26">
        <f t="shared" si="149"/>
        <v>-359.99999999999943</v>
      </c>
      <c r="F3156" s="25"/>
    </row>
    <row r="3157" spans="2:6">
      <c r="B3157" s="55">
        <v>39525</v>
      </c>
      <c r="C3157" s="41">
        <v>28.9</v>
      </c>
      <c r="D3157" s="38">
        <f t="shared" si="148"/>
        <v>0.13999999999999702</v>
      </c>
      <c r="E3157" s="26">
        <f t="shared" si="149"/>
        <v>139.99999999999702</v>
      </c>
      <c r="F3157" s="25"/>
    </row>
    <row r="3158" spans="2:6">
      <c r="B3158" s="55">
        <v>39524</v>
      </c>
      <c r="C3158" s="41">
        <v>28.76</v>
      </c>
      <c r="D3158" s="38">
        <f t="shared" si="148"/>
        <v>-1.6499999999999986</v>
      </c>
      <c r="E3158" s="26">
        <f t="shared" si="149"/>
        <v>-1649.9999999999986</v>
      </c>
      <c r="F3158" s="25"/>
    </row>
    <row r="3159" spans="2:6">
      <c r="B3159" s="55">
        <v>39523</v>
      </c>
      <c r="C3159" s="41">
        <v>30.41</v>
      </c>
      <c r="D3159" s="38">
        <f t="shared" si="148"/>
        <v>-0.64999999999999858</v>
      </c>
      <c r="E3159" s="26">
        <f t="shared" si="149"/>
        <v>-649.99999999999864</v>
      </c>
      <c r="F3159" s="25"/>
    </row>
    <row r="3160" spans="2:6">
      <c r="B3160" s="55">
        <v>39522</v>
      </c>
      <c r="C3160" s="41">
        <v>31.06</v>
      </c>
      <c r="D3160" s="38">
        <f t="shared" si="148"/>
        <v>-1.7500000000000036</v>
      </c>
      <c r="E3160" s="26">
        <f t="shared" si="149"/>
        <v>-1750.0000000000036</v>
      </c>
      <c r="F3160" s="25"/>
    </row>
    <row r="3161" spans="2:6">
      <c r="B3161" s="55">
        <v>39521</v>
      </c>
      <c r="C3161" s="41">
        <v>32.81</v>
      </c>
      <c r="D3161" s="38">
        <f t="shared" si="148"/>
        <v>-0.84999999999999432</v>
      </c>
      <c r="E3161" s="26">
        <f t="shared" si="149"/>
        <v>-849.99999999999432</v>
      </c>
      <c r="F3161" s="25"/>
    </row>
    <row r="3162" spans="2:6">
      <c r="B3162" s="55">
        <v>39520</v>
      </c>
      <c r="C3162" s="41">
        <v>33.659999999999997</v>
      </c>
      <c r="D3162" s="38">
        <f t="shared" si="148"/>
        <v>0.27999999999999403</v>
      </c>
      <c r="E3162" s="26">
        <f t="shared" si="149"/>
        <v>279.99999999999403</v>
      </c>
      <c r="F3162" s="25"/>
    </row>
    <row r="3163" spans="2:6">
      <c r="B3163" s="55">
        <v>39519</v>
      </c>
      <c r="C3163" s="41">
        <v>33.380000000000003</v>
      </c>
      <c r="D3163" s="38">
        <f t="shared" si="148"/>
        <v>-1.0399999999999991</v>
      </c>
      <c r="E3163" s="26">
        <f t="shared" si="149"/>
        <v>-1039.9999999999991</v>
      </c>
      <c r="F3163" s="25"/>
    </row>
    <row r="3164" spans="2:6">
      <c r="B3164" s="55">
        <v>39518</v>
      </c>
      <c r="C3164" s="41">
        <v>34.42</v>
      </c>
      <c r="D3164" s="38">
        <f t="shared" si="148"/>
        <v>-0.28000000000000114</v>
      </c>
      <c r="E3164" s="26">
        <f t="shared" si="149"/>
        <v>-280.00000000000114</v>
      </c>
      <c r="F3164" s="25"/>
    </row>
    <row r="3165" spans="2:6">
      <c r="B3165" s="55">
        <v>39517</v>
      </c>
      <c r="C3165" s="41">
        <v>34.700000000000003</v>
      </c>
      <c r="D3165" s="38">
        <f t="shared" si="148"/>
        <v>0.26000000000000512</v>
      </c>
      <c r="E3165" s="26">
        <f t="shared" si="149"/>
        <v>260.00000000000512</v>
      </c>
      <c r="F3165" s="25"/>
    </row>
    <row r="3166" spans="2:6">
      <c r="B3166" s="55">
        <v>39516</v>
      </c>
      <c r="C3166" s="41">
        <v>34.44</v>
      </c>
      <c r="D3166" s="38">
        <f t="shared" si="148"/>
        <v>0.10999999999999943</v>
      </c>
      <c r="E3166" s="26">
        <f t="shared" si="149"/>
        <v>109.99999999999943</v>
      </c>
      <c r="F3166" s="25"/>
    </row>
    <row r="3167" spans="2:6">
      <c r="B3167" s="55">
        <v>39515</v>
      </c>
      <c r="C3167" s="41">
        <v>34.33</v>
      </c>
      <c r="D3167" s="38">
        <f t="shared" si="148"/>
        <v>-0.64999999999999858</v>
      </c>
      <c r="E3167" s="26">
        <f t="shared" si="149"/>
        <v>-649.99999999999864</v>
      </c>
      <c r="F3167" s="25"/>
    </row>
    <row r="3168" spans="2:6">
      <c r="B3168" s="55">
        <v>39514</v>
      </c>
      <c r="C3168" s="41">
        <v>34.979999999999997</v>
      </c>
      <c r="D3168" s="38">
        <f t="shared" si="148"/>
        <v>-0.11000000000000654</v>
      </c>
      <c r="E3168" s="26">
        <f t="shared" si="149"/>
        <v>-110.00000000000654</v>
      </c>
      <c r="F3168" s="25"/>
    </row>
    <row r="3169" spans="2:6">
      <c r="B3169" s="55">
        <v>39513</v>
      </c>
      <c r="C3169" s="41">
        <v>35.090000000000003</v>
      </c>
      <c r="D3169" s="38">
        <f t="shared" si="148"/>
        <v>0.24000000000000199</v>
      </c>
      <c r="E3169" s="26">
        <f t="shared" si="149"/>
        <v>240.00000000000199</v>
      </c>
      <c r="F3169" s="25"/>
    </row>
    <row r="3170" spans="2:6">
      <c r="B3170" s="55">
        <v>39512</v>
      </c>
      <c r="C3170" s="41">
        <v>34.85</v>
      </c>
      <c r="D3170" s="38">
        <f t="shared" si="148"/>
        <v>0.39000000000000057</v>
      </c>
      <c r="E3170" s="26">
        <f t="shared" si="149"/>
        <v>390.00000000000057</v>
      </c>
      <c r="F3170" s="25"/>
    </row>
    <row r="3171" spans="2:6">
      <c r="B3171" s="55">
        <v>39511</v>
      </c>
      <c r="C3171" s="41">
        <v>34.46</v>
      </c>
      <c r="D3171" s="38">
        <f t="shared" si="148"/>
        <v>-0.89000000000000057</v>
      </c>
      <c r="E3171" s="26">
        <f t="shared" si="149"/>
        <v>-890.00000000000057</v>
      </c>
      <c r="F3171" s="25"/>
    </row>
    <row r="3172" spans="2:6">
      <c r="B3172" s="55">
        <v>39510</v>
      </c>
      <c r="C3172" s="41">
        <v>35.35</v>
      </c>
      <c r="D3172" s="38">
        <f t="shared" si="148"/>
        <v>1.1700000000000017</v>
      </c>
      <c r="E3172" s="26">
        <f t="shared" si="149"/>
        <v>1170.0000000000018</v>
      </c>
      <c r="F3172" s="25"/>
    </row>
    <row r="3173" spans="2:6">
      <c r="B3173" s="55">
        <v>39509</v>
      </c>
      <c r="C3173" s="41">
        <v>34.18</v>
      </c>
      <c r="D3173" s="38">
        <f t="shared" si="148"/>
        <v>8.9999999999996305E-2</v>
      </c>
      <c r="E3173" s="26">
        <f t="shared" si="149"/>
        <v>89.999999999996305</v>
      </c>
      <c r="F3173" s="25"/>
    </row>
    <row r="3174" spans="2:6">
      <c r="B3174" s="55">
        <v>39508</v>
      </c>
      <c r="C3174" s="41">
        <v>34.090000000000003</v>
      </c>
      <c r="D3174" s="38">
        <f t="shared" si="148"/>
        <v>0.74000000000000199</v>
      </c>
      <c r="E3174" s="26">
        <f t="shared" si="149"/>
        <v>740.00000000000205</v>
      </c>
      <c r="F3174" s="25"/>
    </row>
    <row r="3175" spans="2:6">
      <c r="B3175" s="55">
        <v>39507</v>
      </c>
      <c r="C3175" s="41">
        <v>33.35</v>
      </c>
      <c r="D3175" s="38">
        <f t="shared" si="148"/>
        <v>0</v>
      </c>
      <c r="E3175" s="26">
        <f t="shared" si="149"/>
        <v>0</v>
      </c>
      <c r="F3175" s="25"/>
    </row>
    <row r="3176" spans="2:6">
      <c r="B3176" s="55">
        <v>39506</v>
      </c>
      <c r="C3176" s="41">
        <v>33.35</v>
      </c>
      <c r="D3176" s="38">
        <f t="shared" si="148"/>
        <v>0.81000000000000227</v>
      </c>
      <c r="E3176" s="26">
        <f t="shared" si="149"/>
        <v>810.00000000000227</v>
      </c>
      <c r="F3176" s="25"/>
    </row>
    <row r="3177" spans="2:6">
      <c r="B3177" s="55">
        <v>39505</v>
      </c>
      <c r="C3177" s="41">
        <v>32.54</v>
      </c>
      <c r="D3177" s="38">
        <f t="shared" si="148"/>
        <v>-0.21999999999999886</v>
      </c>
      <c r="E3177" s="26">
        <f t="shared" si="149"/>
        <v>-219.99999999999886</v>
      </c>
      <c r="F3177" s="25"/>
    </row>
    <row r="3178" spans="2:6">
      <c r="B3178" s="55">
        <v>39504</v>
      </c>
      <c r="C3178" s="41">
        <v>32.76</v>
      </c>
      <c r="D3178" s="38">
        <f t="shared" si="148"/>
        <v>0.46000000000000085</v>
      </c>
      <c r="E3178" s="26">
        <f t="shared" si="149"/>
        <v>460.00000000000085</v>
      </c>
      <c r="F3178" s="25"/>
    </row>
    <row r="3179" spans="2:6">
      <c r="B3179" s="55">
        <v>39503</v>
      </c>
      <c r="C3179" s="41">
        <v>32.299999999999997</v>
      </c>
      <c r="D3179" s="38">
        <f t="shared" si="148"/>
        <v>0.25</v>
      </c>
      <c r="E3179" s="26">
        <f t="shared" si="149"/>
        <v>250</v>
      </c>
      <c r="F3179" s="25"/>
    </row>
    <row r="3180" spans="2:6">
      <c r="B3180" s="55">
        <v>39502</v>
      </c>
      <c r="C3180" s="41">
        <v>32.049999999999997</v>
      </c>
      <c r="D3180" s="38">
        <f t="shared" si="148"/>
        <v>0.19999999999999574</v>
      </c>
      <c r="E3180" s="26">
        <f t="shared" si="149"/>
        <v>199.99999999999574</v>
      </c>
      <c r="F3180" s="25"/>
    </row>
    <row r="3181" spans="2:6">
      <c r="B3181" s="55">
        <v>39501</v>
      </c>
      <c r="C3181" s="41">
        <v>31.85</v>
      </c>
      <c r="D3181" s="38">
        <f t="shared" si="148"/>
        <v>-0.60000000000000142</v>
      </c>
      <c r="E3181" s="26">
        <f t="shared" si="149"/>
        <v>-600.00000000000136</v>
      </c>
      <c r="F3181" s="25"/>
    </row>
    <row r="3182" spans="2:6">
      <c r="B3182" s="55">
        <v>39500</v>
      </c>
      <c r="C3182" s="41">
        <v>32.450000000000003</v>
      </c>
      <c r="D3182" s="38">
        <f t="shared" si="148"/>
        <v>0.65000000000000213</v>
      </c>
      <c r="E3182" s="26">
        <f t="shared" si="149"/>
        <v>650.00000000000216</v>
      </c>
      <c r="F3182" s="25"/>
    </row>
    <row r="3183" spans="2:6">
      <c r="B3183" s="55">
        <v>39499</v>
      </c>
      <c r="C3183" s="41">
        <v>31.8</v>
      </c>
      <c r="D3183" s="38">
        <f t="shared" si="148"/>
        <v>-0.22000000000000242</v>
      </c>
      <c r="E3183" s="26">
        <f t="shared" si="149"/>
        <v>-220.00000000000242</v>
      </c>
      <c r="F3183" s="25"/>
    </row>
    <row r="3184" spans="2:6">
      <c r="B3184" s="55">
        <v>39498</v>
      </c>
      <c r="C3184" s="41">
        <v>32.020000000000003</v>
      </c>
      <c r="D3184" s="38">
        <f t="shared" si="148"/>
        <v>0.16000000000000369</v>
      </c>
      <c r="E3184" s="26">
        <f t="shared" si="149"/>
        <v>160.00000000000369</v>
      </c>
      <c r="F3184" s="25"/>
    </row>
    <row r="3185" spans="2:6">
      <c r="B3185" s="55">
        <v>39497</v>
      </c>
      <c r="C3185" s="41">
        <v>31.86</v>
      </c>
      <c r="D3185" s="38">
        <f t="shared" si="148"/>
        <v>-0.93999999999999773</v>
      </c>
      <c r="E3185" s="26">
        <f t="shared" si="149"/>
        <v>-939.99999999999773</v>
      </c>
      <c r="F3185" s="25"/>
    </row>
    <row r="3186" spans="2:6">
      <c r="B3186" s="55">
        <v>39496</v>
      </c>
      <c r="C3186" s="41">
        <v>32.799999999999997</v>
      </c>
      <c r="D3186" s="38">
        <f t="shared" si="148"/>
        <v>0.33999999999999631</v>
      </c>
      <c r="E3186" s="26">
        <f t="shared" si="149"/>
        <v>339.99999999999631</v>
      </c>
      <c r="F3186" s="25"/>
    </row>
    <row r="3187" spans="2:6">
      <c r="B3187" s="55">
        <v>39495</v>
      </c>
      <c r="C3187" s="41">
        <v>32.46</v>
      </c>
      <c r="D3187" s="38">
        <f t="shared" si="148"/>
        <v>-0.14000000000000057</v>
      </c>
      <c r="E3187" s="26">
        <f t="shared" si="149"/>
        <v>-140.00000000000057</v>
      </c>
      <c r="F3187" s="25"/>
    </row>
    <row r="3188" spans="2:6">
      <c r="B3188" s="55">
        <v>39494</v>
      </c>
      <c r="C3188" s="41">
        <v>32.6</v>
      </c>
      <c r="D3188" s="38">
        <f t="shared" si="148"/>
        <v>-0.65999999999999659</v>
      </c>
      <c r="E3188" s="26">
        <f t="shared" si="149"/>
        <v>-659.99999999999659</v>
      </c>
      <c r="F3188" s="25"/>
    </row>
    <row r="3189" spans="2:6">
      <c r="B3189" s="55">
        <v>39493</v>
      </c>
      <c r="C3189" s="41">
        <v>33.26</v>
      </c>
      <c r="D3189" s="38">
        <f t="shared" si="148"/>
        <v>0.96999999999999886</v>
      </c>
      <c r="E3189" s="26">
        <f t="shared" si="149"/>
        <v>969.99999999999886</v>
      </c>
      <c r="F3189" s="25"/>
    </row>
    <row r="3190" spans="2:6">
      <c r="B3190" s="55">
        <v>39492</v>
      </c>
      <c r="C3190" s="41">
        <v>32.29</v>
      </c>
      <c r="D3190" s="38">
        <f t="shared" si="148"/>
        <v>0.89999999999999858</v>
      </c>
      <c r="E3190" s="26">
        <f t="shared" si="149"/>
        <v>899.99999999999864</v>
      </c>
      <c r="F3190" s="25"/>
    </row>
    <row r="3191" spans="2:6">
      <c r="B3191" s="55">
        <v>39491</v>
      </c>
      <c r="C3191" s="41">
        <v>31.39</v>
      </c>
      <c r="D3191" s="38">
        <f t="shared" si="148"/>
        <v>-0.53999999999999915</v>
      </c>
      <c r="E3191" s="26">
        <f t="shared" si="149"/>
        <v>-539.99999999999909</v>
      </c>
      <c r="F3191" s="25"/>
    </row>
    <row r="3192" spans="2:6">
      <c r="B3192" s="55">
        <v>39490</v>
      </c>
      <c r="C3192" s="41">
        <v>31.93</v>
      </c>
      <c r="D3192" s="38">
        <f t="shared" si="148"/>
        <v>0.19000000000000128</v>
      </c>
      <c r="E3192" s="26">
        <f t="shared" si="149"/>
        <v>190.00000000000128</v>
      </c>
      <c r="F3192" s="25"/>
    </row>
    <row r="3193" spans="2:6">
      <c r="B3193" s="55">
        <v>39489</v>
      </c>
      <c r="C3193" s="41">
        <v>31.74</v>
      </c>
      <c r="D3193" s="38">
        <f t="shared" si="148"/>
        <v>0.16999999999999815</v>
      </c>
      <c r="E3193" s="26">
        <f t="shared" si="149"/>
        <v>169.99999999999815</v>
      </c>
      <c r="F3193" s="25"/>
    </row>
    <row r="3194" spans="2:6">
      <c r="B3194" s="55">
        <v>39488</v>
      </c>
      <c r="C3194" s="41">
        <v>31.57</v>
      </c>
      <c r="D3194" s="38">
        <f t="shared" si="148"/>
        <v>-1.7199999999999989</v>
      </c>
      <c r="E3194" s="26">
        <f t="shared" si="149"/>
        <v>-1719.9999999999989</v>
      </c>
      <c r="F3194" s="25"/>
    </row>
    <row r="3195" spans="2:6">
      <c r="B3195" s="55">
        <v>39487</v>
      </c>
      <c r="C3195" s="41">
        <v>33.29</v>
      </c>
      <c r="D3195" s="38">
        <f t="shared" si="148"/>
        <v>-1.509999999999998</v>
      </c>
      <c r="E3195" s="26">
        <f t="shared" si="149"/>
        <v>-1509.999999999998</v>
      </c>
      <c r="F3195" s="25"/>
    </row>
    <row r="3196" spans="2:6">
      <c r="B3196" s="55">
        <v>39486</v>
      </c>
      <c r="C3196" s="41">
        <v>34.799999999999997</v>
      </c>
      <c r="D3196" s="38">
        <f t="shared" si="148"/>
        <v>2.9299999999999962</v>
      </c>
      <c r="E3196" s="26">
        <f t="shared" si="149"/>
        <v>2929.9999999999964</v>
      </c>
      <c r="F3196" s="25"/>
    </row>
    <row r="3197" spans="2:6">
      <c r="B3197" s="55">
        <v>39485</v>
      </c>
      <c r="C3197" s="41">
        <v>31.87</v>
      </c>
      <c r="D3197" s="38">
        <f t="shared" si="148"/>
        <v>-0.23999999999999844</v>
      </c>
      <c r="E3197" s="26">
        <f t="shared" si="149"/>
        <v>-239.99999999999844</v>
      </c>
      <c r="F3197" s="25"/>
    </row>
    <row r="3198" spans="2:6">
      <c r="B3198" s="55">
        <v>39484</v>
      </c>
      <c r="C3198" s="41">
        <v>32.11</v>
      </c>
      <c r="D3198" s="38">
        <f t="shared" si="148"/>
        <v>1.1999999999999993</v>
      </c>
      <c r="E3198" s="26">
        <f t="shared" si="149"/>
        <v>1199.9999999999993</v>
      </c>
      <c r="F3198" s="25"/>
    </row>
    <row r="3199" spans="2:6">
      <c r="B3199" s="55">
        <v>39483</v>
      </c>
      <c r="C3199" s="41">
        <v>30.91</v>
      </c>
      <c r="D3199" s="38">
        <f t="shared" si="148"/>
        <v>0.75</v>
      </c>
      <c r="E3199" s="26">
        <f t="shared" si="149"/>
        <v>750</v>
      </c>
      <c r="F3199" s="25"/>
    </row>
    <row r="3200" spans="2:6">
      <c r="B3200" s="55">
        <v>39482</v>
      </c>
      <c r="C3200" s="41">
        <v>30.16</v>
      </c>
      <c r="D3200" s="38">
        <f t="shared" si="148"/>
        <v>0.26999999999999957</v>
      </c>
      <c r="E3200" s="26">
        <f t="shared" si="149"/>
        <v>269.99999999999955</v>
      </c>
      <c r="F3200" s="25"/>
    </row>
    <row r="3201" spans="2:6">
      <c r="B3201" s="55">
        <v>39481</v>
      </c>
      <c r="C3201" s="41">
        <v>29.89</v>
      </c>
      <c r="D3201" s="38">
        <f t="shared" si="148"/>
        <v>-0.76999999999999957</v>
      </c>
      <c r="E3201" s="26">
        <f t="shared" si="149"/>
        <v>-769.99999999999955</v>
      </c>
      <c r="F3201" s="25"/>
    </row>
    <row r="3202" spans="2:6">
      <c r="B3202" s="55">
        <v>39480</v>
      </c>
      <c r="C3202" s="41">
        <v>30.66</v>
      </c>
      <c r="D3202" s="38">
        <f t="shared" si="148"/>
        <v>-0.66000000000000014</v>
      </c>
      <c r="E3202" s="26">
        <f t="shared" si="149"/>
        <v>-660.00000000000011</v>
      </c>
      <c r="F3202" s="25"/>
    </row>
    <row r="3203" spans="2:6">
      <c r="B3203" s="55">
        <v>39479</v>
      </c>
      <c r="C3203" s="41">
        <v>31.32</v>
      </c>
      <c r="D3203" s="38">
        <f t="shared" si="148"/>
        <v>-7.0000000000000284E-2</v>
      </c>
      <c r="E3203" s="26">
        <f t="shared" si="149"/>
        <v>-70.000000000000284</v>
      </c>
      <c r="F3203" s="25"/>
    </row>
    <row r="3204" spans="2:6">
      <c r="B3204" s="55">
        <v>39478</v>
      </c>
      <c r="C3204" s="41">
        <v>31.39</v>
      </c>
      <c r="D3204" s="38">
        <f t="shared" si="148"/>
        <v>1.75</v>
      </c>
      <c r="E3204" s="26">
        <f t="shared" si="149"/>
        <v>1750</v>
      </c>
      <c r="F3204" s="25"/>
    </row>
    <row r="3205" spans="2:6">
      <c r="B3205" s="55">
        <v>39477</v>
      </c>
      <c r="C3205" s="41">
        <v>29.64</v>
      </c>
      <c r="D3205" s="38">
        <f t="shared" si="148"/>
        <v>0.49000000000000199</v>
      </c>
      <c r="E3205" s="26">
        <f t="shared" si="149"/>
        <v>490.00000000000199</v>
      </c>
      <c r="F3205" s="25"/>
    </row>
    <row r="3206" spans="2:6">
      <c r="B3206" s="55">
        <v>39476</v>
      </c>
      <c r="C3206" s="41">
        <v>29.15</v>
      </c>
      <c r="D3206" s="38">
        <f t="shared" si="148"/>
        <v>-1.1900000000000013</v>
      </c>
      <c r="E3206" s="26">
        <f t="shared" si="149"/>
        <v>-1190.0000000000014</v>
      </c>
      <c r="F3206" s="25"/>
    </row>
    <row r="3207" spans="2:6">
      <c r="B3207" s="55">
        <v>39475</v>
      </c>
      <c r="C3207" s="41">
        <v>30.34</v>
      </c>
      <c r="D3207" s="38">
        <f t="shared" si="148"/>
        <v>1.9999999999999574E-2</v>
      </c>
      <c r="E3207" s="26">
        <f t="shared" si="149"/>
        <v>19.999999999999574</v>
      </c>
      <c r="F3207" s="25"/>
    </row>
    <row r="3208" spans="2:6">
      <c r="B3208" s="55">
        <v>39474</v>
      </c>
      <c r="C3208" s="41">
        <v>30.32</v>
      </c>
      <c r="D3208" s="38">
        <f t="shared" si="148"/>
        <v>0.16000000000000014</v>
      </c>
      <c r="E3208" s="26">
        <f t="shared" si="149"/>
        <v>160.00000000000014</v>
      </c>
      <c r="F3208" s="25"/>
    </row>
    <row r="3209" spans="2:6">
      <c r="B3209" s="55">
        <v>39473</v>
      </c>
      <c r="C3209" s="41">
        <v>30.16</v>
      </c>
      <c r="D3209" s="38">
        <f t="shared" ref="D3209:D3272" si="150">C3209-C3210</f>
        <v>-1.0300000000000011</v>
      </c>
      <c r="E3209" s="26">
        <f t="shared" si="149"/>
        <v>-1030.0000000000011</v>
      </c>
      <c r="F3209" s="25"/>
    </row>
    <row r="3210" spans="2:6">
      <c r="B3210" s="55">
        <v>39472</v>
      </c>
      <c r="C3210" s="41">
        <v>31.19</v>
      </c>
      <c r="D3210" s="38">
        <f t="shared" si="150"/>
        <v>-1.7199999999999953</v>
      </c>
      <c r="E3210" s="26">
        <f t="shared" ref="E3210:E3273" si="151">D3210*$C$5</f>
        <v>-1719.9999999999952</v>
      </c>
      <c r="F3210" s="25"/>
    </row>
    <row r="3211" spans="2:6">
      <c r="B3211" s="55">
        <v>39471</v>
      </c>
      <c r="C3211" s="41">
        <v>32.909999999999997</v>
      </c>
      <c r="D3211" s="38">
        <f t="shared" si="150"/>
        <v>-1.8700000000000045</v>
      </c>
      <c r="E3211" s="26">
        <f t="shared" si="151"/>
        <v>-1870.0000000000045</v>
      </c>
      <c r="F3211" s="25"/>
    </row>
    <row r="3212" spans="2:6">
      <c r="B3212" s="55">
        <v>39470</v>
      </c>
      <c r="C3212" s="41">
        <v>34.78</v>
      </c>
      <c r="D3212" s="38">
        <f t="shared" si="150"/>
        <v>0.23000000000000398</v>
      </c>
      <c r="E3212" s="26">
        <f t="shared" si="151"/>
        <v>230.00000000000398</v>
      </c>
      <c r="F3212" s="25"/>
    </row>
    <row r="3213" spans="2:6">
      <c r="B3213" s="55">
        <v>39469</v>
      </c>
      <c r="C3213" s="41">
        <v>34.549999999999997</v>
      </c>
      <c r="D3213" s="38">
        <f t="shared" si="150"/>
        <v>-0.72000000000000597</v>
      </c>
      <c r="E3213" s="26">
        <f t="shared" si="151"/>
        <v>-720.00000000000591</v>
      </c>
      <c r="F3213" s="25"/>
    </row>
    <row r="3214" spans="2:6">
      <c r="B3214" s="55">
        <v>39468</v>
      </c>
      <c r="C3214" s="41">
        <v>35.270000000000003</v>
      </c>
      <c r="D3214" s="38">
        <f t="shared" si="150"/>
        <v>0.63000000000000256</v>
      </c>
      <c r="E3214" s="26">
        <f t="shared" si="151"/>
        <v>630.0000000000025</v>
      </c>
      <c r="F3214" s="25"/>
    </row>
    <row r="3215" spans="2:6">
      <c r="B3215" s="55">
        <v>39467</v>
      </c>
      <c r="C3215" s="41">
        <v>34.64</v>
      </c>
      <c r="D3215" s="38">
        <f t="shared" si="150"/>
        <v>1.9299999999999997</v>
      </c>
      <c r="E3215" s="26">
        <f t="shared" si="151"/>
        <v>1929.9999999999998</v>
      </c>
      <c r="F3215" s="25"/>
    </row>
    <row r="3216" spans="2:6">
      <c r="B3216" s="55">
        <v>39466</v>
      </c>
      <c r="C3216" s="41">
        <v>32.71</v>
      </c>
      <c r="D3216" s="38">
        <f t="shared" si="150"/>
        <v>0.66000000000000369</v>
      </c>
      <c r="E3216" s="26">
        <f t="shared" si="151"/>
        <v>660.00000000000364</v>
      </c>
      <c r="F3216" s="25"/>
    </row>
    <row r="3217" spans="2:6">
      <c r="B3217" s="55">
        <v>39465</v>
      </c>
      <c r="C3217" s="41">
        <v>32.049999999999997</v>
      </c>
      <c r="D3217" s="38">
        <f t="shared" si="150"/>
        <v>-0.82000000000000028</v>
      </c>
      <c r="E3217" s="26">
        <f t="shared" si="151"/>
        <v>-820.00000000000023</v>
      </c>
      <c r="F3217" s="25"/>
    </row>
    <row r="3218" spans="2:6">
      <c r="B3218" s="55">
        <v>39464</v>
      </c>
      <c r="C3218" s="41">
        <v>32.869999999999997</v>
      </c>
      <c r="D3218" s="38">
        <f t="shared" si="150"/>
        <v>-2.980000000000004</v>
      </c>
      <c r="E3218" s="26">
        <f t="shared" si="151"/>
        <v>-2980.0000000000041</v>
      </c>
      <c r="F3218" s="25"/>
    </row>
    <row r="3219" spans="2:6">
      <c r="B3219" s="55">
        <v>39463</v>
      </c>
      <c r="C3219" s="41">
        <v>35.85</v>
      </c>
      <c r="D3219" s="38">
        <f t="shared" si="150"/>
        <v>1.0799999999999983</v>
      </c>
      <c r="E3219" s="26">
        <f t="shared" si="151"/>
        <v>1079.9999999999982</v>
      </c>
      <c r="F3219" s="25"/>
    </row>
    <row r="3220" spans="2:6">
      <c r="B3220" s="55">
        <v>39462</v>
      </c>
      <c r="C3220" s="41">
        <v>34.770000000000003</v>
      </c>
      <c r="D3220" s="38">
        <f t="shared" si="150"/>
        <v>-1.7399999999999949</v>
      </c>
      <c r="E3220" s="26">
        <f t="shared" si="151"/>
        <v>-1739.999999999995</v>
      </c>
      <c r="F3220" s="25"/>
    </row>
    <row r="3221" spans="2:6">
      <c r="B3221" s="55">
        <v>39461</v>
      </c>
      <c r="C3221" s="41">
        <v>36.51</v>
      </c>
      <c r="D3221" s="38">
        <f t="shared" si="150"/>
        <v>0.33999999999999631</v>
      </c>
      <c r="E3221" s="26">
        <f t="shared" si="151"/>
        <v>339.99999999999631</v>
      </c>
      <c r="F3221" s="25"/>
    </row>
    <row r="3222" spans="2:6">
      <c r="B3222" s="55">
        <v>39460</v>
      </c>
      <c r="C3222" s="41">
        <v>36.17</v>
      </c>
      <c r="D3222" s="38">
        <f t="shared" si="150"/>
        <v>1.1600000000000037</v>
      </c>
      <c r="E3222" s="26">
        <f t="shared" si="151"/>
        <v>1160.0000000000036</v>
      </c>
      <c r="F3222" s="25"/>
    </row>
    <row r="3223" spans="2:6">
      <c r="B3223" s="55">
        <v>39459</v>
      </c>
      <c r="C3223" s="41">
        <v>35.01</v>
      </c>
      <c r="D3223" s="38">
        <f t="shared" si="150"/>
        <v>-0.88000000000000256</v>
      </c>
      <c r="E3223" s="26">
        <f t="shared" si="151"/>
        <v>-880.0000000000025</v>
      </c>
      <c r="F3223" s="25"/>
    </row>
    <row r="3224" spans="2:6">
      <c r="B3224" s="55">
        <v>39458</v>
      </c>
      <c r="C3224" s="41">
        <v>35.89</v>
      </c>
      <c r="D3224" s="38">
        <f t="shared" si="150"/>
        <v>1.759999999999998</v>
      </c>
      <c r="E3224" s="26">
        <f t="shared" si="151"/>
        <v>1759.999999999998</v>
      </c>
      <c r="F3224" s="25"/>
    </row>
    <row r="3225" spans="2:6">
      <c r="B3225" s="55">
        <v>39457</v>
      </c>
      <c r="C3225" s="41">
        <v>34.130000000000003</v>
      </c>
      <c r="D3225" s="38">
        <f t="shared" si="150"/>
        <v>0.17999999999999972</v>
      </c>
      <c r="E3225" s="26">
        <f t="shared" si="151"/>
        <v>179.99999999999972</v>
      </c>
      <c r="F3225" s="25"/>
    </row>
    <row r="3226" spans="2:6">
      <c r="B3226" s="55">
        <v>39456</v>
      </c>
      <c r="C3226" s="41">
        <v>33.950000000000003</v>
      </c>
      <c r="D3226" s="38">
        <f t="shared" si="150"/>
        <v>-0.20999999999999375</v>
      </c>
      <c r="E3226" s="26">
        <f t="shared" si="151"/>
        <v>-209.99999999999375</v>
      </c>
      <c r="F3226" s="25"/>
    </row>
    <row r="3227" spans="2:6">
      <c r="B3227" s="55">
        <v>39455</v>
      </c>
      <c r="C3227" s="41">
        <v>34.159999999999997</v>
      </c>
      <c r="D3227" s="38">
        <f t="shared" si="150"/>
        <v>0.58999999999999631</v>
      </c>
      <c r="E3227" s="26">
        <f t="shared" si="151"/>
        <v>589.99999999999636</v>
      </c>
      <c r="F3227" s="25"/>
    </row>
    <row r="3228" spans="2:6">
      <c r="B3228" s="55">
        <v>39454</v>
      </c>
      <c r="C3228" s="41">
        <v>33.57</v>
      </c>
      <c r="D3228" s="38">
        <f t="shared" si="150"/>
        <v>2.66</v>
      </c>
      <c r="E3228" s="26">
        <f t="shared" si="151"/>
        <v>2660</v>
      </c>
      <c r="F3228" s="25"/>
    </row>
    <row r="3229" spans="2:6">
      <c r="B3229" s="55">
        <v>39453</v>
      </c>
      <c r="C3229" s="41">
        <v>30.91</v>
      </c>
      <c r="D3229" s="38">
        <f t="shared" si="150"/>
        <v>-2.2799999999999976</v>
      </c>
      <c r="E3229" s="26">
        <f t="shared" si="151"/>
        <v>-2279.9999999999977</v>
      </c>
      <c r="F3229" s="25"/>
    </row>
    <row r="3230" spans="2:6">
      <c r="B3230" s="55">
        <v>39452</v>
      </c>
      <c r="C3230" s="41">
        <v>33.19</v>
      </c>
      <c r="D3230" s="38">
        <f t="shared" si="150"/>
        <v>2.3699999999999974</v>
      </c>
      <c r="E3230" s="26">
        <f t="shared" si="151"/>
        <v>2369.9999999999973</v>
      </c>
      <c r="F3230" s="25"/>
    </row>
    <row r="3231" spans="2:6">
      <c r="B3231" s="55">
        <v>39451</v>
      </c>
      <c r="C3231" s="41">
        <v>30.82</v>
      </c>
      <c r="D3231" s="38">
        <f t="shared" si="150"/>
        <v>-0.46999999999999886</v>
      </c>
      <c r="E3231" s="26">
        <f t="shared" si="151"/>
        <v>-469.99999999999886</v>
      </c>
      <c r="F3231" s="25"/>
    </row>
    <row r="3232" spans="2:6">
      <c r="B3232" s="55">
        <v>39450</v>
      </c>
      <c r="C3232" s="41">
        <v>31.29</v>
      </c>
      <c r="D3232" s="38">
        <f t="shared" si="150"/>
        <v>0.32000000000000028</v>
      </c>
      <c r="E3232" s="26">
        <f t="shared" si="151"/>
        <v>320.00000000000028</v>
      </c>
      <c r="F3232" s="25"/>
    </row>
    <row r="3233" spans="2:6">
      <c r="B3233" s="55">
        <v>39449</v>
      </c>
      <c r="C3233" s="41">
        <v>30.97</v>
      </c>
      <c r="D3233" s="38">
        <f t="shared" si="150"/>
        <v>-0.37000000000000099</v>
      </c>
      <c r="E3233" s="26">
        <f t="shared" si="151"/>
        <v>-370.00000000000102</v>
      </c>
      <c r="F3233" s="25"/>
    </row>
    <row r="3234" spans="2:6">
      <c r="B3234" s="55">
        <v>39448</v>
      </c>
      <c r="C3234" s="41">
        <v>31.34</v>
      </c>
      <c r="D3234" s="38">
        <f t="shared" si="150"/>
        <v>0.25</v>
      </c>
      <c r="E3234" s="26">
        <f t="shared" si="151"/>
        <v>250</v>
      </c>
      <c r="F3234" s="25"/>
    </row>
    <row r="3235" spans="2:6">
      <c r="B3235" s="55">
        <v>39447</v>
      </c>
      <c r="C3235" s="41">
        <v>31.09</v>
      </c>
      <c r="D3235" s="38">
        <f t="shared" si="150"/>
        <v>0.16999999999999815</v>
      </c>
      <c r="E3235" s="26">
        <f t="shared" si="151"/>
        <v>169.99999999999815</v>
      </c>
      <c r="F3235" s="25"/>
    </row>
    <row r="3236" spans="2:6">
      <c r="B3236" s="55">
        <v>39446</v>
      </c>
      <c r="C3236" s="41">
        <v>30.92</v>
      </c>
      <c r="D3236" s="38">
        <f t="shared" si="150"/>
        <v>9.0000000000003411E-2</v>
      </c>
      <c r="E3236" s="26">
        <f t="shared" si="151"/>
        <v>90.000000000003411</v>
      </c>
      <c r="F3236" s="25"/>
    </row>
    <row r="3237" spans="2:6">
      <c r="B3237" s="55">
        <v>39445</v>
      </c>
      <c r="C3237" s="41">
        <v>30.83</v>
      </c>
      <c r="D3237" s="38">
        <f t="shared" si="150"/>
        <v>0.2099999999999973</v>
      </c>
      <c r="E3237" s="26">
        <f t="shared" si="151"/>
        <v>209.9999999999973</v>
      </c>
      <c r="F3237" s="25"/>
    </row>
    <row r="3238" spans="2:6">
      <c r="B3238" s="55">
        <v>39444</v>
      </c>
      <c r="C3238" s="41">
        <v>30.62</v>
      </c>
      <c r="D3238" s="38">
        <f t="shared" si="150"/>
        <v>-5.0000000000000711E-2</v>
      </c>
      <c r="E3238" s="26">
        <f t="shared" si="151"/>
        <v>-50.000000000000711</v>
      </c>
      <c r="F3238" s="25"/>
    </row>
    <row r="3239" spans="2:6">
      <c r="B3239" s="55">
        <v>39443</v>
      </c>
      <c r="C3239" s="41">
        <v>30.67</v>
      </c>
      <c r="D3239" s="38">
        <f t="shared" si="150"/>
        <v>0.7900000000000027</v>
      </c>
      <c r="E3239" s="26">
        <f t="shared" si="151"/>
        <v>790.00000000000273</v>
      </c>
      <c r="F3239" s="25"/>
    </row>
    <row r="3240" spans="2:6">
      <c r="B3240" s="55">
        <v>39442</v>
      </c>
      <c r="C3240" s="41">
        <v>29.88</v>
      </c>
      <c r="D3240" s="38">
        <f t="shared" si="150"/>
        <v>-0.32000000000000028</v>
      </c>
      <c r="E3240" s="26">
        <f t="shared" si="151"/>
        <v>-320.00000000000028</v>
      </c>
      <c r="F3240" s="25"/>
    </row>
    <row r="3241" spans="2:6">
      <c r="B3241" s="55">
        <v>39441</v>
      </c>
      <c r="C3241" s="41">
        <v>30.2</v>
      </c>
      <c r="D3241" s="38">
        <f t="shared" si="150"/>
        <v>0.85999999999999943</v>
      </c>
      <c r="E3241" s="26">
        <f t="shared" si="151"/>
        <v>859.99999999999943</v>
      </c>
      <c r="F3241" s="25"/>
    </row>
    <row r="3242" spans="2:6">
      <c r="B3242" s="55">
        <v>39440</v>
      </c>
      <c r="C3242" s="41">
        <v>29.34</v>
      </c>
      <c r="D3242" s="38">
        <f t="shared" si="150"/>
        <v>1.0700000000000003</v>
      </c>
      <c r="E3242" s="26">
        <f t="shared" si="151"/>
        <v>1070.0000000000002</v>
      </c>
      <c r="F3242" s="25"/>
    </row>
    <row r="3243" spans="2:6">
      <c r="B3243" s="55">
        <v>39439</v>
      </c>
      <c r="C3243" s="41">
        <v>28.27</v>
      </c>
      <c r="D3243" s="38">
        <f t="shared" si="150"/>
        <v>0.28999999999999915</v>
      </c>
      <c r="E3243" s="26">
        <f t="shared" si="151"/>
        <v>289.99999999999915</v>
      </c>
      <c r="F3243" s="25"/>
    </row>
    <row r="3244" spans="2:6">
      <c r="B3244" s="55">
        <v>39438</v>
      </c>
      <c r="C3244" s="41">
        <v>27.98</v>
      </c>
      <c r="D3244" s="38">
        <f t="shared" si="150"/>
        <v>-0.89000000000000057</v>
      </c>
      <c r="E3244" s="26">
        <f t="shared" si="151"/>
        <v>-890.00000000000057</v>
      </c>
      <c r="F3244" s="25"/>
    </row>
    <row r="3245" spans="2:6">
      <c r="B3245" s="55">
        <v>39437</v>
      </c>
      <c r="C3245" s="41">
        <v>28.87</v>
      </c>
      <c r="D3245" s="38">
        <f t="shared" si="150"/>
        <v>0.85999999999999943</v>
      </c>
      <c r="E3245" s="26">
        <f t="shared" si="151"/>
        <v>859.99999999999943</v>
      </c>
      <c r="F3245" s="25"/>
    </row>
    <row r="3246" spans="2:6">
      <c r="B3246" s="55">
        <v>39436</v>
      </c>
      <c r="C3246" s="41">
        <v>28.01</v>
      </c>
      <c r="D3246" s="38">
        <f t="shared" si="150"/>
        <v>0.88000000000000256</v>
      </c>
      <c r="E3246" s="26">
        <f t="shared" si="151"/>
        <v>880.0000000000025</v>
      </c>
      <c r="F3246" s="25"/>
    </row>
    <row r="3247" spans="2:6">
      <c r="B3247" s="55">
        <v>39435</v>
      </c>
      <c r="C3247" s="41">
        <v>27.13</v>
      </c>
      <c r="D3247" s="38">
        <f t="shared" si="150"/>
        <v>0.10999999999999943</v>
      </c>
      <c r="E3247" s="26">
        <f t="shared" si="151"/>
        <v>109.99999999999943</v>
      </c>
      <c r="F3247" s="25"/>
    </row>
    <row r="3248" spans="2:6">
      <c r="B3248" s="55">
        <v>39434</v>
      </c>
      <c r="C3248" s="41">
        <v>27.02</v>
      </c>
      <c r="D3248" s="38">
        <f t="shared" si="150"/>
        <v>0.73000000000000043</v>
      </c>
      <c r="E3248" s="26">
        <f t="shared" si="151"/>
        <v>730.00000000000045</v>
      </c>
      <c r="F3248" s="25"/>
    </row>
    <row r="3249" spans="2:6">
      <c r="B3249" s="55">
        <v>39433</v>
      </c>
      <c r="C3249" s="41">
        <v>26.29</v>
      </c>
      <c r="D3249" s="38">
        <f t="shared" si="150"/>
        <v>-0.49000000000000199</v>
      </c>
      <c r="E3249" s="26">
        <f t="shared" si="151"/>
        <v>-490.00000000000199</v>
      </c>
      <c r="F3249" s="25"/>
    </row>
    <row r="3250" spans="2:6">
      <c r="B3250" s="55">
        <v>39432</v>
      </c>
      <c r="C3250" s="41">
        <v>26.78</v>
      </c>
      <c r="D3250" s="38">
        <f t="shared" si="150"/>
        <v>0.10000000000000142</v>
      </c>
      <c r="E3250" s="26">
        <f t="shared" si="151"/>
        <v>100.00000000000142</v>
      </c>
      <c r="F3250" s="25"/>
    </row>
    <row r="3251" spans="2:6">
      <c r="B3251" s="55">
        <v>39431</v>
      </c>
      <c r="C3251" s="41">
        <v>26.68</v>
      </c>
      <c r="D3251" s="38">
        <f t="shared" si="150"/>
        <v>0.23000000000000043</v>
      </c>
      <c r="E3251" s="26">
        <f t="shared" si="151"/>
        <v>230.00000000000043</v>
      </c>
      <c r="F3251" s="25"/>
    </row>
    <row r="3252" spans="2:6">
      <c r="B3252" s="55">
        <v>39430</v>
      </c>
      <c r="C3252" s="41">
        <v>26.45</v>
      </c>
      <c r="D3252" s="38">
        <f t="shared" si="150"/>
        <v>-0.22000000000000242</v>
      </c>
      <c r="E3252" s="26">
        <f t="shared" si="151"/>
        <v>-220.00000000000242</v>
      </c>
      <c r="F3252" s="25"/>
    </row>
    <row r="3253" spans="2:6">
      <c r="B3253" s="55">
        <v>39429</v>
      </c>
      <c r="C3253" s="41">
        <v>26.67</v>
      </c>
      <c r="D3253" s="38">
        <f t="shared" si="150"/>
        <v>8.0000000000001847E-2</v>
      </c>
      <c r="E3253" s="26">
        <f t="shared" si="151"/>
        <v>80.000000000001847</v>
      </c>
      <c r="F3253" s="25"/>
    </row>
    <row r="3254" spans="2:6">
      <c r="B3254" s="55">
        <v>39428</v>
      </c>
      <c r="C3254" s="41">
        <v>26.59</v>
      </c>
      <c r="D3254" s="38">
        <f t="shared" si="150"/>
        <v>-0.71999999999999886</v>
      </c>
      <c r="E3254" s="26">
        <f t="shared" si="151"/>
        <v>-719.99999999999886</v>
      </c>
      <c r="F3254" s="25"/>
    </row>
    <row r="3255" spans="2:6">
      <c r="B3255" s="55">
        <v>39427</v>
      </c>
      <c r="C3255" s="41">
        <v>27.31</v>
      </c>
      <c r="D3255" s="38">
        <f t="shared" si="150"/>
        <v>-1.4500000000000028</v>
      </c>
      <c r="E3255" s="26">
        <f t="shared" si="151"/>
        <v>-1450.0000000000027</v>
      </c>
      <c r="F3255" s="25"/>
    </row>
    <row r="3256" spans="2:6">
      <c r="B3256" s="55">
        <v>39426</v>
      </c>
      <c r="C3256" s="41">
        <v>28.76</v>
      </c>
      <c r="D3256" s="38">
        <f t="shared" si="150"/>
        <v>-0.59999999999999787</v>
      </c>
      <c r="E3256" s="26">
        <f t="shared" si="151"/>
        <v>-599.99999999999784</v>
      </c>
      <c r="F3256" s="25"/>
    </row>
    <row r="3257" spans="2:6">
      <c r="B3257" s="55">
        <v>39425</v>
      </c>
      <c r="C3257" s="41">
        <v>29.36</v>
      </c>
      <c r="D3257" s="38">
        <f t="shared" si="150"/>
        <v>-0.37999999999999901</v>
      </c>
      <c r="E3257" s="26">
        <f t="shared" si="151"/>
        <v>-379.99999999999898</v>
      </c>
      <c r="F3257" s="25"/>
    </row>
    <row r="3258" spans="2:6">
      <c r="B3258" s="55">
        <v>39424</v>
      </c>
      <c r="C3258" s="41">
        <v>29.74</v>
      </c>
      <c r="D3258" s="38">
        <f t="shared" si="150"/>
        <v>0.80999999999999872</v>
      </c>
      <c r="E3258" s="26">
        <f t="shared" si="151"/>
        <v>809.99999999999875</v>
      </c>
      <c r="F3258" s="25"/>
    </row>
    <row r="3259" spans="2:6">
      <c r="B3259" s="55">
        <v>39423</v>
      </c>
      <c r="C3259" s="41">
        <v>28.93</v>
      </c>
      <c r="D3259" s="38">
        <f t="shared" si="150"/>
        <v>-2.0399999999999991</v>
      </c>
      <c r="E3259" s="26">
        <f t="shared" si="151"/>
        <v>-2039.9999999999991</v>
      </c>
      <c r="F3259" s="25"/>
    </row>
    <row r="3260" spans="2:6">
      <c r="B3260" s="55">
        <v>39422</v>
      </c>
      <c r="C3260" s="41">
        <v>30.97</v>
      </c>
      <c r="D3260" s="38">
        <f t="shared" si="150"/>
        <v>-0.33000000000000185</v>
      </c>
      <c r="E3260" s="26">
        <f t="shared" si="151"/>
        <v>-330.00000000000182</v>
      </c>
      <c r="F3260" s="25"/>
    </row>
    <row r="3261" spans="2:6">
      <c r="B3261" s="55">
        <v>39421</v>
      </c>
      <c r="C3261" s="41">
        <v>31.3</v>
      </c>
      <c r="D3261" s="38">
        <f t="shared" si="150"/>
        <v>0.78000000000000114</v>
      </c>
      <c r="E3261" s="26">
        <f t="shared" si="151"/>
        <v>780.00000000000114</v>
      </c>
      <c r="F3261" s="25"/>
    </row>
    <row r="3262" spans="2:6">
      <c r="B3262" s="55">
        <v>39420</v>
      </c>
      <c r="C3262" s="41">
        <v>30.52</v>
      </c>
      <c r="D3262" s="38">
        <f t="shared" si="150"/>
        <v>0.58999999999999986</v>
      </c>
      <c r="E3262" s="26">
        <f t="shared" si="151"/>
        <v>589.99999999999989</v>
      </c>
      <c r="F3262" s="25"/>
    </row>
    <row r="3263" spans="2:6">
      <c r="B3263" s="55">
        <v>39419</v>
      </c>
      <c r="C3263" s="41">
        <v>29.93</v>
      </c>
      <c r="D3263" s="38">
        <f t="shared" si="150"/>
        <v>0.10999999999999943</v>
      </c>
      <c r="E3263" s="26">
        <f t="shared" si="151"/>
        <v>109.99999999999943</v>
      </c>
      <c r="F3263" s="25"/>
    </row>
    <row r="3264" spans="2:6">
      <c r="B3264" s="55">
        <v>39418</v>
      </c>
      <c r="C3264" s="41">
        <v>29.82</v>
      </c>
      <c r="D3264" s="38">
        <f t="shared" si="150"/>
        <v>-0.78999999999999915</v>
      </c>
      <c r="E3264" s="26">
        <f t="shared" si="151"/>
        <v>-789.99999999999909</v>
      </c>
      <c r="F3264" s="25"/>
    </row>
    <row r="3265" spans="2:6">
      <c r="B3265" s="55">
        <v>39417</v>
      </c>
      <c r="C3265" s="41">
        <v>30.61</v>
      </c>
      <c r="D3265" s="38">
        <f t="shared" si="150"/>
        <v>0.12000000000000099</v>
      </c>
      <c r="E3265" s="26">
        <f t="shared" si="151"/>
        <v>120.00000000000099</v>
      </c>
      <c r="F3265" s="25"/>
    </row>
    <row r="3266" spans="2:6">
      <c r="B3266" s="55">
        <v>39416</v>
      </c>
      <c r="C3266" s="41">
        <v>30.49</v>
      </c>
      <c r="D3266" s="38">
        <f t="shared" si="150"/>
        <v>-0.16000000000000014</v>
      </c>
      <c r="E3266" s="26">
        <f t="shared" si="151"/>
        <v>-160.00000000000014</v>
      </c>
      <c r="F3266" s="25"/>
    </row>
    <row r="3267" spans="2:6">
      <c r="B3267" s="55">
        <v>39415</v>
      </c>
      <c r="C3267" s="41">
        <v>30.65</v>
      </c>
      <c r="D3267" s="38">
        <f t="shared" si="150"/>
        <v>-0.96000000000000085</v>
      </c>
      <c r="E3267" s="26">
        <f t="shared" si="151"/>
        <v>-960.00000000000091</v>
      </c>
      <c r="F3267" s="25"/>
    </row>
    <row r="3268" spans="2:6">
      <c r="B3268" s="55">
        <v>39414</v>
      </c>
      <c r="C3268" s="41">
        <v>31.61</v>
      </c>
      <c r="D3268" s="38">
        <f t="shared" si="150"/>
        <v>-0.75999999999999801</v>
      </c>
      <c r="E3268" s="26">
        <f t="shared" si="151"/>
        <v>-759.99999999999795</v>
      </c>
      <c r="F3268" s="25"/>
    </row>
    <row r="3269" spans="2:6">
      <c r="B3269" s="55">
        <v>39413</v>
      </c>
      <c r="C3269" s="41">
        <v>32.369999999999997</v>
      </c>
      <c r="D3269" s="38">
        <f t="shared" si="150"/>
        <v>0.34999999999999432</v>
      </c>
      <c r="E3269" s="26">
        <f t="shared" si="151"/>
        <v>349.99999999999432</v>
      </c>
      <c r="F3269" s="25"/>
    </row>
    <row r="3270" spans="2:6">
      <c r="B3270" s="55">
        <v>39412</v>
      </c>
      <c r="C3270" s="41">
        <v>32.020000000000003</v>
      </c>
      <c r="D3270" s="38">
        <f t="shared" si="150"/>
        <v>-9.9999999999994316E-2</v>
      </c>
      <c r="E3270" s="26">
        <f t="shared" si="151"/>
        <v>-99.999999999994316</v>
      </c>
      <c r="F3270" s="25"/>
    </row>
    <row r="3271" spans="2:6">
      <c r="B3271" s="55">
        <v>39411</v>
      </c>
      <c r="C3271" s="41">
        <v>32.119999999999997</v>
      </c>
      <c r="D3271" s="38">
        <f t="shared" si="150"/>
        <v>0.77999999999999758</v>
      </c>
      <c r="E3271" s="26">
        <f t="shared" si="151"/>
        <v>779.99999999999761</v>
      </c>
      <c r="F3271" s="25"/>
    </row>
    <row r="3272" spans="2:6">
      <c r="B3272" s="55">
        <v>39410</v>
      </c>
      <c r="C3272" s="41">
        <v>31.34</v>
      </c>
      <c r="D3272" s="38">
        <f t="shared" si="150"/>
        <v>-0.12999999999999901</v>
      </c>
      <c r="E3272" s="26">
        <f t="shared" si="151"/>
        <v>-129.99999999999901</v>
      </c>
      <c r="F3272" s="25"/>
    </row>
    <row r="3273" spans="2:6">
      <c r="B3273" s="55">
        <v>39409</v>
      </c>
      <c r="C3273" s="41">
        <v>31.47</v>
      </c>
      <c r="D3273" s="38">
        <f t="shared" ref="D3273:D3336" si="152">C3273-C3274</f>
        <v>0.48999999999999844</v>
      </c>
      <c r="E3273" s="26">
        <f t="shared" si="151"/>
        <v>489.99999999999841</v>
      </c>
      <c r="F3273" s="25"/>
    </row>
    <row r="3274" spans="2:6">
      <c r="B3274" s="55">
        <v>39408</v>
      </c>
      <c r="C3274" s="41">
        <v>30.98</v>
      </c>
      <c r="D3274" s="38">
        <f t="shared" si="152"/>
        <v>-0.76999999999999957</v>
      </c>
      <c r="E3274" s="26">
        <f t="shared" ref="E3274:E3337" si="153">D3274*$C$5</f>
        <v>-769.99999999999955</v>
      </c>
      <c r="F3274" s="25"/>
    </row>
    <row r="3275" spans="2:6">
      <c r="B3275" s="55">
        <v>39407</v>
      </c>
      <c r="C3275" s="41">
        <v>31.75</v>
      </c>
      <c r="D3275" s="38">
        <f t="shared" si="152"/>
        <v>7.9999999999998295E-2</v>
      </c>
      <c r="E3275" s="26">
        <f t="shared" si="153"/>
        <v>79.999999999998295</v>
      </c>
      <c r="F3275" s="25"/>
    </row>
    <row r="3276" spans="2:6">
      <c r="B3276" s="55">
        <v>39406</v>
      </c>
      <c r="C3276" s="41">
        <v>31.67</v>
      </c>
      <c r="D3276" s="38">
        <f t="shared" si="152"/>
        <v>0.84000000000000341</v>
      </c>
      <c r="E3276" s="26">
        <f t="shared" si="153"/>
        <v>840.00000000000341</v>
      </c>
      <c r="F3276" s="25"/>
    </row>
    <row r="3277" spans="2:6">
      <c r="B3277" s="55">
        <v>39405</v>
      </c>
      <c r="C3277" s="41">
        <v>30.83</v>
      </c>
      <c r="D3277" s="38">
        <f t="shared" si="152"/>
        <v>0.12999999999999901</v>
      </c>
      <c r="E3277" s="26">
        <f t="shared" si="153"/>
        <v>129.99999999999901</v>
      </c>
      <c r="F3277" s="25"/>
    </row>
    <row r="3278" spans="2:6">
      <c r="B3278" s="55">
        <v>39404</v>
      </c>
      <c r="C3278" s="41">
        <v>30.7</v>
      </c>
      <c r="D3278" s="38">
        <f t="shared" si="152"/>
        <v>0.76999999999999957</v>
      </c>
      <c r="E3278" s="26">
        <f t="shared" si="153"/>
        <v>769.99999999999955</v>
      </c>
      <c r="F3278" s="25"/>
    </row>
    <row r="3279" spans="2:6">
      <c r="B3279" s="55">
        <v>39403</v>
      </c>
      <c r="C3279" s="41">
        <v>29.93</v>
      </c>
      <c r="D3279" s="38">
        <f t="shared" si="152"/>
        <v>-0.5</v>
      </c>
      <c r="E3279" s="26">
        <f t="shared" si="153"/>
        <v>-500</v>
      </c>
      <c r="F3279" s="25"/>
    </row>
    <row r="3280" spans="2:6">
      <c r="B3280" s="55">
        <v>39402</v>
      </c>
      <c r="C3280" s="41">
        <v>30.43</v>
      </c>
      <c r="D3280" s="38">
        <f t="shared" si="152"/>
        <v>-1.0399999999999991</v>
      </c>
      <c r="E3280" s="26">
        <f t="shared" si="153"/>
        <v>-1039.9999999999991</v>
      </c>
      <c r="F3280" s="25"/>
    </row>
    <row r="3281" spans="2:6">
      <c r="B3281" s="55">
        <v>39401</v>
      </c>
      <c r="C3281" s="41">
        <v>31.47</v>
      </c>
      <c r="D3281" s="38">
        <f t="shared" si="152"/>
        <v>3.9999999999999147E-2</v>
      </c>
      <c r="E3281" s="26">
        <f t="shared" si="153"/>
        <v>39.999999999999147</v>
      </c>
      <c r="F3281" s="25"/>
    </row>
    <row r="3282" spans="2:6">
      <c r="B3282" s="55">
        <v>39400</v>
      </c>
      <c r="C3282" s="41">
        <v>31.43</v>
      </c>
      <c r="D3282" s="38">
        <f t="shared" si="152"/>
        <v>3.9999999999999147E-2</v>
      </c>
      <c r="E3282" s="26">
        <f t="shared" si="153"/>
        <v>39.999999999999147</v>
      </c>
      <c r="F3282" s="25"/>
    </row>
    <row r="3283" spans="2:6">
      <c r="B3283" s="55">
        <v>39399</v>
      </c>
      <c r="C3283" s="41">
        <v>31.39</v>
      </c>
      <c r="D3283" s="38">
        <f t="shared" si="152"/>
        <v>-8.9999999999999858E-2</v>
      </c>
      <c r="E3283" s="26">
        <f t="shared" si="153"/>
        <v>-89.999999999999858</v>
      </c>
      <c r="F3283" s="25"/>
    </row>
    <row r="3284" spans="2:6">
      <c r="B3284" s="55">
        <v>39398</v>
      </c>
      <c r="C3284" s="41">
        <v>31.48</v>
      </c>
      <c r="D3284" s="38">
        <f t="shared" si="152"/>
        <v>1.5800000000000018</v>
      </c>
      <c r="E3284" s="26">
        <f t="shared" si="153"/>
        <v>1580.0000000000018</v>
      </c>
      <c r="F3284" s="25"/>
    </row>
    <row r="3285" spans="2:6">
      <c r="B3285" s="55">
        <v>39397</v>
      </c>
      <c r="C3285" s="41">
        <v>29.9</v>
      </c>
      <c r="D3285" s="38">
        <f t="shared" si="152"/>
        <v>0.41000000000000014</v>
      </c>
      <c r="E3285" s="26">
        <f t="shared" si="153"/>
        <v>410.00000000000011</v>
      </c>
      <c r="F3285" s="25"/>
    </row>
    <row r="3286" spans="2:6">
      <c r="B3286" s="55">
        <v>39396</v>
      </c>
      <c r="C3286" s="41">
        <v>29.49</v>
      </c>
      <c r="D3286" s="38">
        <f t="shared" si="152"/>
        <v>-0.12000000000000099</v>
      </c>
      <c r="E3286" s="26">
        <f t="shared" si="153"/>
        <v>-120.00000000000099</v>
      </c>
      <c r="F3286" s="25"/>
    </row>
    <row r="3287" spans="2:6">
      <c r="B3287" s="55">
        <v>39395</v>
      </c>
      <c r="C3287" s="41">
        <v>29.61</v>
      </c>
      <c r="D3287" s="38">
        <f t="shared" si="152"/>
        <v>0.42999999999999972</v>
      </c>
      <c r="E3287" s="26">
        <f t="shared" si="153"/>
        <v>429.99999999999972</v>
      </c>
      <c r="F3287" s="25"/>
    </row>
    <row r="3288" spans="2:6">
      <c r="B3288" s="55">
        <v>39394</v>
      </c>
      <c r="C3288" s="41">
        <v>29.18</v>
      </c>
      <c r="D3288" s="38">
        <f t="shared" si="152"/>
        <v>0.28999999999999915</v>
      </c>
      <c r="E3288" s="26">
        <f t="shared" si="153"/>
        <v>289.99999999999915</v>
      </c>
      <c r="F3288" s="25"/>
    </row>
    <row r="3289" spans="2:6">
      <c r="B3289" s="55">
        <v>39393</v>
      </c>
      <c r="C3289" s="41">
        <v>28.89</v>
      </c>
      <c r="D3289" s="38">
        <f t="shared" si="152"/>
        <v>-1.3200000000000003</v>
      </c>
      <c r="E3289" s="26">
        <f t="shared" si="153"/>
        <v>-1320.0000000000002</v>
      </c>
      <c r="F3289" s="25"/>
    </row>
    <row r="3290" spans="2:6">
      <c r="B3290" s="55">
        <v>39392</v>
      </c>
      <c r="C3290" s="41">
        <v>30.21</v>
      </c>
      <c r="D3290" s="38">
        <f t="shared" si="152"/>
        <v>0</v>
      </c>
      <c r="E3290" s="26">
        <f t="shared" si="153"/>
        <v>0</v>
      </c>
      <c r="F3290" s="25"/>
    </row>
    <row r="3291" spans="2:6">
      <c r="B3291" s="55">
        <v>39391</v>
      </c>
      <c r="C3291" s="41">
        <v>30.21</v>
      </c>
      <c r="D3291" s="38">
        <f t="shared" si="152"/>
        <v>1.0199999999999996</v>
      </c>
      <c r="E3291" s="26">
        <f t="shared" si="153"/>
        <v>1019.9999999999995</v>
      </c>
      <c r="F3291" s="25"/>
    </row>
    <row r="3292" spans="2:6">
      <c r="B3292" s="55">
        <v>39390</v>
      </c>
      <c r="C3292" s="41">
        <v>29.19</v>
      </c>
      <c r="D3292" s="38">
        <f t="shared" si="152"/>
        <v>-0.23000000000000043</v>
      </c>
      <c r="E3292" s="26">
        <f t="shared" si="153"/>
        <v>-230.00000000000043</v>
      </c>
      <c r="F3292" s="25"/>
    </row>
    <row r="3293" spans="2:6">
      <c r="B3293" s="55">
        <v>39389</v>
      </c>
      <c r="C3293" s="41">
        <v>29.42</v>
      </c>
      <c r="D3293" s="38">
        <f t="shared" si="152"/>
        <v>-0.67999999999999972</v>
      </c>
      <c r="E3293" s="26">
        <f t="shared" si="153"/>
        <v>-679.99999999999977</v>
      </c>
      <c r="F3293" s="25"/>
    </row>
    <row r="3294" spans="2:6">
      <c r="B3294" s="55">
        <v>39388</v>
      </c>
      <c r="C3294" s="41">
        <v>30.1</v>
      </c>
      <c r="D3294" s="38">
        <f t="shared" si="152"/>
        <v>0</v>
      </c>
      <c r="E3294" s="26">
        <f t="shared" si="153"/>
        <v>0</v>
      </c>
      <c r="F3294" s="25"/>
    </row>
    <row r="3295" spans="2:6">
      <c r="B3295" s="55">
        <v>39387</v>
      </c>
      <c r="C3295" s="41">
        <v>30.1</v>
      </c>
      <c r="D3295" s="38">
        <f t="shared" si="152"/>
        <v>-0.14999999999999858</v>
      </c>
      <c r="E3295" s="26">
        <f t="shared" si="153"/>
        <v>-149.99999999999858</v>
      </c>
      <c r="F3295" s="25"/>
    </row>
    <row r="3296" spans="2:6">
      <c r="B3296" s="55">
        <v>39386</v>
      </c>
      <c r="C3296" s="41">
        <v>30.25</v>
      </c>
      <c r="D3296" s="38">
        <f t="shared" si="152"/>
        <v>0.64000000000000057</v>
      </c>
      <c r="E3296" s="26">
        <f t="shared" si="153"/>
        <v>640.00000000000057</v>
      </c>
      <c r="F3296" s="25"/>
    </row>
    <row r="3297" spans="2:6">
      <c r="B3297" s="55">
        <v>39385</v>
      </c>
      <c r="C3297" s="41">
        <v>29.61</v>
      </c>
      <c r="D3297" s="38">
        <f t="shared" si="152"/>
        <v>1.1099999999999994</v>
      </c>
      <c r="E3297" s="26">
        <f t="shared" si="153"/>
        <v>1109.9999999999995</v>
      </c>
      <c r="F3297" s="25"/>
    </row>
    <row r="3298" spans="2:6">
      <c r="B3298" s="55">
        <v>39384</v>
      </c>
      <c r="C3298" s="41">
        <v>28.5</v>
      </c>
      <c r="D3298" s="38">
        <f t="shared" si="152"/>
        <v>0.14000000000000057</v>
      </c>
      <c r="E3298" s="26">
        <f t="shared" si="153"/>
        <v>140.00000000000057</v>
      </c>
      <c r="F3298" s="25"/>
    </row>
    <row r="3299" spans="2:6">
      <c r="B3299" s="55">
        <v>39383</v>
      </c>
      <c r="C3299" s="41">
        <v>28.36</v>
      </c>
      <c r="D3299" s="38">
        <f t="shared" si="152"/>
        <v>-1.0899999999999999</v>
      </c>
      <c r="E3299" s="26">
        <f t="shared" si="153"/>
        <v>-1089.9999999999998</v>
      </c>
      <c r="F3299" s="25"/>
    </row>
    <row r="3300" spans="2:6">
      <c r="B3300" s="55">
        <v>39382</v>
      </c>
      <c r="C3300" s="41">
        <v>29.45</v>
      </c>
      <c r="D3300" s="38">
        <f t="shared" si="152"/>
        <v>-0.39000000000000057</v>
      </c>
      <c r="E3300" s="26">
        <f t="shared" si="153"/>
        <v>-390.00000000000057</v>
      </c>
      <c r="F3300" s="25"/>
    </row>
    <row r="3301" spans="2:6">
      <c r="B3301" s="55">
        <v>39381</v>
      </c>
      <c r="C3301" s="41">
        <v>29.84</v>
      </c>
      <c r="D3301" s="38">
        <f t="shared" si="152"/>
        <v>1.4499999999999993</v>
      </c>
      <c r="E3301" s="26">
        <f t="shared" si="153"/>
        <v>1449.9999999999993</v>
      </c>
      <c r="F3301" s="25"/>
    </row>
    <row r="3302" spans="2:6">
      <c r="B3302" s="55">
        <v>39380</v>
      </c>
      <c r="C3302" s="41">
        <v>28.39</v>
      </c>
      <c r="D3302" s="38">
        <f t="shared" si="152"/>
        <v>-0.57000000000000028</v>
      </c>
      <c r="E3302" s="26">
        <f t="shared" si="153"/>
        <v>-570.00000000000023</v>
      </c>
      <c r="F3302" s="25"/>
    </row>
    <row r="3303" spans="2:6">
      <c r="B3303" s="55">
        <v>39379</v>
      </c>
      <c r="C3303" s="41">
        <v>28.96</v>
      </c>
      <c r="D3303" s="38">
        <f t="shared" si="152"/>
        <v>-0.16000000000000014</v>
      </c>
      <c r="E3303" s="26">
        <f t="shared" si="153"/>
        <v>-160.00000000000014</v>
      </c>
      <c r="F3303" s="25"/>
    </row>
    <row r="3304" spans="2:6">
      <c r="B3304" s="55">
        <v>39378</v>
      </c>
      <c r="C3304" s="41">
        <v>29.12</v>
      </c>
      <c r="D3304" s="38">
        <f t="shared" si="152"/>
        <v>0.31000000000000227</v>
      </c>
      <c r="E3304" s="26">
        <f t="shared" si="153"/>
        <v>310.00000000000227</v>
      </c>
      <c r="F3304" s="25"/>
    </row>
    <row r="3305" spans="2:6">
      <c r="B3305" s="55">
        <v>39377</v>
      </c>
      <c r="C3305" s="41">
        <v>28.81</v>
      </c>
      <c r="D3305" s="38">
        <f t="shared" si="152"/>
        <v>0.57000000000000028</v>
      </c>
      <c r="E3305" s="26">
        <f t="shared" si="153"/>
        <v>570.00000000000023</v>
      </c>
      <c r="F3305" s="25"/>
    </row>
    <row r="3306" spans="2:6">
      <c r="B3306" s="55">
        <v>39376</v>
      </c>
      <c r="C3306" s="41">
        <v>28.24</v>
      </c>
      <c r="D3306" s="38">
        <f t="shared" si="152"/>
        <v>1.0199999999999996</v>
      </c>
      <c r="E3306" s="26">
        <f t="shared" si="153"/>
        <v>1019.9999999999995</v>
      </c>
      <c r="F3306" s="25"/>
    </row>
    <row r="3307" spans="2:6">
      <c r="B3307" s="55">
        <v>39375</v>
      </c>
      <c r="C3307" s="41">
        <v>27.22</v>
      </c>
      <c r="D3307" s="38">
        <f t="shared" si="152"/>
        <v>-0.51000000000000156</v>
      </c>
      <c r="E3307" s="26">
        <f t="shared" si="153"/>
        <v>-510.00000000000159</v>
      </c>
      <c r="F3307" s="25"/>
    </row>
    <row r="3308" spans="2:6">
      <c r="B3308" s="55">
        <v>39374</v>
      </c>
      <c r="C3308" s="41">
        <v>27.73</v>
      </c>
      <c r="D3308" s="38">
        <f t="shared" si="152"/>
        <v>0.85000000000000142</v>
      </c>
      <c r="E3308" s="26">
        <f t="shared" si="153"/>
        <v>850.00000000000136</v>
      </c>
      <c r="F3308" s="25"/>
    </row>
    <row r="3309" spans="2:6">
      <c r="B3309" s="55">
        <v>39373</v>
      </c>
      <c r="C3309" s="41">
        <v>26.88</v>
      </c>
      <c r="D3309" s="38">
        <f t="shared" si="152"/>
        <v>0.64999999999999858</v>
      </c>
      <c r="E3309" s="26">
        <f t="shared" si="153"/>
        <v>649.99999999999864</v>
      </c>
      <c r="F3309" s="25"/>
    </row>
    <row r="3310" spans="2:6">
      <c r="B3310" s="55">
        <v>39372</v>
      </c>
      <c r="C3310" s="41">
        <v>26.23</v>
      </c>
      <c r="D3310" s="38">
        <f t="shared" si="152"/>
        <v>0.25</v>
      </c>
      <c r="E3310" s="26">
        <f t="shared" si="153"/>
        <v>250</v>
      </c>
      <c r="F3310" s="25"/>
    </row>
    <row r="3311" spans="2:6">
      <c r="B3311" s="55">
        <v>39371</v>
      </c>
      <c r="C3311" s="41">
        <v>25.98</v>
      </c>
      <c r="D3311" s="38">
        <f t="shared" si="152"/>
        <v>-0.37999999999999901</v>
      </c>
      <c r="E3311" s="26">
        <f t="shared" si="153"/>
        <v>-379.99999999999898</v>
      </c>
      <c r="F3311" s="25"/>
    </row>
    <row r="3312" spans="2:6">
      <c r="B3312" s="55">
        <v>39370</v>
      </c>
      <c r="C3312" s="41">
        <v>26.36</v>
      </c>
      <c r="D3312" s="38">
        <f t="shared" si="152"/>
        <v>0.5</v>
      </c>
      <c r="E3312" s="26">
        <f t="shared" si="153"/>
        <v>500</v>
      </c>
      <c r="F3312" s="25"/>
    </row>
    <row r="3313" spans="2:6">
      <c r="B3313" s="55">
        <v>39369</v>
      </c>
      <c r="C3313" s="41">
        <v>25.86</v>
      </c>
      <c r="D3313" s="38">
        <f t="shared" si="152"/>
        <v>1.0999999999999979</v>
      </c>
      <c r="E3313" s="26">
        <f t="shared" si="153"/>
        <v>1099.999999999998</v>
      </c>
      <c r="F3313" s="25"/>
    </row>
    <row r="3314" spans="2:6">
      <c r="B3314" s="55">
        <v>39368</v>
      </c>
      <c r="C3314" s="41">
        <v>24.76</v>
      </c>
      <c r="D3314" s="38">
        <f t="shared" si="152"/>
        <v>-9.9999999999980105E-3</v>
      </c>
      <c r="E3314" s="26">
        <f t="shared" si="153"/>
        <v>-9.9999999999980105</v>
      </c>
      <c r="F3314" s="25"/>
    </row>
    <row r="3315" spans="2:6">
      <c r="B3315" s="55">
        <v>39367</v>
      </c>
      <c r="C3315" s="41">
        <v>24.77</v>
      </c>
      <c r="D3315" s="38">
        <f t="shared" si="152"/>
        <v>0.73000000000000043</v>
      </c>
      <c r="E3315" s="26">
        <f t="shared" si="153"/>
        <v>730.00000000000045</v>
      </c>
      <c r="F3315" s="25"/>
    </row>
    <row r="3316" spans="2:6">
      <c r="B3316" s="55">
        <v>39366</v>
      </c>
      <c r="C3316" s="41">
        <v>24.04</v>
      </c>
      <c r="D3316" s="38">
        <f t="shared" si="152"/>
        <v>-0.26000000000000156</v>
      </c>
      <c r="E3316" s="26">
        <f t="shared" si="153"/>
        <v>-260.00000000000159</v>
      </c>
      <c r="F3316" s="25"/>
    </row>
    <row r="3317" spans="2:6">
      <c r="B3317" s="55">
        <v>39365</v>
      </c>
      <c r="C3317" s="41">
        <v>24.3</v>
      </c>
      <c r="D3317" s="38">
        <f t="shared" si="152"/>
        <v>-0.80000000000000071</v>
      </c>
      <c r="E3317" s="26">
        <f t="shared" si="153"/>
        <v>-800.00000000000068</v>
      </c>
      <c r="F3317" s="25"/>
    </row>
    <row r="3318" spans="2:6">
      <c r="B3318" s="55">
        <v>39364</v>
      </c>
      <c r="C3318" s="41">
        <v>25.1</v>
      </c>
      <c r="D3318" s="38">
        <f t="shared" si="152"/>
        <v>-0.29999999999999716</v>
      </c>
      <c r="E3318" s="26">
        <f t="shared" si="153"/>
        <v>-299.99999999999716</v>
      </c>
      <c r="F3318" s="25"/>
    </row>
    <row r="3319" spans="2:6">
      <c r="B3319" s="55">
        <v>39363</v>
      </c>
      <c r="C3319" s="41">
        <v>25.4</v>
      </c>
      <c r="D3319" s="38">
        <f t="shared" si="152"/>
        <v>0</v>
      </c>
      <c r="E3319" s="26">
        <f t="shared" si="153"/>
        <v>0</v>
      </c>
      <c r="F3319" s="25"/>
    </row>
    <row r="3320" spans="2:6">
      <c r="B3320" s="55">
        <v>39362</v>
      </c>
      <c r="C3320" s="41">
        <v>25.4</v>
      </c>
      <c r="D3320" s="38">
        <f t="shared" si="152"/>
        <v>7.0000000000000284E-2</v>
      </c>
      <c r="E3320" s="26">
        <f t="shared" si="153"/>
        <v>70.000000000000284</v>
      </c>
      <c r="F3320" s="25"/>
    </row>
    <row r="3321" spans="2:6">
      <c r="B3321" s="55">
        <v>39361</v>
      </c>
      <c r="C3321" s="41">
        <v>25.33</v>
      </c>
      <c r="D3321" s="38">
        <f t="shared" si="152"/>
        <v>5.9999999999998721E-2</v>
      </c>
      <c r="E3321" s="26">
        <f t="shared" si="153"/>
        <v>59.999999999998721</v>
      </c>
      <c r="F3321" s="25"/>
    </row>
    <row r="3322" spans="2:6">
      <c r="B3322" s="55">
        <v>39360</v>
      </c>
      <c r="C3322" s="41">
        <v>25.27</v>
      </c>
      <c r="D3322" s="38">
        <f t="shared" si="152"/>
        <v>1.1099999999999994</v>
      </c>
      <c r="E3322" s="26">
        <f t="shared" si="153"/>
        <v>1109.9999999999995</v>
      </c>
      <c r="F3322" s="25"/>
    </row>
    <row r="3323" spans="2:6">
      <c r="B3323" s="55">
        <v>39359</v>
      </c>
      <c r="C3323" s="41">
        <v>24.16</v>
      </c>
      <c r="D3323" s="38">
        <f t="shared" si="152"/>
        <v>0.58999999999999986</v>
      </c>
      <c r="E3323" s="26">
        <f t="shared" si="153"/>
        <v>589.99999999999989</v>
      </c>
      <c r="F3323" s="25"/>
    </row>
    <row r="3324" spans="2:6">
      <c r="B3324" s="55">
        <v>39358</v>
      </c>
      <c r="C3324" s="41">
        <v>23.57</v>
      </c>
      <c r="D3324" s="38">
        <f t="shared" si="152"/>
        <v>-7.0000000000000284E-2</v>
      </c>
      <c r="E3324" s="26">
        <f t="shared" si="153"/>
        <v>-70.000000000000284</v>
      </c>
      <c r="F3324" s="25"/>
    </row>
    <row r="3325" spans="2:6">
      <c r="B3325" s="55">
        <v>39357</v>
      </c>
      <c r="C3325" s="41">
        <v>23.64</v>
      </c>
      <c r="D3325" s="38">
        <f t="shared" si="152"/>
        <v>-7.0000000000000284E-2</v>
      </c>
      <c r="E3325" s="26">
        <f t="shared" si="153"/>
        <v>-70.000000000000284</v>
      </c>
      <c r="F3325" s="25"/>
    </row>
    <row r="3326" spans="2:6">
      <c r="B3326" s="55">
        <v>39356</v>
      </c>
      <c r="C3326" s="41">
        <v>23.71</v>
      </c>
      <c r="D3326" s="38">
        <f t="shared" si="152"/>
        <v>0.58999999999999986</v>
      </c>
      <c r="E3326" s="26">
        <f t="shared" si="153"/>
        <v>589.99999999999989</v>
      </c>
      <c r="F3326" s="25"/>
    </row>
    <row r="3327" spans="2:6">
      <c r="B3327" s="55">
        <v>39355</v>
      </c>
      <c r="C3327" s="41">
        <v>23.12</v>
      </c>
      <c r="D3327" s="38">
        <f t="shared" si="152"/>
        <v>0.83000000000000185</v>
      </c>
      <c r="E3327" s="26">
        <f t="shared" si="153"/>
        <v>830.00000000000182</v>
      </c>
      <c r="F3327" s="25"/>
    </row>
    <row r="3328" spans="2:6">
      <c r="B3328" s="55">
        <v>39354</v>
      </c>
      <c r="C3328" s="41">
        <v>22.29</v>
      </c>
      <c r="D3328" s="38">
        <f t="shared" si="152"/>
        <v>-0.39000000000000057</v>
      </c>
      <c r="E3328" s="26">
        <f t="shared" si="153"/>
        <v>-390.00000000000057</v>
      </c>
      <c r="F3328" s="25"/>
    </row>
    <row r="3329" spans="2:6">
      <c r="B3329" s="55">
        <v>39353</v>
      </c>
      <c r="C3329" s="41">
        <v>22.68</v>
      </c>
      <c r="D3329" s="38">
        <f t="shared" si="152"/>
        <v>-1.0100000000000016</v>
      </c>
      <c r="E3329" s="26">
        <f t="shared" si="153"/>
        <v>-1010.0000000000016</v>
      </c>
      <c r="F3329" s="25"/>
    </row>
    <row r="3330" spans="2:6">
      <c r="B3330" s="55">
        <v>39352</v>
      </c>
      <c r="C3330" s="41">
        <v>23.69</v>
      </c>
      <c r="D3330" s="38">
        <f t="shared" si="152"/>
        <v>-0.57999999999999829</v>
      </c>
      <c r="E3330" s="26">
        <f t="shared" si="153"/>
        <v>-579.99999999999829</v>
      </c>
      <c r="F3330" s="25"/>
    </row>
    <row r="3331" spans="2:6">
      <c r="B3331" s="55">
        <v>39351</v>
      </c>
      <c r="C3331" s="41">
        <v>24.27</v>
      </c>
      <c r="D3331" s="38">
        <f t="shared" si="152"/>
        <v>7.0000000000000284E-2</v>
      </c>
      <c r="E3331" s="26">
        <f t="shared" si="153"/>
        <v>70.000000000000284</v>
      </c>
      <c r="F3331" s="25"/>
    </row>
    <row r="3332" spans="2:6">
      <c r="B3332" s="55">
        <v>39350</v>
      </c>
      <c r="C3332" s="41">
        <v>24.2</v>
      </c>
      <c r="D3332" s="38">
        <f t="shared" si="152"/>
        <v>-0.37000000000000099</v>
      </c>
      <c r="E3332" s="26">
        <f t="shared" si="153"/>
        <v>-370.00000000000102</v>
      </c>
      <c r="F3332" s="25"/>
    </row>
    <row r="3333" spans="2:6">
      <c r="B3333" s="55">
        <v>39349</v>
      </c>
      <c r="C3333" s="41">
        <v>24.57</v>
      </c>
      <c r="D3333" s="38">
        <f t="shared" si="152"/>
        <v>-0.69999999999999929</v>
      </c>
      <c r="E3333" s="26">
        <f t="shared" si="153"/>
        <v>-699.99999999999932</v>
      </c>
      <c r="F3333" s="25"/>
    </row>
    <row r="3334" spans="2:6">
      <c r="B3334" s="55">
        <v>39348</v>
      </c>
      <c r="C3334" s="41">
        <v>25.27</v>
      </c>
      <c r="D3334" s="38">
        <f t="shared" si="152"/>
        <v>9.9999999999997868E-2</v>
      </c>
      <c r="E3334" s="26">
        <f t="shared" si="153"/>
        <v>99.999999999997868</v>
      </c>
      <c r="F3334" s="25"/>
    </row>
    <row r="3335" spans="2:6">
      <c r="B3335" s="55">
        <v>39347</v>
      </c>
      <c r="C3335" s="41">
        <v>25.17</v>
      </c>
      <c r="D3335" s="38">
        <f t="shared" si="152"/>
        <v>0.24000000000000199</v>
      </c>
      <c r="E3335" s="26">
        <f t="shared" si="153"/>
        <v>240.00000000000199</v>
      </c>
      <c r="F3335" s="25"/>
    </row>
    <row r="3336" spans="2:6">
      <c r="B3336" s="55">
        <v>39346</v>
      </c>
      <c r="C3336" s="41">
        <v>24.93</v>
      </c>
      <c r="D3336" s="38">
        <f t="shared" si="152"/>
        <v>0.17999999999999972</v>
      </c>
      <c r="E3336" s="26">
        <f t="shared" si="153"/>
        <v>179.99999999999972</v>
      </c>
      <c r="F3336" s="25"/>
    </row>
    <row r="3337" spans="2:6">
      <c r="B3337" s="55">
        <v>39345</v>
      </c>
      <c r="C3337" s="41">
        <v>24.75</v>
      </c>
      <c r="D3337" s="38">
        <f t="shared" ref="D3337:D3398" si="154">C3337-C3338</f>
        <v>-1.3200000000000003</v>
      </c>
      <c r="E3337" s="26">
        <f t="shared" si="153"/>
        <v>-1320.0000000000002</v>
      </c>
      <c r="F3337" s="25"/>
    </row>
    <row r="3338" spans="2:6">
      <c r="B3338" s="55">
        <v>39344</v>
      </c>
      <c r="C3338" s="41">
        <v>26.07</v>
      </c>
      <c r="D3338" s="38">
        <f t="shared" si="154"/>
        <v>-0.12999999999999901</v>
      </c>
      <c r="E3338" s="26">
        <f t="shared" ref="E3338:E3398" si="155">D3338*$C$5</f>
        <v>-129.99999999999901</v>
      </c>
      <c r="F3338" s="25"/>
    </row>
    <row r="3339" spans="2:6">
      <c r="B3339" s="55">
        <v>39343</v>
      </c>
      <c r="C3339" s="41">
        <v>26.2</v>
      </c>
      <c r="D3339" s="38">
        <f t="shared" si="154"/>
        <v>-0.32000000000000028</v>
      </c>
      <c r="E3339" s="26">
        <f t="shared" si="155"/>
        <v>-320.00000000000028</v>
      </c>
      <c r="F3339" s="25"/>
    </row>
    <row r="3340" spans="2:6">
      <c r="B3340" s="55">
        <v>39342</v>
      </c>
      <c r="C3340" s="41">
        <v>26.52</v>
      </c>
      <c r="D3340" s="38">
        <f t="shared" si="154"/>
        <v>0.39000000000000057</v>
      </c>
      <c r="E3340" s="26">
        <f t="shared" si="155"/>
        <v>390.00000000000057</v>
      </c>
      <c r="F3340" s="25"/>
    </row>
    <row r="3341" spans="2:6">
      <c r="B3341" s="55">
        <v>39341</v>
      </c>
      <c r="C3341" s="41">
        <v>26.13</v>
      </c>
      <c r="D3341" s="38">
        <f t="shared" si="154"/>
        <v>-3.0000000000001137E-2</v>
      </c>
      <c r="E3341" s="26">
        <f t="shared" si="155"/>
        <v>-30.000000000001137</v>
      </c>
      <c r="F3341" s="25"/>
    </row>
    <row r="3342" spans="2:6">
      <c r="B3342" s="55">
        <v>39340</v>
      </c>
      <c r="C3342" s="41">
        <v>26.16</v>
      </c>
      <c r="D3342" s="38">
        <f t="shared" si="154"/>
        <v>-0.60999999999999943</v>
      </c>
      <c r="E3342" s="26">
        <f t="shared" si="155"/>
        <v>-609.99999999999943</v>
      </c>
      <c r="F3342" s="25"/>
    </row>
    <row r="3343" spans="2:6">
      <c r="B3343" s="55">
        <v>39339</v>
      </c>
      <c r="C3343" s="41">
        <v>26.77</v>
      </c>
      <c r="D3343" s="38">
        <f t="shared" si="154"/>
        <v>-1.0199999999999996</v>
      </c>
      <c r="E3343" s="26">
        <f t="shared" si="155"/>
        <v>-1019.9999999999995</v>
      </c>
      <c r="F3343" s="25"/>
    </row>
    <row r="3344" spans="2:6">
      <c r="B3344" s="55">
        <v>39338</v>
      </c>
      <c r="C3344" s="41">
        <v>27.79</v>
      </c>
      <c r="D3344" s="38">
        <f t="shared" si="154"/>
        <v>-1.2300000000000004</v>
      </c>
      <c r="E3344" s="26">
        <f t="shared" si="155"/>
        <v>-1230.0000000000005</v>
      </c>
      <c r="F3344" s="25"/>
    </row>
    <row r="3345" spans="2:6">
      <c r="B3345" s="55">
        <v>39337</v>
      </c>
      <c r="C3345" s="41">
        <v>29.02</v>
      </c>
      <c r="D3345" s="38">
        <f t="shared" si="154"/>
        <v>7.9999999999998295E-2</v>
      </c>
      <c r="E3345" s="26">
        <f t="shared" si="155"/>
        <v>79.999999999998295</v>
      </c>
      <c r="F3345" s="25"/>
    </row>
    <row r="3346" spans="2:6">
      <c r="B3346" s="55">
        <v>39336</v>
      </c>
      <c r="C3346" s="41">
        <v>28.94</v>
      </c>
      <c r="D3346" s="38">
        <f t="shared" si="154"/>
        <v>-0.71999999999999886</v>
      </c>
      <c r="E3346" s="26">
        <f t="shared" si="155"/>
        <v>-719.99999999999886</v>
      </c>
      <c r="F3346" s="25"/>
    </row>
    <row r="3347" spans="2:6">
      <c r="B3347" s="55">
        <v>39335</v>
      </c>
      <c r="C3347" s="41">
        <v>29.66</v>
      </c>
      <c r="D3347" s="38">
        <f t="shared" si="154"/>
        <v>-0.71000000000000085</v>
      </c>
      <c r="E3347" s="26">
        <f t="shared" si="155"/>
        <v>-710.00000000000091</v>
      </c>
      <c r="F3347" s="25"/>
    </row>
    <row r="3348" spans="2:6">
      <c r="B3348" s="55">
        <v>39334</v>
      </c>
      <c r="C3348" s="41">
        <v>30.37</v>
      </c>
      <c r="D3348" s="38">
        <f t="shared" si="154"/>
        <v>-0.11999999999999744</v>
      </c>
      <c r="E3348" s="26">
        <f t="shared" si="155"/>
        <v>-119.99999999999744</v>
      </c>
      <c r="F3348" s="25"/>
    </row>
    <row r="3349" spans="2:6">
      <c r="B3349" s="55">
        <v>39333</v>
      </c>
      <c r="C3349" s="41">
        <v>30.49</v>
      </c>
      <c r="D3349" s="38">
        <f t="shared" si="154"/>
        <v>-0.22000000000000242</v>
      </c>
      <c r="E3349" s="26">
        <f t="shared" si="155"/>
        <v>-220.00000000000242</v>
      </c>
      <c r="F3349" s="25"/>
    </row>
    <row r="3350" spans="2:6">
      <c r="B3350" s="55">
        <v>39332</v>
      </c>
      <c r="C3350" s="41">
        <v>30.71</v>
      </c>
      <c r="D3350" s="38">
        <f t="shared" si="154"/>
        <v>6.0000000000002274E-2</v>
      </c>
      <c r="E3350" s="26">
        <f t="shared" si="155"/>
        <v>60.000000000002274</v>
      </c>
      <c r="F3350" s="25"/>
    </row>
    <row r="3351" spans="2:6">
      <c r="B3351" s="55">
        <v>39331</v>
      </c>
      <c r="C3351" s="41">
        <v>30.65</v>
      </c>
      <c r="D3351" s="38">
        <f t="shared" si="154"/>
        <v>-2.2199999999999989</v>
      </c>
      <c r="E3351" s="26">
        <f t="shared" si="155"/>
        <v>-2219.9999999999991</v>
      </c>
      <c r="F3351" s="25"/>
    </row>
    <row r="3352" spans="2:6">
      <c r="B3352" s="55">
        <v>39330</v>
      </c>
      <c r="C3352" s="41">
        <v>32.869999999999997</v>
      </c>
      <c r="D3352" s="38">
        <f t="shared" si="154"/>
        <v>0.37999999999999545</v>
      </c>
      <c r="E3352" s="26">
        <f t="shared" si="155"/>
        <v>379.99999999999545</v>
      </c>
      <c r="F3352" s="25"/>
    </row>
    <row r="3353" spans="2:6">
      <c r="B3353" s="55">
        <v>39329</v>
      </c>
      <c r="C3353" s="41">
        <v>32.49</v>
      </c>
      <c r="D3353" s="38">
        <f t="shared" si="154"/>
        <v>1.490000000000002</v>
      </c>
      <c r="E3353" s="26">
        <f t="shared" si="155"/>
        <v>1490.000000000002</v>
      </c>
      <c r="F3353" s="25"/>
    </row>
    <row r="3354" spans="2:6">
      <c r="B3354" s="55">
        <v>39328</v>
      </c>
      <c r="C3354" s="41">
        <v>31</v>
      </c>
      <c r="D3354" s="38">
        <f t="shared" si="154"/>
        <v>0.23999999999999844</v>
      </c>
      <c r="E3354" s="26">
        <f t="shared" si="155"/>
        <v>239.99999999999844</v>
      </c>
      <c r="F3354" s="25"/>
    </row>
    <row r="3355" spans="2:6">
      <c r="B3355" s="55">
        <v>39327</v>
      </c>
      <c r="C3355" s="41">
        <v>30.76</v>
      </c>
      <c r="D3355" s="38">
        <f t="shared" si="154"/>
        <v>-8.9999999999999858E-2</v>
      </c>
      <c r="E3355" s="26">
        <f t="shared" si="155"/>
        <v>-89.999999999999858</v>
      </c>
      <c r="F3355" s="25"/>
    </row>
    <row r="3356" spans="2:6">
      <c r="B3356" s="55">
        <v>39326</v>
      </c>
      <c r="C3356" s="41">
        <v>30.85</v>
      </c>
      <c r="D3356" s="38">
        <f t="shared" si="154"/>
        <v>0.58000000000000185</v>
      </c>
      <c r="E3356" s="26">
        <f t="shared" si="155"/>
        <v>580.00000000000182</v>
      </c>
      <c r="F3356" s="25"/>
    </row>
    <row r="3357" spans="2:6">
      <c r="B3357" s="55">
        <v>39325</v>
      </c>
      <c r="C3357" s="41">
        <v>30.27</v>
      </c>
      <c r="D3357" s="38">
        <f t="shared" si="154"/>
        <v>0.76999999999999957</v>
      </c>
      <c r="E3357" s="26">
        <f t="shared" si="155"/>
        <v>769.99999999999955</v>
      </c>
      <c r="F3357" s="25"/>
    </row>
    <row r="3358" spans="2:6">
      <c r="B3358" s="55">
        <v>39324</v>
      </c>
      <c r="C3358" s="41">
        <v>29.5</v>
      </c>
      <c r="D3358" s="38">
        <f t="shared" si="154"/>
        <v>1.9999999999999574E-2</v>
      </c>
      <c r="E3358" s="26">
        <f t="shared" si="155"/>
        <v>19.999999999999574</v>
      </c>
      <c r="F3358" s="25"/>
    </row>
    <row r="3359" spans="2:6">
      <c r="B3359" s="55">
        <v>39323</v>
      </c>
      <c r="C3359" s="41">
        <v>29.48</v>
      </c>
      <c r="D3359" s="38">
        <f t="shared" si="154"/>
        <v>-0.14999999999999858</v>
      </c>
      <c r="E3359" s="26">
        <f t="shared" si="155"/>
        <v>-149.99999999999858</v>
      </c>
      <c r="F3359" s="25"/>
    </row>
    <row r="3360" spans="2:6">
      <c r="B3360" s="55">
        <v>39322</v>
      </c>
      <c r="C3360" s="41">
        <v>29.63</v>
      </c>
      <c r="D3360" s="38">
        <f t="shared" si="154"/>
        <v>-0.17999999999999972</v>
      </c>
      <c r="E3360" s="26">
        <f t="shared" si="155"/>
        <v>-179.99999999999972</v>
      </c>
      <c r="F3360" s="25"/>
    </row>
    <row r="3361" spans="2:6">
      <c r="B3361" s="55">
        <v>39321</v>
      </c>
      <c r="C3361" s="41">
        <v>29.81</v>
      </c>
      <c r="D3361" s="38">
        <f t="shared" si="154"/>
        <v>0.68999999999999773</v>
      </c>
      <c r="E3361" s="26">
        <f t="shared" si="155"/>
        <v>689.99999999999773</v>
      </c>
      <c r="F3361" s="25"/>
    </row>
    <row r="3362" spans="2:6">
      <c r="B3362" s="55">
        <v>39320</v>
      </c>
      <c r="C3362" s="41">
        <v>29.12</v>
      </c>
      <c r="D3362" s="38">
        <f t="shared" si="154"/>
        <v>0.58999999999999986</v>
      </c>
      <c r="E3362" s="26">
        <f t="shared" si="155"/>
        <v>589.99999999999989</v>
      </c>
      <c r="F3362" s="25"/>
    </row>
    <row r="3363" spans="2:6">
      <c r="B3363" s="55">
        <v>39319</v>
      </c>
      <c r="C3363" s="41">
        <v>28.53</v>
      </c>
      <c r="D3363" s="38">
        <f t="shared" si="154"/>
        <v>-9.9999999999980105E-3</v>
      </c>
      <c r="E3363" s="26">
        <f t="shared" si="155"/>
        <v>-9.9999999999980105</v>
      </c>
      <c r="F3363" s="25"/>
    </row>
    <row r="3364" spans="2:6">
      <c r="B3364" s="55">
        <v>39318</v>
      </c>
      <c r="C3364" s="41">
        <v>28.54</v>
      </c>
      <c r="D3364" s="38">
        <f t="shared" si="154"/>
        <v>0</v>
      </c>
      <c r="E3364" s="26">
        <f t="shared" si="155"/>
        <v>0</v>
      </c>
      <c r="F3364" s="25"/>
    </row>
    <row r="3365" spans="2:6">
      <c r="B3365" s="55">
        <v>39317</v>
      </c>
      <c r="C3365" s="41">
        <v>28.54</v>
      </c>
      <c r="D3365" s="38">
        <f t="shared" si="154"/>
        <v>-3.0000000000001137E-2</v>
      </c>
      <c r="E3365" s="26">
        <f t="shared" si="155"/>
        <v>-30.000000000001137</v>
      </c>
      <c r="F3365" s="25"/>
    </row>
    <row r="3366" spans="2:6">
      <c r="B3366" s="55">
        <v>39316</v>
      </c>
      <c r="C3366" s="41">
        <v>28.57</v>
      </c>
      <c r="D3366" s="38">
        <f t="shared" si="154"/>
        <v>-0.57000000000000028</v>
      </c>
      <c r="E3366" s="26">
        <f t="shared" si="155"/>
        <v>-570.00000000000023</v>
      </c>
      <c r="F3366" s="25"/>
    </row>
    <row r="3367" spans="2:6">
      <c r="B3367" s="55">
        <v>39315</v>
      </c>
      <c r="C3367" s="41">
        <v>29.14</v>
      </c>
      <c r="D3367" s="38">
        <f t="shared" si="154"/>
        <v>-0.12000000000000099</v>
      </c>
      <c r="E3367" s="26">
        <f t="shared" si="155"/>
        <v>-120.00000000000099</v>
      </c>
      <c r="F3367" s="25"/>
    </row>
    <row r="3368" spans="2:6">
      <c r="B3368" s="55">
        <v>39314</v>
      </c>
      <c r="C3368" s="41">
        <v>29.26</v>
      </c>
      <c r="D3368" s="38">
        <f t="shared" si="154"/>
        <v>0.5</v>
      </c>
      <c r="E3368" s="26">
        <f t="shared" si="155"/>
        <v>500</v>
      </c>
      <c r="F3368" s="25"/>
    </row>
    <row r="3369" spans="2:6">
      <c r="B3369" s="55">
        <v>39313</v>
      </c>
      <c r="C3369" s="41">
        <v>28.76</v>
      </c>
      <c r="D3369" s="38">
        <f t="shared" si="154"/>
        <v>0.17000000000000171</v>
      </c>
      <c r="E3369" s="26">
        <f t="shared" si="155"/>
        <v>170.00000000000171</v>
      </c>
      <c r="F3369" s="25"/>
    </row>
    <row r="3370" spans="2:6">
      <c r="B3370" s="55">
        <v>39312</v>
      </c>
      <c r="C3370" s="41">
        <v>28.59</v>
      </c>
      <c r="D3370" s="38">
        <f t="shared" si="154"/>
        <v>8.9999999999999858E-2</v>
      </c>
      <c r="E3370" s="26">
        <f t="shared" si="155"/>
        <v>89.999999999999858</v>
      </c>
      <c r="F3370" s="25"/>
    </row>
    <row r="3371" spans="2:6">
      <c r="B3371" s="55">
        <v>39311</v>
      </c>
      <c r="C3371" s="41">
        <v>28.5</v>
      </c>
      <c r="D3371" s="38">
        <f t="shared" si="154"/>
        <v>0.23999999999999844</v>
      </c>
      <c r="E3371" s="26">
        <f t="shared" si="155"/>
        <v>239.99999999999844</v>
      </c>
      <c r="F3371" s="25"/>
    </row>
    <row r="3372" spans="2:6">
      <c r="B3372" s="55">
        <v>39310</v>
      </c>
      <c r="C3372" s="41">
        <v>28.26</v>
      </c>
      <c r="D3372" s="38">
        <f t="shared" si="154"/>
        <v>0.64000000000000057</v>
      </c>
      <c r="E3372" s="26">
        <f t="shared" si="155"/>
        <v>640.00000000000057</v>
      </c>
      <c r="F3372" s="25"/>
    </row>
    <row r="3373" spans="2:6">
      <c r="B3373" s="55">
        <v>39309</v>
      </c>
      <c r="C3373" s="41">
        <v>27.62</v>
      </c>
      <c r="D3373" s="38">
        <f t="shared" si="154"/>
        <v>-0.55999999999999872</v>
      </c>
      <c r="E3373" s="26">
        <f t="shared" si="155"/>
        <v>-559.99999999999875</v>
      </c>
      <c r="F3373" s="25"/>
    </row>
    <row r="3374" spans="2:6">
      <c r="B3374" s="55">
        <v>39308</v>
      </c>
      <c r="C3374" s="41">
        <v>28.18</v>
      </c>
      <c r="D3374" s="38">
        <f t="shared" si="154"/>
        <v>-0.33000000000000185</v>
      </c>
      <c r="E3374" s="26">
        <f t="shared" si="155"/>
        <v>-330.00000000000182</v>
      </c>
      <c r="F3374" s="25"/>
    </row>
    <row r="3375" spans="2:6">
      <c r="B3375" s="55">
        <v>39307</v>
      </c>
      <c r="C3375" s="41">
        <v>28.51</v>
      </c>
      <c r="D3375" s="38">
        <f t="shared" si="154"/>
        <v>0.60000000000000142</v>
      </c>
      <c r="E3375" s="26">
        <f t="shared" si="155"/>
        <v>600.00000000000136</v>
      </c>
      <c r="F3375" s="25"/>
    </row>
    <row r="3376" spans="2:6">
      <c r="B3376" s="55">
        <v>39306</v>
      </c>
      <c r="C3376" s="41">
        <v>27.91</v>
      </c>
      <c r="D3376" s="38">
        <f t="shared" si="154"/>
        <v>0.62000000000000099</v>
      </c>
      <c r="E3376" s="26">
        <f t="shared" si="155"/>
        <v>620.00000000000102</v>
      </c>
      <c r="F3376" s="25"/>
    </row>
    <row r="3377" spans="2:6">
      <c r="B3377" s="55">
        <v>39305</v>
      </c>
      <c r="C3377" s="41">
        <v>27.29</v>
      </c>
      <c r="D3377" s="38">
        <f t="shared" si="154"/>
        <v>-0.56000000000000227</v>
      </c>
      <c r="E3377" s="26">
        <f t="shared" si="155"/>
        <v>-560.00000000000227</v>
      </c>
      <c r="F3377" s="25"/>
    </row>
    <row r="3378" spans="2:6">
      <c r="B3378" s="55">
        <v>39304</v>
      </c>
      <c r="C3378" s="41">
        <v>27.85</v>
      </c>
      <c r="D3378" s="38">
        <f t="shared" si="154"/>
        <v>0.5</v>
      </c>
      <c r="E3378" s="26">
        <f t="shared" si="155"/>
        <v>500</v>
      </c>
      <c r="F3378" s="25"/>
    </row>
    <row r="3379" spans="2:6">
      <c r="B3379" s="55">
        <v>39303</v>
      </c>
      <c r="C3379" s="41">
        <v>27.35</v>
      </c>
      <c r="D3379" s="38">
        <f t="shared" si="154"/>
        <v>0.46000000000000085</v>
      </c>
      <c r="E3379" s="26">
        <f t="shared" si="155"/>
        <v>460.00000000000085</v>
      </c>
      <c r="F3379" s="25"/>
    </row>
    <row r="3380" spans="2:6">
      <c r="B3380" s="55">
        <v>39302</v>
      </c>
      <c r="C3380" s="41">
        <v>26.89</v>
      </c>
      <c r="D3380" s="38">
        <f t="shared" si="154"/>
        <v>-0.10999999999999943</v>
      </c>
      <c r="E3380" s="26">
        <f t="shared" si="155"/>
        <v>-109.99999999999943</v>
      </c>
      <c r="F3380" s="25"/>
    </row>
    <row r="3381" spans="2:6">
      <c r="B3381" s="55">
        <v>39301</v>
      </c>
      <c r="C3381" s="41">
        <v>27</v>
      </c>
      <c r="D3381" s="38">
        <f t="shared" si="154"/>
        <v>-0.46000000000000085</v>
      </c>
      <c r="E3381" s="26">
        <f t="shared" si="155"/>
        <v>-460.00000000000085</v>
      </c>
      <c r="F3381" s="25"/>
    </row>
    <row r="3382" spans="2:6">
      <c r="B3382" s="55">
        <v>39300</v>
      </c>
      <c r="C3382" s="41">
        <v>27.46</v>
      </c>
      <c r="D3382" s="38">
        <f t="shared" si="154"/>
        <v>-0.93999999999999773</v>
      </c>
      <c r="E3382" s="26">
        <f t="shared" si="155"/>
        <v>-939.99999999999773</v>
      </c>
      <c r="F3382" s="25"/>
    </row>
    <row r="3383" spans="2:6">
      <c r="B3383" s="55">
        <v>39299</v>
      </c>
      <c r="C3383" s="41">
        <v>28.4</v>
      </c>
      <c r="D3383" s="38">
        <f t="shared" si="154"/>
        <v>0.32999999999999829</v>
      </c>
      <c r="E3383" s="26">
        <f t="shared" si="155"/>
        <v>329.99999999999829</v>
      </c>
      <c r="F3383" s="25"/>
    </row>
    <row r="3384" spans="2:6">
      <c r="B3384" s="55">
        <v>39298</v>
      </c>
      <c r="C3384" s="41">
        <v>28.07</v>
      </c>
      <c r="D3384" s="38">
        <f t="shared" si="154"/>
        <v>-0.16999999999999815</v>
      </c>
      <c r="E3384" s="26">
        <f t="shared" si="155"/>
        <v>-169.99999999999815</v>
      </c>
      <c r="F3384" s="25"/>
    </row>
    <row r="3385" spans="2:6">
      <c r="B3385" s="55">
        <v>39297</v>
      </c>
      <c r="C3385" s="41">
        <v>28.24</v>
      </c>
      <c r="D3385" s="38">
        <f t="shared" si="154"/>
        <v>0.29999999999999716</v>
      </c>
      <c r="E3385" s="26">
        <f t="shared" si="155"/>
        <v>299.99999999999716</v>
      </c>
      <c r="F3385" s="25"/>
    </row>
    <row r="3386" spans="2:6">
      <c r="B3386" s="55">
        <v>39296</v>
      </c>
      <c r="C3386" s="41">
        <v>27.94</v>
      </c>
      <c r="D3386" s="38">
        <f t="shared" si="154"/>
        <v>0.22000000000000242</v>
      </c>
      <c r="E3386" s="26">
        <f t="shared" si="155"/>
        <v>220.00000000000242</v>
      </c>
      <c r="F3386" s="25"/>
    </row>
    <row r="3387" spans="2:6">
      <c r="B3387" s="55">
        <v>39295</v>
      </c>
      <c r="C3387" s="41">
        <v>27.72</v>
      </c>
      <c r="D3387" s="38">
        <f t="shared" si="154"/>
        <v>0.16999999999999815</v>
      </c>
      <c r="E3387" s="26">
        <f t="shared" si="155"/>
        <v>169.99999999999815</v>
      </c>
      <c r="F3387" s="25"/>
    </row>
    <row r="3388" spans="2:6">
      <c r="B3388" s="55">
        <v>39294</v>
      </c>
      <c r="C3388" s="41">
        <v>27.55</v>
      </c>
      <c r="D3388" s="38">
        <f t="shared" si="154"/>
        <v>0.92999999999999972</v>
      </c>
      <c r="E3388" s="26">
        <f t="shared" si="155"/>
        <v>929.99999999999977</v>
      </c>
      <c r="F3388" s="25"/>
    </row>
    <row r="3389" spans="2:6">
      <c r="B3389" s="55">
        <v>39293</v>
      </c>
      <c r="C3389" s="41">
        <v>26.62</v>
      </c>
      <c r="D3389" s="38">
        <f t="shared" si="154"/>
        <v>0</v>
      </c>
      <c r="E3389" s="26">
        <f t="shared" si="155"/>
        <v>0</v>
      </c>
      <c r="F3389" s="25"/>
    </row>
    <row r="3390" spans="2:6">
      <c r="B3390" s="55">
        <v>39292</v>
      </c>
      <c r="C3390" s="41">
        <v>26.62</v>
      </c>
      <c r="D3390" s="38">
        <f t="shared" si="154"/>
        <v>0.87000000000000099</v>
      </c>
      <c r="E3390" s="26">
        <f t="shared" si="155"/>
        <v>870.00000000000102</v>
      </c>
      <c r="F3390" s="25"/>
    </row>
    <row r="3391" spans="2:6">
      <c r="B3391" s="55">
        <v>39291</v>
      </c>
      <c r="C3391" s="41">
        <v>25.75</v>
      </c>
      <c r="D3391" s="38">
        <f t="shared" si="154"/>
        <v>0.35999999999999943</v>
      </c>
      <c r="E3391" s="26">
        <f t="shared" si="155"/>
        <v>359.99999999999943</v>
      </c>
      <c r="F3391" s="25"/>
    </row>
    <row r="3392" spans="2:6">
      <c r="B3392" s="55">
        <v>39290</v>
      </c>
      <c r="C3392" s="41">
        <v>25.39</v>
      </c>
      <c r="D3392" s="38">
        <f t="shared" si="154"/>
        <v>0.51999999999999957</v>
      </c>
      <c r="E3392" s="26">
        <f t="shared" si="155"/>
        <v>519.99999999999955</v>
      </c>
      <c r="F3392" s="25"/>
    </row>
    <row r="3393" spans="2:6">
      <c r="B3393" s="55">
        <v>39289</v>
      </c>
      <c r="C3393" s="41">
        <v>24.87</v>
      </c>
      <c r="D3393" s="38">
        <f t="shared" si="154"/>
        <v>1.0899999999999999</v>
      </c>
      <c r="E3393" s="26">
        <f t="shared" si="155"/>
        <v>1089.9999999999998</v>
      </c>
      <c r="F3393" s="25"/>
    </row>
    <row r="3394" spans="2:6">
      <c r="B3394" s="55">
        <v>39288</v>
      </c>
      <c r="C3394" s="41">
        <v>23.78</v>
      </c>
      <c r="D3394" s="38">
        <f t="shared" si="154"/>
        <v>0.33000000000000185</v>
      </c>
      <c r="E3394" s="26">
        <f t="shared" si="155"/>
        <v>330.00000000000182</v>
      </c>
      <c r="F3394" s="25"/>
    </row>
    <row r="3395" spans="2:6">
      <c r="B3395" s="55">
        <v>39287</v>
      </c>
      <c r="C3395" s="41">
        <v>23.45</v>
      </c>
      <c r="D3395" s="38">
        <f t="shared" si="154"/>
        <v>-0.51999999999999957</v>
      </c>
      <c r="E3395" s="26">
        <f t="shared" si="155"/>
        <v>-519.99999999999955</v>
      </c>
      <c r="F3395" s="25"/>
    </row>
    <row r="3396" spans="2:6">
      <c r="B3396" s="55">
        <v>39286</v>
      </c>
      <c r="C3396" s="41">
        <v>23.97</v>
      </c>
      <c r="D3396" s="38">
        <f t="shared" si="154"/>
        <v>-8.9999999999999858E-2</v>
      </c>
      <c r="E3396" s="26">
        <f t="shared" si="155"/>
        <v>-89.999999999999858</v>
      </c>
      <c r="F3396" s="25"/>
    </row>
    <row r="3397" spans="2:6">
      <c r="B3397" s="55">
        <v>39285</v>
      </c>
      <c r="C3397" s="41">
        <v>24.06</v>
      </c>
      <c r="D3397" s="38">
        <f t="shared" si="154"/>
        <v>-0.70000000000000284</v>
      </c>
      <c r="E3397" s="26">
        <f t="shared" si="155"/>
        <v>-700.00000000000284</v>
      </c>
      <c r="F3397" s="25"/>
    </row>
    <row r="3398" spans="2:6">
      <c r="B3398" s="55">
        <v>39284</v>
      </c>
      <c r="C3398" s="41">
        <v>24.76</v>
      </c>
      <c r="D3398" s="38">
        <f t="shared" si="154"/>
        <v>-0.55999999999999872</v>
      </c>
      <c r="E3398" s="26">
        <f t="shared" si="155"/>
        <v>-559.99999999999875</v>
      </c>
      <c r="F3398" s="25"/>
    </row>
    <row r="3399" spans="2:6" ht="15" thickBot="1">
      <c r="B3399" s="55">
        <v>39283</v>
      </c>
      <c r="C3399" s="41">
        <v>25.32</v>
      </c>
      <c r="D3399" s="38"/>
      <c r="E3399" s="27"/>
      <c r="F3399" s="28"/>
    </row>
  </sheetData>
  <mergeCells count="1"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99"/>
  <sheetViews>
    <sheetView tabSelected="1" workbookViewId="0">
      <selection activeCell="G10" sqref="G10"/>
    </sheetView>
  </sheetViews>
  <sheetFormatPr defaultRowHeight="14.4"/>
  <cols>
    <col min="2" max="2" width="9.6640625" style="39" customWidth="1"/>
    <col min="3" max="3" width="10" style="39" customWidth="1"/>
    <col min="4" max="4" width="17" style="20" customWidth="1"/>
    <col min="5" max="5" width="10" style="20" customWidth="1"/>
    <col min="6" max="6" width="15.33203125" style="47" customWidth="1"/>
    <col min="7" max="7" width="23.5546875" customWidth="1"/>
    <col min="8" max="8" width="11.5546875" customWidth="1"/>
    <col min="9" max="9" width="15.6640625" customWidth="1"/>
  </cols>
  <sheetData>
    <row r="1" spans="1:9">
      <c r="A1" s="13" t="s">
        <v>23</v>
      </c>
      <c r="B1" s="42"/>
      <c r="C1" s="42"/>
      <c r="F1" s="48"/>
    </row>
    <row r="2" spans="1:9" ht="22.8">
      <c r="B2" s="44"/>
      <c r="C2" s="44"/>
      <c r="D2" s="44"/>
      <c r="E2" s="44"/>
      <c r="F2" s="46"/>
      <c r="G2" s="44"/>
    </row>
    <row r="3" spans="1:9" ht="15" thickBot="1">
      <c r="B3" s="43"/>
      <c r="C3" s="43"/>
      <c r="D3" s="21"/>
      <c r="E3" s="21"/>
      <c r="F3" s="48"/>
    </row>
    <row r="4" spans="1:9" ht="15" thickBot="1">
      <c r="B4" s="14" t="s">
        <v>9</v>
      </c>
      <c r="C4" s="15" t="s">
        <v>10</v>
      </c>
      <c r="D4" s="35" t="s">
        <v>11</v>
      </c>
      <c r="E4" s="16" t="s">
        <v>12</v>
      </c>
      <c r="F4" s="48"/>
    </row>
    <row r="5" spans="1:9" ht="15" thickBot="1">
      <c r="B5" s="17" t="s">
        <v>13</v>
      </c>
      <c r="C5" s="18">
        <v>1000</v>
      </c>
      <c r="D5" s="36" t="s">
        <v>14</v>
      </c>
      <c r="E5" s="19">
        <v>0.99</v>
      </c>
      <c r="F5" s="48"/>
      <c r="H5" s="14" t="s">
        <v>20</v>
      </c>
      <c r="I5" s="16">
        <f>SQRT(10)</f>
        <v>3.1622776601683795</v>
      </c>
    </row>
    <row r="6" spans="1:9" ht="15" thickBot="1">
      <c r="B6" s="42"/>
      <c r="C6" s="42"/>
      <c r="F6" s="49"/>
      <c r="H6" s="30" t="s">
        <v>24</v>
      </c>
      <c r="I6" s="45">
        <f>MAX(F8:F3139)</f>
        <v>6485.5999999999985</v>
      </c>
    </row>
    <row r="7" spans="1:9" ht="15" thickBot="1">
      <c r="B7" s="34" t="s">
        <v>1</v>
      </c>
      <c r="C7" s="58" t="s">
        <v>25</v>
      </c>
      <c r="D7" s="37" t="s">
        <v>17</v>
      </c>
      <c r="E7" s="22" t="s">
        <v>18</v>
      </c>
      <c r="F7" s="23" t="s">
        <v>19</v>
      </c>
      <c r="H7" s="17" t="s">
        <v>22</v>
      </c>
      <c r="I7" s="33">
        <f>I6*I5</f>
        <v>20509.267992788038</v>
      </c>
    </row>
    <row r="8" spans="1:9">
      <c r="B8" s="40">
        <v>42674</v>
      </c>
      <c r="C8" s="57">
        <v>106.94</v>
      </c>
      <c r="D8" s="38">
        <f>C8-C9</f>
        <v>0</v>
      </c>
      <c r="E8" s="24">
        <f>D8*$C$5</f>
        <v>0</v>
      </c>
      <c r="F8" s="25">
        <f>-PERCENTILE(E8:E266,1-$E$5)</f>
        <v>3441.0000000000005</v>
      </c>
    </row>
    <row r="9" spans="1:9">
      <c r="B9" s="40">
        <v>42673</v>
      </c>
      <c r="C9" s="41">
        <v>106.94</v>
      </c>
      <c r="D9" s="38">
        <f t="shared" ref="D9:D72" si="0">C9-C10</f>
        <v>0.89000000000000057</v>
      </c>
      <c r="E9" s="26">
        <f>D9*$C$5</f>
        <v>890.00000000000057</v>
      </c>
      <c r="F9" s="25">
        <f t="shared" ref="F9:F72" si="1">-PERCENTILE(E9:E267,1-$E$5)</f>
        <v>3441.0000000000005</v>
      </c>
    </row>
    <row r="10" spans="1:9">
      <c r="B10" s="40">
        <v>42672</v>
      </c>
      <c r="C10" s="41">
        <v>106.05</v>
      </c>
      <c r="D10" s="38">
        <f t="shared" si="0"/>
        <v>-0.51999999999999602</v>
      </c>
      <c r="E10" s="26">
        <f t="shared" ref="E10:E73" si="2">D10*$C$5</f>
        <v>-519.99999999999602</v>
      </c>
      <c r="F10" s="25">
        <f t="shared" si="1"/>
        <v>3441.0000000000005</v>
      </c>
    </row>
    <row r="11" spans="1:9">
      <c r="B11" s="40">
        <v>42671</v>
      </c>
      <c r="C11" s="41">
        <v>106.57</v>
      </c>
      <c r="D11" s="38">
        <f t="shared" si="0"/>
        <v>-0.17000000000000171</v>
      </c>
      <c r="E11" s="26">
        <f t="shared" si="2"/>
        <v>-170.00000000000171</v>
      </c>
      <c r="F11" s="25">
        <f t="shared" si="1"/>
        <v>3441.0000000000005</v>
      </c>
    </row>
    <row r="12" spans="1:9">
      <c r="B12" s="40">
        <v>42670</v>
      </c>
      <c r="C12" s="41">
        <v>106.74</v>
      </c>
      <c r="D12" s="38">
        <f t="shared" si="0"/>
        <v>1.9899999999999949</v>
      </c>
      <c r="E12" s="26">
        <f t="shared" si="2"/>
        <v>1989.999999999995</v>
      </c>
      <c r="F12" s="25">
        <f t="shared" si="1"/>
        <v>3441.0000000000005</v>
      </c>
    </row>
    <row r="13" spans="1:9">
      <c r="B13" s="40">
        <v>42669</v>
      </c>
      <c r="C13" s="41">
        <v>104.75</v>
      </c>
      <c r="D13" s="38">
        <f t="shared" si="0"/>
        <v>0</v>
      </c>
      <c r="E13" s="26">
        <f t="shared" si="2"/>
        <v>0</v>
      </c>
      <c r="F13" s="25">
        <f t="shared" si="1"/>
        <v>3441.0000000000005</v>
      </c>
    </row>
    <row r="14" spans="1:9">
      <c r="B14" s="40">
        <v>42668</v>
      </c>
      <c r="C14" s="41">
        <v>104.75</v>
      </c>
      <c r="D14" s="38">
        <f t="shared" si="0"/>
        <v>0.23000000000000398</v>
      </c>
      <c r="E14" s="26">
        <f t="shared" si="2"/>
        <v>230.00000000000398</v>
      </c>
      <c r="F14" s="25">
        <f t="shared" si="1"/>
        <v>3441.0000000000005</v>
      </c>
    </row>
    <row r="15" spans="1:9">
      <c r="B15" s="40">
        <v>42667</v>
      </c>
      <c r="C15" s="41">
        <v>104.52</v>
      </c>
      <c r="D15" s="38">
        <f t="shared" si="0"/>
        <v>-1.4399999999999977</v>
      </c>
      <c r="E15" s="26">
        <f t="shared" si="2"/>
        <v>-1439.9999999999977</v>
      </c>
      <c r="F15" s="25">
        <f t="shared" si="1"/>
        <v>3441.0000000000005</v>
      </c>
    </row>
    <row r="16" spans="1:9">
      <c r="B16" s="40">
        <v>42666</v>
      </c>
      <c r="C16" s="41">
        <v>105.96</v>
      </c>
      <c r="D16" s="38">
        <f t="shared" si="0"/>
        <v>-0.29000000000000625</v>
      </c>
      <c r="E16" s="26">
        <f t="shared" si="2"/>
        <v>-290.00000000000625</v>
      </c>
      <c r="F16" s="25">
        <f t="shared" si="1"/>
        <v>3441.0000000000005</v>
      </c>
    </row>
    <row r="17" spans="2:6">
      <c r="B17" s="40">
        <v>42665</v>
      </c>
      <c r="C17" s="41">
        <v>106.25</v>
      </c>
      <c r="D17" s="38">
        <f t="shared" si="0"/>
        <v>1.3199999999999932</v>
      </c>
      <c r="E17" s="26">
        <f t="shared" si="2"/>
        <v>1319.9999999999932</v>
      </c>
      <c r="F17" s="25">
        <f t="shared" si="1"/>
        <v>3441.0000000000005</v>
      </c>
    </row>
    <row r="18" spans="2:6">
      <c r="B18" s="40">
        <v>42664</v>
      </c>
      <c r="C18" s="41">
        <v>104.93</v>
      </c>
      <c r="D18" s="38">
        <f t="shared" si="0"/>
        <v>1.1200000000000045</v>
      </c>
      <c r="E18" s="26">
        <f t="shared" si="2"/>
        <v>1120.0000000000045</v>
      </c>
      <c r="F18" s="25">
        <f t="shared" si="1"/>
        <v>3441.0000000000005</v>
      </c>
    </row>
    <row r="19" spans="2:6">
      <c r="B19" s="40">
        <v>42663</v>
      </c>
      <c r="C19" s="41">
        <v>103.81</v>
      </c>
      <c r="D19" s="38">
        <f t="shared" si="0"/>
        <v>-0.57999999999999829</v>
      </c>
      <c r="E19" s="26">
        <f t="shared" si="2"/>
        <v>-579.99999999999829</v>
      </c>
      <c r="F19" s="25">
        <f t="shared" si="1"/>
        <v>3441.0000000000005</v>
      </c>
    </row>
    <row r="20" spans="2:6">
      <c r="B20" s="40">
        <v>42662</v>
      </c>
      <c r="C20" s="41">
        <v>104.39</v>
      </c>
      <c r="D20" s="38">
        <f t="shared" si="0"/>
        <v>1.5600000000000023</v>
      </c>
      <c r="E20" s="26">
        <f t="shared" si="2"/>
        <v>1560.0000000000023</v>
      </c>
      <c r="F20" s="25">
        <f t="shared" si="1"/>
        <v>3441.0000000000005</v>
      </c>
    </row>
    <row r="21" spans="2:6">
      <c r="B21" s="40">
        <v>42661</v>
      </c>
      <c r="C21" s="41">
        <v>102.83</v>
      </c>
      <c r="D21" s="38">
        <f t="shared" si="0"/>
        <v>-1.2800000000000011</v>
      </c>
      <c r="E21" s="26">
        <f t="shared" si="2"/>
        <v>-1280.0000000000011</v>
      </c>
      <c r="F21" s="25">
        <f t="shared" si="1"/>
        <v>3441.0000000000005</v>
      </c>
    </row>
    <row r="22" spans="2:6">
      <c r="B22" s="40">
        <v>42660</v>
      </c>
      <c r="C22" s="41">
        <v>104.11</v>
      </c>
      <c r="D22" s="38">
        <f t="shared" si="0"/>
        <v>0.93999999999999773</v>
      </c>
      <c r="E22" s="26">
        <f t="shared" si="2"/>
        <v>939.99999999999773</v>
      </c>
      <c r="F22" s="25">
        <f t="shared" si="1"/>
        <v>3441.0000000000005</v>
      </c>
    </row>
    <row r="23" spans="2:6">
      <c r="B23" s="40">
        <v>42659</v>
      </c>
      <c r="C23" s="41">
        <v>103.17</v>
      </c>
      <c r="D23" s="38">
        <f t="shared" si="0"/>
        <v>0.71999999999999886</v>
      </c>
      <c r="E23" s="26">
        <f t="shared" si="2"/>
        <v>719.99999999999886</v>
      </c>
      <c r="F23" s="25">
        <f t="shared" si="1"/>
        <v>3441.0000000000005</v>
      </c>
    </row>
    <row r="24" spans="2:6">
      <c r="B24" s="40">
        <v>42658</v>
      </c>
      <c r="C24" s="41">
        <v>102.45</v>
      </c>
      <c r="D24" s="38">
        <f t="shared" si="0"/>
        <v>0.13000000000000966</v>
      </c>
      <c r="E24" s="26">
        <f t="shared" si="2"/>
        <v>130.00000000000966</v>
      </c>
      <c r="F24" s="25">
        <f t="shared" si="1"/>
        <v>3579.2000000000007</v>
      </c>
    </row>
    <row r="25" spans="2:6">
      <c r="B25" s="40">
        <v>42657</v>
      </c>
      <c r="C25" s="41">
        <v>102.32</v>
      </c>
      <c r="D25" s="38">
        <f t="shared" si="0"/>
        <v>-0.18000000000000682</v>
      </c>
      <c r="E25" s="26">
        <f t="shared" si="2"/>
        <v>-180.00000000000682</v>
      </c>
      <c r="F25" s="25">
        <f t="shared" si="1"/>
        <v>3579.2000000000007</v>
      </c>
    </row>
    <row r="26" spans="2:6">
      <c r="B26" s="40">
        <v>42656</v>
      </c>
      <c r="C26" s="41">
        <v>102.5</v>
      </c>
      <c r="D26" s="38">
        <f t="shared" si="0"/>
        <v>-1.6800000000000068</v>
      </c>
      <c r="E26" s="26">
        <f t="shared" si="2"/>
        <v>-1680.0000000000068</v>
      </c>
      <c r="F26" s="25">
        <f t="shared" si="1"/>
        <v>3579.2000000000007</v>
      </c>
    </row>
    <row r="27" spans="2:6">
      <c r="B27" s="40">
        <v>42655</v>
      </c>
      <c r="C27" s="41">
        <v>104.18</v>
      </c>
      <c r="D27" s="38">
        <f t="shared" si="0"/>
        <v>-0.59999999999999432</v>
      </c>
      <c r="E27" s="26">
        <f t="shared" si="2"/>
        <v>-599.99999999999432</v>
      </c>
      <c r="F27" s="25">
        <f t="shared" si="1"/>
        <v>3579.2000000000007</v>
      </c>
    </row>
    <row r="28" spans="2:6">
      <c r="B28" s="40">
        <v>42654</v>
      </c>
      <c r="C28" s="41">
        <v>104.78</v>
      </c>
      <c r="D28" s="38">
        <f t="shared" si="0"/>
        <v>-0.84000000000000341</v>
      </c>
      <c r="E28" s="26">
        <f t="shared" si="2"/>
        <v>-840.00000000000341</v>
      </c>
      <c r="F28" s="25">
        <f t="shared" si="1"/>
        <v>3579.2000000000007</v>
      </c>
    </row>
    <row r="29" spans="2:6">
      <c r="B29" s="40">
        <v>42653</v>
      </c>
      <c r="C29" s="41">
        <v>105.62</v>
      </c>
      <c r="D29" s="38">
        <f t="shared" si="0"/>
        <v>-0.44999999999998863</v>
      </c>
      <c r="E29" s="26">
        <f t="shared" si="2"/>
        <v>-449.99999999998863</v>
      </c>
      <c r="F29" s="25">
        <f t="shared" si="1"/>
        <v>3579.2000000000007</v>
      </c>
    </row>
    <row r="30" spans="2:6">
      <c r="B30" s="40">
        <v>42652</v>
      </c>
      <c r="C30" s="41">
        <v>106.07</v>
      </c>
      <c r="D30" s="38">
        <f t="shared" si="0"/>
        <v>0.77999999999998693</v>
      </c>
      <c r="E30" s="26">
        <f t="shared" si="2"/>
        <v>779.99999999998693</v>
      </c>
      <c r="F30" s="25">
        <f t="shared" si="1"/>
        <v>3579.2000000000007</v>
      </c>
    </row>
    <row r="31" spans="2:6">
      <c r="B31" s="40">
        <v>42651</v>
      </c>
      <c r="C31" s="41">
        <v>105.29</v>
      </c>
      <c r="D31" s="38">
        <f t="shared" si="0"/>
        <v>1.1800000000000068</v>
      </c>
      <c r="E31" s="26">
        <f t="shared" si="2"/>
        <v>1180.0000000000068</v>
      </c>
      <c r="F31" s="25">
        <f t="shared" si="1"/>
        <v>3579.2000000000007</v>
      </c>
    </row>
    <row r="32" spans="2:6">
      <c r="B32" s="40">
        <v>42650</v>
      </c>
      <c r="C32" s="41">
        <v>104.11</v>
      </c>
      <c r="D32" s="38">
        <f t="shared" si="0"/>
        <v>-0.5</v>
      </c>
      <c r="E32" s="26">
        <f t="shared" si="2"/>
        <v>-500</v>
      </c>
      <c r="F32" s="25">
        <f t="shared" si="1"/>
        <v>3579.2000000000007</v>
      </c>
    </row>
    <row r="33" spans="2:6">
      <c r="B33" s="40">
        <v>42649</v>
      </c>
      <c r="C33" s="41">
        <v>104.61</v>
      </c>
      <c r="D33" s="38">
        <f t="shared" si="0"/>
        <v>-0.73999999999999488</v>
      </c>
      <c r="E33" s="26">
        <f t="shared" si="2"/>
        <v>-739.99999999999488</v>
      </c>
      <c r="F33" s="25">
        <f t="shared" si="1"/>
        <v>3579.2000000000007</v>
      </c>
    </row>
    <row r="34" spans="2:6">
      <c r="B34" s="40">
        <v>42648</v>
      </c>
      <c r="C34" s="41">
        <v>105.35</v>
      </c>
      <c r="D34" s="38">
        <f t="shared" si="0"/>
        <v>-0.52000000000001023</v>
      </c>
      <c r="E34" s="26">
        <f t="shared" si="2"/>
        <v>-520.00000000001023</v>
      </c>
      <c r="F34" s="25">
        <f t="shared" si="1"/>
        <v>3579.2000000000007</v>
      </c>
    </row>
    <row r="35" spans="2:6">
      <c r="B35" s="40">
        <v>42647</v>
      </c>
      <c r="C35" s="41">
        <v>105.87</v>
      </c>
      <c r="D35" s="38">
        <f t="shared" si="0"/>
        <v>1.210000000000008</v>
      </c>
      <c r="E35" s="26">
        <f t="shared" si="2"/>
        <v>1210.000000000008</v>
      </c>
      <c r="F35" s="25">
        <f t="shared" si="1"/>
        <v>3579.2000000000007</v>
      </c>
    </row>
    <row r="36" spans="2:6">
      <c r="B36" s="40">
        <v>42646</v>
      </c>
      <c r="C36" s="41">
        <v>104.66</v>
      </c>
      <c r="D36" s="38">
        <f t="shared" si="0"/>
        <v>-0.15000000000000568</v>
      </c>
      <c r="E36" s="26">
        <f t="shared" si="2"/>
        <v>-150.00000000000568</v>
      </c>
      <c r="F36" s="25">
        <f t="shared" si="1"/>
        <v>3579.2000000000007</v>
      </c>
    </row>
    <row r="37" spans="2:6">
      <c r="B37" s="40">
        <v>42645</v>
      </c>
      <c r="C37" s="41">
        <v>104.81</v>
      </c>
      <c r="D37" s="38">
        <f t="shared" si="0"/>
        <v>0.18999999999999773</v>
      </c>
      <c r="E37" s="26">
        <f t="shared" si="2"/>
        <v>189.99999999999773</v>
      </c>
      <c r="F37" s="25">
        <f t="shared" si="1"/>
        <v>3579.2000000000007</v>
      </c>
    </row>
    <row r="38" spans="2:6">
      <c r="B38" s="40">
        <v>42644</v>
      </c>
      <c r="C38" s="41">
        <v>104.62</v>
      </c>
      <c r="D38" s="38">
        <f t="shared" si="0"/>
        <v>-3.0999999999999943</v>
      </c>
      <c r="E38" s="26">
        <f t="shared" si="2"/>
        <v>-3099.9999999999945</v>
      </c>
      <c r="F38" s="25">
        <f t="shared" si="1"/>
        <v>3579.2000000000007</v>
      </c>
    </row>
    <row r="39" spans="2:6">
      <c r="B39" s="40">
        <v>42643</v>
      </c>
      <c r="C39" s="41">
        <v>107.72</v>
      </c>
      <c r="D39" s="38">
        <f t="shared" si="0"/>
        <v>3.1700000000000017</v>
      </c>
      <c r="E39" s="26">
        <f t="shared" si="2"/>
        <v>3170.0000000000018</v>
      </c>
      <c r="F39" s="25">
        <f t="shared" si="1"/>
        <v>3579.2000000000007</v>
      </c>
    </row>
    <row r="40" spans="2:6">
      <c r="B40" s="40">
        <v>42642</v>
      </c>
      <c r="C40" s="41">
        <v>104.55</v>
      </c>
      <c r="D40" s="38">
        <f t="shared" si="0"/>
        <v>1.7800000000000011</v>
      </c>
      <c r="E40" s="26">
        <f t="shared" si="2"/>
        <v>1780.0000000000011</v>
      </c>
      <c r="F40" s="25">
        <f t="shared" si="1"/>
        <v>3579.2000000000007</v>
      </c>
    </row>
    <row r="41" spans="2:6">
      <c r="B41" s="40">
        <v>42641</v>
      </c>
      <c r="C41" s="41">
        <v>102.77</v>
      </c>
      <c r="D41" s="38">
        <f t="shared" si="0"/>
        <v>-0.68999999999999773</v>
      </c>
      <c r="E41" s="26">
        <f t="shared" si="2"/>
        <v>-689.99999999999773</v>
      </c>
      <c r="F41" s="25">
        <f t="shared" si="1"/>
        <v>3579.2000000000007</v>
      </c>
    </row>
    <row r="42" spans="2:6">
      <c r="B42" s="40">
        <v>42640</v>
      </c>
      <c r="C42" s="41">
        <v>103.46</v>
      </c>
      <c r="D42" s="38">
        <f t="shared" si="0"/>
        <v>1.2799999999999869</v>
      </c>
      <c r="E42" s="26">
        <f t="shared" si="2"/>
        <v>1279.9999999999868</v>
      </c>
      <c r="F42" s="25">
        <f t="shared" si="1"/>
        <v>3579.2000000000007</v>
      </c>
    </row>
    <row r="43" spans="2:6">
      <c r="B43" s="40">
        <v>42639</v>
      </c>
      <c r="C43" s="41">
        <v>102.18</v>
      </c>
      <c r="D43" s="38">
        <f t="shared" si="0"/>
        <v>-0.67999999999999261</v>
      </c>
      <c r="E43" s="26">
        <f t="shared" si="2"/>
        <v>-679.99999999999261</v>
      </c>
      <c r="F43" s="25">
        <f t="shared" si="1"/>
        <v>3608.2000000000071</v>
      </c>
    </row>
    <row r="44" spans="2:6">
      <c r="B44" s="40">
        <v>42638</v>
      </c>
      <c r="C44" s="41">
        <v>102.86</v>
      </c>
      <c r="D44" s="38">
        <f t="shared" si="0"/>
        <v>-0.26000000000000512</v>
      </c>
      <c r="E44" s="26">
        <f t="shared" si="2"/>
        <v>-260.00000000000512</v>
      </c>
      <c r="F44" s="25">
        <f t="shared" si="1"/>
        <v>3608.2000000000071</v>
      </c>
    </row>
    <row r="45" spans="2:6">
      <c r="B45" s="40">
        <v>42637</v>
      </c>
      <c r="C45" s="41">
        <v>103.12</v>
      </c>
      <c r="D45" s="38">
        <f t="shared" si="0"/>
        <v>1.730000000000004</v>
      </c>
      <c r="E45" s="26">
        <f t="shared" si="2"/>
        <v>1730.0000000000041</v>
      </c>
      <c r="F45" s="25">
        <f t="shared" si="1"/>
        <v>3608.2000000000071</v>
      </c>
    </row>
    <row r="46" spans="2:6">
      <c r="B46" s="40">
        <v>42636</v>
      </c>
      <c r="C46" s="41">
        <v>101.39</v>
      </c>
      <c r="D46" s="38">
        <f t="shared" si="0"/>
        <v>0.35999999999999943</v>
      </c>
      <c r="E46" s="26">
        <f t="shared" si="2"/>
        <v>359.99999999999943</v>
      </c>
      <c r="F46" s="25">
        <f t="shared" si="1"/>
        <v>3608.2000000000071</v>
      </c>
    </row>
    <row r="47" spans="2:6">
      <c r="B47" s="40">
        <v>42635</v>
      </c>
      <c r="C47" s="41">
        <v>101.03</v>
      </c>
      <c r="D47" s="38">
        <f t="shared" si="0"/>
        <v>-4.230000000000004</v>
      </c>
      <c r="E47" s="26">
        <f t="shared" si="2"/>
        <v>-4230.0000000000036</v>
      </c>
      <c r="F47" s="25">
        <f t="shared" si="1"/>
        <v>3608.2000000000071</v>
      </c>
    </row>
    <row r="48" spans="2:6">
      <c r="B48" s="40">
        <v>42634</v>
      </c>
      <c r="C48" s="41">
        <v>105.26</v>
      </c>
      <c r="D48" s="38">
        <f t="shared" si="0"/>
        <v>3.5400000000000063</v>
      </c>
      <c r="E48" s="26">
        <f t="shared" si="2"/>
        <v>3540.0000000000064</v>
      </c>
      <c r="F48" s="25">
        <f t="shared" si="1"/>
        <v>3491.0000000000036</v>
      </c>
    </row>
    <row r="49" spans="2:6">
      <c r="B49" s="40">
        <v>42633</v>
      </c>
      <c r="C49" s="41">
        <v>101.72</v>
      </c>
      <c r="D49" s="38">
        <f t="shared" si="0"/>
        <v>1.1500000000000057</v>
      </c>
      <c r="E49" s="26">
        <f t="shared" si="2"/>
        <v>1150.0000000000057</v>
      </c>
      <c r="F49" s="25">
        <f t="shared" si="1"/>
        <v>3491.0000000000036</v>
      </c>
    </row>
    <row r="50" spans="2:6">
      <c r="B50" s="40">
        <v>42632</v>
      </c>
      <c r="C50" s="41">
        <v>100.57</v>
      </c>
      <c r="D50" s="38">
        <f t="shared" si="0"/>
        <v>-2.4400000000000119</v>
      </c>
      <c r="E50" s="26">
        <f t="shared" si="2"/>
        <v>-2440.0000000000118</v>
      </c>
      <c r="F50" s="25">
        <f t="shared" si="1"/>
        <v>3491.0000000000036</v>
      </c>
    </row>
    <row r="51" spans="2:6">
      <c r="B51" s="40">
        <v>42631</v>
      </c>
      <c r="C51" s="41">
        <v>103.01</v>
      </c>
      <c r="D51" s="38">
        <f t="shared" si="0"/>
        <v>7.000000000000739E-2</v>
      </c>
      <c r="E51" s="26">
        <f t="shared" si="2"/>
        <v>70.00000000000739</v>
      </c>
      <c r="F51" s="25">
        <f t="shared" si="1"/>
        <v>3491.0000000000036</v>
      </c>
    </row>
    <row r="52" spans="2:6">
      <c r="B52" s="40">
        <v>42630</v>
      </c>
      <c r="C52" s="41">
        <v>102.94</v>
      </c>
      <c r="D52" s="38">
        <f t="shared" si="0"/>
        <v>-0.10999999999999943</v>
      </c>
      <c r="E52" s="26">
        <f t="shared" si="2"/>
        <v>-109.99999999999943</v>
      </c>
      <c r="F52" s="25">
        <f t="shared" si="1"/>
        <v>3491.0000000000036</v>
      </c>
    </row>
    <row r="53" spans="2:6">
      <c r="B53" s="40">
        <v>42629</v>
      </c>
      <c r="C53" s="41">
        <v>103.05</v>
      </c>
      <c r="D53" s="38">
        <f t="shared" si="0"/>
        <v>-0.14000000000000057</v>
      </c>
      <c r="E53" s="26">
        <f t="shared" si="2"/>
        <v>-140.00000000000057</v>
      </c>
      <c r="F53" s="25">
        <f t="shared" si="1"/>
        <v>3491.0000000000036</v>
      </c>
    </row>
    <row r="54" spans="2:6">
      <c r="B54" s="40">
        <v>42628</v>
      </c>
      <c r="C54" s="41">
        <v>103.19</v>
      </c>
      <c r="D54" s="38">
        <f t="shared" si="0"/>
        <v>-0.48000000000000398</v>
      </c>
      <c r="E54" s="26">
        <f t="shared" si="2"/>
        <v>-480.00000000000398</v>
      </c>
      <c r="F54" s="25">
        <f t="shared" si="1"/>
        <v>3491.0000000000036</v>
      </c>
    </row>
    <row r="55" spans="2:6">
      <c r="B55" s="40">
        <v>42627</v>
      </c>
      <c r="C55" s="41">
        <v>103.67</v>
      </c>
      <c r="D55" s="38">
        <f t="shared" si="0"/>
        <v>0.48000000000000398</v>
      </c>
      <c r="E55" s="26">
        <f t="shared" si="2"/>
        <v>480.00000000000398</v>
      </c>
      <c r="F55" s="25">
        <f t="shared" si="1"/>
        <v>3491.0000000000036</v>
      </c>
    </row>
    <row r="56" spans="2:6">
      <c r="B56" s="40">
        <v>42626</v>
      </c>
      <c r="C56" s="41">
        <v>103.19</v>
      </c>
      <c r="D56" s="38">
        <f t="shared" si="0"/>
        <v>0.70999999999999375</v>
      </c>
      <c r="E56" s="26">
        <f t="shared" si="2"/>
        <v>709.99999999999375</v>
      </c>
      <c r="F56" s="25">
        <f t="shared" si="1"/>
        <v>3491.0000000000036</v>
      </c>
    </row>
    <row r="57" spans="2:6">
      <c r="B57" s="40">
        <v>42625</v>
      </c>
      <c r="C57" s="41">
        <v>102.48</v>
      </c>
      <c r="D57" s="38">
        <f t="shared" si="0"/>
        <v>-0.62999999999999545</v>
      </c>
      <c r="E57" s="26">
        <f t="shared" si="2"/>
        <v>-629.99999999999545</v>
      </c>
      <c r="F57" s="25">
        <f t="shared" si="1"/>
        <v>3491.0000000000036</v>
      </c>
    </row>
    <row r="58" spans="2:6">
      <c r="B58" s="40">
        <v>42624</v>
      </c>
      <c r="C58" s="41">
        <v>103.11</v>
      </c>
      <c r="D58" s="38">
        <f t="shared" si="0"/>
        <v>-1.7099999999999937</v>
      </c>
      <c r="E58" s="26">
        <f t="shared" si="2"/>
        <v>-1709.9999999999936</v>
      </c>
      <c r="F58" s="25">
        <f t="shared" si="1"/>
        <v>3491.0000000000036</v>
      </c>
    </row>
    <row r="59" spans="2:6">
      <c r="B59" s="40">
        <v>42623</v>
      </c>
      <c r="C59" s="41">
        <v>104.82</v>
      </c>
      <c r="D59" s="38">
        <f t="shared" si="0"/>
        <v>-0.75</v>
      </c>
      <c r="E59" s="26">
        <f t="shared" si="2"/>
        <v>-750</v>
      </c>
      <c r="F59" s="25">
        <f t="shared" si="1"/>
        <v>3491.0000000000036</v>
      </c>
    </row>
    <row r="60" spans="2:6">
      <c r="B60" s="40">
        <v>42622</v>
      </c>
      <c r="C60" s="41">
        <v>105.57</v>
      </c>
      <c r="D60" s="38">
        <f t="shared" si="0"/>
        <v>-2.1500000000000057</v>
      </c>
      <c r="E60" s="26">
        <f t="shared" si="2"/>
        <v>-2150.0000000000055</v>
      </c>
      <c r="F60" s="25">
        <f t="shared" si="1"/>
        <v>3491.0000000000036</v>
      </c>
    </row>
    <row r="61" spans="2:6">
      <c r="B61" s="40">
        <v>42621</v>
      </c>
      <c r="C61" s="41">
        <v>107.72</v>
      </c>
      <c r="D61" s="38">
        <f t="shared" si="0"/>
        <v>-0.31000000000000227</v>
      </c>
      <c r="E61" s="26">
        <f t="shared" si="2"/>
        <v>-310.00000000000227</v>
      </c>
      <c r="F61" s="25">
        <f t="shared" si="1"/>
        <v>3491.0000000000036</v>
      </c>
    </row>
    <row r="62" spans="2:6">
      <c r="B62" s="40">
        <v>42620</v>
      </c>
      <c r="C62" s="41">
        <v>108.03</v>
      </c>
      <c r="D62" s="38">
        <f t="shared" si="0"/>
        <v>-1.039999999999992</v>
      </c>
      <c r="E62" s="26">
        <f t="shared" si="2"/>
        <v>-1039.999999999992</v>
      </c>
      <c r="F62" s="25">
        <f t="shared" si="1"/>
        <v>3491.0000000000036</v>
      </c>
    </row>
    <row r="63" spans="2:6">
      <c r="B63" s="40">
        <v>42619</v>
      </c>
      <c r="C63" s="41">
        <v>109.07</v>
      </c>
      <c r="D63" s="38">
        <f t="shared" si="0"/>
        <v>-0.10000000000000853</v>
      </c>
      <c r="E63" s="26">
        <f t="shared" si="2"/>
        <v>-100.00000000000853</v>
      </c>
      <c r="F63" s="25">
        <f t="shared" si="1"/>
        <v>3491.0000000000036</v>
      </c>
    </row>
    <row r="64" spans="2:6">
      <c r="B64" s="40">
        <v>42618</v>
      </c>
      <c r="C64" s="41">
        <v>109.17</v>
      </c>
      <c r="D64" s="38">
        <f t="shared" si="0"/>
        <v>0.68999999999999773</v>
      </c>
      <c r="E64" s="26">
        <f t="shared" si="2"/>
        <v>689.99999999999773</v>
      </c>
      <c r="F64" s="25">
        <f t="shared" si="1"/>
        <v>3491.0000000000036</v>
      </c>
    </row>
    <row r="65" spans="2:6">
      <c r="B65" s="40">
        <v>42617</v>
      </c>
      <c r="C65" s="41">
        <v>108.48</v>
      </c>
      <c r="D65" s="38">
        <f t="shared" si="0"/>
        <v>-1.289999999999992</v>
      </c>
      <c r="E65" s="26">
        <f t="shared" si="2"/>
        <v>-1289.999999999992</v>
      </c>
      <c r="F65" s="25">
        <f t="shared" si="1"/>
        <v>3491.0000000000036</v>
      </c>
    </row>
    <row r="66" spans="2:6">
      <c r="B66" s="40">
        <v>42616</v>
      </c>
      <c r="C66" s="41">
        <v>109.77</v>
      </c>
      <c r="D66" s="38">
        <f t="shared" si="0"/>
        <v>1.4399999999999977</v>
      </c>
      <c r="E66" s="26">
        <f t="shared" si="2"/>
        <v>1439.9999999999977</v>
      </c>
      <c r="F66" s="25">
        <f t="shared" si="1"/>
        <v>3491.0000000000036</v>
      </c>
    </row>
    <row r="67" spans="2:6">
      <c r="B67" s="40">
        <v>42615</v>
      </c>
      <c r="C67" s="41">
        <v>108.33</v>
      </c>
      <c r="D67" s="38">
        <f t="shared" si="0"/>
        <v>-0.35000000000000853</v>
      </c>
      <c r="E67" s="26">
        <f t="shared" si="2"/>
        <v>-350.00000000000853</v>
      </c>
      <c r="F67" s="25">
        <f t="shared" si="1"/>
        <v>3491.0000000000036</v>
      </c>
    </row>
    <row r="68" spans="2:6">
      <c r="B68" s="40">
        <v>42614</v>
      </c>
      <c r="C68" s="41">
        <v>108.68</v>
      </c>
      <c r="D68" s="38">
        <f t="shared" si="0"/>
        <v>2.4000000000000057</v>
      </c>
      <c r="E68" s="26">
        <f t="shared" si="2"/>
        <v>2400.0000000000055</v>
      </c>
      <c r="F68" s="25">
        <f t="shared" si="1"/>
        <v>3491.0000000000036</v>
      </c>
    </row>
    <row r="69" spans="2:6">
      <c r="B69" s="40">
        <v>42613</v>
      </c>
      <c r="C69" s="41">
        <v>106.28</v>
      </c>
      <c r="D69" s="38">
        <f t="shared" si="0"/>
        <v>1.0000000000005116E-2</v>
      </c>
      <c r="E69" s="26">
        <f t="shared" si="2"/>
        <v>10.000000000005116</v>
      </c>
      <c r="F69" s="25">
        <f t="shared" si="1"/>
        <v>3491.0000000000036</v>
      </c>
    </row>
    <row r="70" spans="2:6">
      <c r="B70" s="40">
        <v>42612</v>
      </c>
      <c r="C70" s="41">
        <v>106.27</v>
      </c>
      <c r="D70" s="38">
        <f t="shared" si="0"/>
        <v>-1.0600000000000023</v>
      </c>
      <c r="E70" s="26">
        <f t="shared" si="2"/>
        <v>-1060.0000000000023</v>
      </c>
      <c r="F70" s="25">
        <f t="shared" si="1"/>
        <v>3491.0000000000036</v>
      </c>
    </row>
    <row r="71" spans="2:6">
      <c r="B71" s="40">
        <v>42611</v>
      </c>
      <c r="C71" s="41">
        <v>107.33</v>
      </c>
      <c r="D71" s="38">
        <f t="shared" si="0"/>
        <v>4.2199999999999989</v>
      </c>
      <c r="E71" s="26">
        <f t="shared" si="2"/>
        <v>4219.9999999999991</v>
      </c>
      <c r="F71" s="25">
        <f t="shared" si="1"/>
        <v>3491.0000000000036</v>
      </c>
    </row>
    <row r="72" spans="2:6">
      <c r="B72" s="40">
        <v>42610</v>
      </c>
      <c r="C72" s="41">
        <v>103.11</v>
      </c>
      <c r="D72" s="38">
        <f t="shared" si="0"/>
        <v>-3.730000000000004</v>
      </c>
      <c r="E72" s="26">
        <f t="shared" si="2"/>
        <v>-3730.0000000000041</v>
      </c>
      <c r="F72" s="25">
        <f t="shared" si="1"/>
        <v>3491.0000000000036</v>
      </c>
    </row>
    <row r="73" spans="2:6">
      <c r="B73" s="40">
        <v>42609</v>
      </c>
      <c r="C73" s="41">
        <v>106.84</v>
      </c>
      <c r="D73" s="38">
        <f t="shared" ref="D73:D136" si="3">C73-C74</f>
        <v>-0.46999999999999886</v>
      </c>
      <c r="E73" s="26">
        <f t="shared" si="2"/>
        <v>-469.99999999999886</v>
      </c>
      <c r="F73" s="25">
        <f t="shared" ref="F73:F136" si="4">-PERCENTILE(E73:E331,1-$E$5)</f>
        <v>3441.0000000000005</v>
      </c>
    </row>
    <row r="74" spans="2:6">
      <c r="B74" s="40">
        <v>42608</v>
      </c>
      <c r="C74" s="41">
        <v>107.31</v>
      </c>
      <c r="D74" s="38">
        <f t="shared" si="3"/>
        <v>-0.43999999999999773</v>
      </c>
      <c r="E74" s="26">
        <f t="shared" ref="E74:E137" si="5">D74*$C$5</f>
        <v>-439.99999999999773</v>
      </c>
      <c r="F74" s="25">
        <f t="shared" si="4"/>
        <v>3441.0000000000005</v>
      </c>
    </row>
    <row r="75" spans="2:6">
      <c r="B75" s="40">
        <v>42607</v>
      </c>
      <c r="C75" s="41">
        <v>107.75</v>
      </c>
      <c r="D75" s="38">
        <f t="shared" si="3"/>
        <v>0.12999999999999545</v>
      </c>
      <c r="E75" s="26">
        <f t="shared" si="5"/>
        <v>129.99999999999545</v>
      </c>
      <c r="F75" s="25">
        <f t="shared" si="4"/>
        <v>3441.0000000000005</v>
      </c>
    </row>
    <row r="76" spans="2:6">
      <c r="B76" s="40">
        <v>42606</v>
      </c>
      <c r="C76" s="41">
        <v>107.62</v>
      </c>
      <c r="D76" s="38">
        <f t="shared" si="3"/>
        <v>2.4900000000000091</v>
      </c>
      <c r="E76" s="26">
        <f t="shared" si="5"/>
        <v>2490.0000000000091</v>
      </c>
      <c r="F76" s="25">
        <f t="shared" si="4"/>
        <v>3441.0000000000005</v>
      </c>
    </row>
    <row r="77" spans="2:6">
      <c r="B77" s="40">
        <v>42605</v>
      </c>
      <c r="C77" s="41">
        <v>105.13</v>
      </c>
      <c r="D77" s="38">
        <f t="shared" si="3"/>
        <v>-1.0500000000000114</v>
      </c>
      <c r="E77" s="26">
        <f t="shared" si="5"/>
        <v>-1050.0000000000114</v>
      </c>
      <c r="F77" s="25">
        <f t="shared" si="4"/>
        <v>3441.0000000000005</v>
      </c>
    </row>
    <row r="78" spans="2:6">
      <c r="B78" s="40">
        <v>42604</v>
      </c>
      <c r="C78" s="41">
        <v>106.18</v>
      </c>
      <c r="D78" s="38">
        <f t="shared" si="3"/>
        <v>-0.21999999999999886</v>
      </c>
      <c r="E78" s="26">
        <f t="shared" si="5"/>
        <v>-219.99999999999886</v>
      </c>
      <c r="F78" s="25">
        <f t="shared" si="4"/>
        <v>3441.0000000000005</v>
      </c>
    </row>
    <row r="79" spans="2:6">
      <c r="B79" s="40">
        <v>42603</v>
      </c>
      <c r="C79" s="41">
        <v>106.4</v>
      </c>
      <c r="D79" s="38">
        <f t="shared" si="3"/>
        <v>-1.0799999999999983</v>
      </c>
      <c r="E79" s="26">
        <f t="shared" si="5"/>
        <v>-1079.9999999999982</v>
      </c>
      <c r="F79" s="25">
        <f t="shared" si="4"/>
        <v>3441.0000000000005</v>
      </c>
    </row>
    <row r="80" spans="2:6">
      <c r="B80" s="40">
        <v>42602</v>
      </c>
      <c r="C80" s="41">
        <v>107.48</v>
      </c>
      <c r="D80" s="38">
        <f t="shared" si="3"/>
        <v>0.88000000000000966</v>
      </c>
      <c r="E80" s="26">
        <f t="shared" si="5"/>
        <v>880.00000000000966</v>
      </c>
      <c r="F80" s="25">
        <f t="shared" si="4"/>
        <v>3441.0000000000005</v>
      </c>
    </row>
    <row r="81" spans="2:6">
      <c r="B81" s="40">
        <v>42601</v>
      </c>
      <c r="C81" s="41">
        <v>106.6</v>
      </c>
      <c r="D81" s="38">
        <f t="shared" si="3"/>
        <v>1.2599999999999909</v>
      </c>
      <c r="E81" s="26">
        <f t="shared" si="5"/>
        <v>1259.9999999999909</v>
      </c>
      <c r="F81" s="25">
        <f t="shared" si="4"/>
        <v>3441.0000000000005</v>
      </c>
    </row>
    <row r="82" spans="2:6">
      <c r="B82" s="40">
        <v>42600</v>
      </c>
      <c r="C82" s="41">
        <v>105.34</v>
      </c>
      <c r="D82" s="38">
        <f t="shared" si="3"/>
        <v>-3.4699999999999989</v>
      </c>
      <c r="E82" s="26">
        <f t="shared" si="5"/>
        <v>-3469.9999999999991</v>
      </c>
      <c r="F82" s="25">
        <f t="shared" si="4"/>
        <v>3441.0000000000005</v>
      </c>
    </row>
    <row r="83" spans="2:6">
      <c r="B83" s="40">
        <v>42599</v>
      </c>
      <c r="C83" s="41">
        <v>108.81</v>
      </c>
      <c r="D83" s="38">
        <f t="shared" si="3"/>
        <v>-1.230000000000004</v>
      </c>
      <c r="E83" s="26">
        <f t="shared" si="5"/>
        <v>-1230.0000000000041</v>
      </c>
      <c r="F83" s="25">
        <f t="shared" si="4"/>
        <v>3462.000000000005</v>
      </c>
    </row>
    <row r="84" spans="2:6">
      <c r="B84" s="40">
        <v>42598</v>
      </c>
      <c r="C84" s="41">
        <v>110.04</v>
      </c>
      <c r="D84" s="38">
        <f t="shared" si="3"/>
        <v>-3.0499999999999972</v>
      </c>
      <c r="E84" s="26">
        <f t="shared" si="5"/>
        <v>-3049.9999999999973</v>
      </c>
      <c r="F84" s="25">
        <f t="shared" si="4"/>
        <v>3462.000000000005</v>
      </c>
    </row>
    <row r="85" spans="2:6">
      <c r="B85" s="40">
        <v>42597</v>
      </c>
      <c r="C85" s="41">
        <v>113.09</v>
      </c>
      <c r="D85" s="38">
        <f t="shared" si="3"/>
        <v>1.1300000000000097</v>
      </c>
      <c r="E85" s="26">
        <f t="shared" si="5"/>
        <v>1130.0000000000095</v>
      </c>
      <c r="F85" s="25">
        <f t="shared" si="4"/>
        <v>3462.000000000005</v>
      </c>
    </row>
    <row r="86" spans="2:6">
      <c r="B86" s="40">
        <v>42596</v>
      </c>
      <c r="C86" s="41">
        <v>111.96</v>
      </c>
      <c r="D86" s="38">
        <f t="shared" si="3"/>
        <v>0.98999999999999488</v>
      </c>
      <c r="E86" s="26">
        <f t="shared" si="5"/>
        <v>989.99999999999488</v>
      </c>
      <c r="F86" s="25">
        <f t="shared" si="4"/>
        <v>3462.000000000005</v>
      </c>
    </row>
    <row r="87" spans="2:6">
      <c r="B87" s="40">
        <v>42595</v>
      </c>
      <c r="C87" s="41">
        <v>110.97</v>
      </c>
      <c r="D87" s="38">
        <f t="shared" si="3"/>
        <v>0.53000000000000114</v>
      </c>
      <c r="E87" s="26">
        <f t="shared" si="5"/>
        <v>530.00000000000114</v>
      </c>
      <c r="F87" s="25">
        <f t="shared" si="4"/>
        <v>3462.000000000005</v>
      </c>
    </row>
    <row r="88" spans="2:6">
      <c r="B88" s="40">
        <v>42594</v>
      </c>
      <c r="C88" s="41">
        <v>110.44</v>
      </c>
      <c r="D88" s="38">
        <f t="shared" si="3"/>
        <v>0.39000000000000057</v>
      </c>
      <c r="E88" s="26">
        <f t="shared" si="5"/>
        <v>390.00000000000057</v>
      </c>
      <c r="F88" s="25">
        <f t="shared" si="4"/>
        <v>3462.000000000005</v>
      </c>
    </row>
    <row r="89" spans="2:6">
      <c r="B89" s="40">
        <v>42593</v>
      </c>
      <c r="C89" s="41">
        <v>110.05</v>
      </c>
      <c r="D89" s="38">
        <f t="shared" si="3"/>
        <v>0.20999999999999375</v>
      </c>
      <c r="E89" s="26">
        <f t="shared" si="5"/>
        <v>209.99999999999375</v>
      </c>
      <c r="F89" s="25">
        <f t="shared" si="4"/>
        <v>3462.000000000005</v>
      </c>
    </row>
    <row r="90" spans="2:6">
      <c r="B90" s="40">
        <v>42592</v>
      </c>
      <c r="C90" s="41">
        <v>109.84</v>
      </c>
      <c r="D90" s="38">
        <f t="shared" si="3"/>
        <v>1.3500000000000085</v>
      </c>
      <c r="E90" s="26">
        <f t="shared" si="5"/>
        <v>1350.0000000000086</v>
      </c>
      <c r="F90" s="25">
        <f t="shared" si="4"/>
        <v>3462.000000000005</v>
      </c>
    </row>
    <row r="91" spans="2:6">
      <c r="B91" s="40">
        <v>42591</v>
      </c>
      <c r="C91" s="41">
        <v>108.49</v>
      </c>
      <c r="D91" s="38">
        <f t="shared" si="3"/>
        <v>-0.1600000000000108</v>
      </c>
      <c r="E91" s="26">
        <f t="shared" si="5"/>
        <v>-160.0000000000108</v>
      </c>
      <c r="F91" s="25">
        <f t="shared" si="4"/>
        <v>3462.000000000005</v>
      </c>
    </row>
    <row r="92" spans="2:6">
      <c r="B92" s="40">
        <v>42590</v>
      </c>
      <c r="C92" s="41">
        <v>108.65</v>
      </c>
      <c r="D92" s="38">
        <f t="shared" si="3"/>
        <v>-0.73999999999999488</v>
      </c>
      <c r="E92" s="26">
        <f t="shared" si="5"/>
        <v>-739.99999999999488</v>
      </c>
      <c r="F92" s="25">
        <f t="shared" si="4"/>
        <v>3462.000000000005</v>
      </c>
    </row>
    <row r="93" spans="2:6">
      <c r="B93" s="40">
        <v>42589</v>
      </c>
      <c r="C93" s="41">
        <v>109.39</v>
      </c>
      <c r="D93" s="38">
        <f t="shared" si="3"/>
        <v>-0.68999999999999773</v>
      </c>
      <c r="E93" s="26">
        <f t="shared" si="5"/>
        <v>-689.99999999999773</v>
      </c>
      <c r="F93" s="25">
        <f t="shared" si="4"/>
        <v>3462.000000000005</v>
      </c>
    </row>
    <row r="94" spans="2:6">
      <c r="B94" s="40">
        <v>42588</v>
      </c>
      <c r="C94" s="41">
        <v>110.08</v>
      </c>
      <c r="D94" s="38">
        <f t="shared" si="3"/>
        <v>-4.9999999999997158E-2</v>
      </c>
      <c r="E94" s="26">
        <f t="shared" si="5"/>
        <v>-49.999999999997158</v>
      </c>
      <c r="F94" s="25">
        <f t="shared" si="4"/>
        <v>3462.000000000005</v>
      </c>
    </row>
    <row r="95" spans="2:6">
      <c r="B95" s="40">
        <v>42587</v>
      </c>
      <c r="C95" s="41">
        <v>110.13</v>
      </c>
      <c r="D95" s="38">
        <f t="shared" si="3"/>
        <v>1.8999999999999915</v>
      </c>
      <c r="E95" s="26">
        <f t="shared" si="5"/>
        <v>1899.9999999999914</v>
      </c>
      <c r="F95" s="25">
        <f t="shared" si="4"/>
        <v>3462.000000000005</v>
      </c>
    </row>
    <row r="96" spans="2:6">
      <c r="B96" s="40">
        <v>42586</v>
      </c>
      <c r="C96" s="41">
        <v>108.23</v>
      </c>
      <c r="D96" s="38">
        <f t="shared" si="3"/>
        <v>-0.12999999999999545</v>
      </c>
      <c r="E96" s="26">
        <f t="shared" si="5"/>
        <v>-129.99999999999545</v>
      </c>
      <c r="F96" s="25">
        <f t="shared" si="4"/>
        <v>3462.000000000005</v>
      </c>
    </row>
    <row r="97" spans="2:6">
      <c r="B97" s="40">
        <v>42585</v>
      </c>
      <c r="C97" s="41">
        <v>108.36</v>
      </c>
      <c r="D97" s="38">
        <f t="shared" si="3"/>
        <v>-0.18000000000000682</v>
      </c>
      <c r="E97" s="26">
        <f t="shared" si="5"/>
        <v>-180.00000000000682</v>
      </c>
      <c r="F97" s="25">
        <f t="shared" si="4"/>
        <v>3462.000000000005</v>
      </c>
    </row>
    <row r="98" spans="2:6">
      <c r="B98" s="40">
        <v>42584</v>
      </c>
      <c r="C98" s="41">
        <v>108.54</v>
      </c>
      <c r="D98" s="38">
        <f t="shared" si="3"/>
        <v>-0.17999999999999261</v>
      </c>
      <c r="E98" s="26">
        <f t="shared" si="5"/>
        <v>-179.99999999999261</v>
      </c>
      <c r="F98" s="25">
        <f t="shared" si="4"/>
        <v>3462.000000000005</v>
      </c>
    </row>
    <row r="99" spans="2:6">
      <c r="B99" s="40">
        <v>42583</v>
      </c>
      <c r="C99" s="41">
        <v>108.72</v>
      </c>
      <c r="D99" s="38">
        <f t="shared" si="3"/>
        <v>-1.230000000000004</v>
      </c>
      <c r="E99" s="26">
        <f t="shared" si="5"/>
        <v>-1230.0000000000041</v>
      </c>
      <c r="F99" s="25">
        <f t="shared" si="4"/>
        <v>3462.000000000005</v>
      </c>
    </row>
    <row r="100" spans="2:6">
      <c r="B100" s="40">
        <v>42582</v>
      </c>
      <c r="C100" s="41">
        <v>109.95</v>
      </c>
      <c r="D100" s="38">
        <f t="shared" si="3"/>
        <v>-0.87999999999999545</v>
      </c>
      <c r="E100" s="26">
        <f t="shared" si="5"/>
        <v>-879.99999999999545</v>
      </c>
      <c r="F100" s="25">
        <f t="shared" si="4"/>
        <v>3462.000000000005</v>
      </c>
    </row>
    <row r="101" spans="2:6">
      <c r="B101" s="40">
        <v>42581</v>
      </c>
      <c r="C101" s="41">
        <v>110.83</v>
      </c>
      <c r="D101" s="38">
        <f t="shared" si="3"/>
        <v>-0.12000000000000455</v>
      </c>
      <c r="E101" s="26">
        <f t="shared" si="5"/>
        <v>-120.00000000000455</v>
      </c>
      <c r="F101" s="25">
        <f t="shared" si="4"/>
        <v>3462.000000000005</v>
      </c>
    </row>
    <row r="102" spans="2:6">
      <c r="B102" s="40">
        <v>42580</v>
      </c>
      <c r="C102" s="41">
        <v>110.95</v>
      </c>
      <c r="D102" s="38">
        <f t="shared" si="3"/>
        <v>0.78000000000000114</v>
      </c>
      <c r="E102" s="26">
        <f t="shared" si="5"/>
        <v>780.00000000000114</v>
      </c>
      <c r="F102" s="25">
        <f t="shared" si="4"/>
        <v>3462.000000000005</v>
      </c>
    </row>
    <row r="103" spans="2:6">
      <c r="B103" s="40">
        <v>42579</v>
      </c>
      <c r="C103" s="41">
        <v>110.17</v>
      </c>
      <c r="D103" s="38">
        <f t="shared" si="3"/>
        <v>0.68000000000000682</v>
      </c>
      <c r="E103" s="26">
        <f t="shared" si="5"/>
        <v>680.00000000000682</v>
      </c>
      <c r="F103" s="25">
        <f t="shared" si="4"/>
        <v>3462.000000000005</v>
      </c>
    </row>
    <row r="104" spans="2:6">
      <c r="B104" s="40">
        <v>42578</v>
      </c>
      <c r="C104" s="41">
        <v>109.49</v>
      </c>
      <c r="D104" s="38">
        <f t="shared" si="3"/>
        <v>-0.54000000000000625</v>
      </c>
      <c r="E104" s="26">
        <f t="shared" si="5"/>
        <v>-540.00000000000625</v>
      </c>
      <c r="F104" s="25">
        <f t="shared" si="4"/>
        <v>3462.000000000005</v>
      </c>
    </row>
    <row r="105" spans="2:6">
      <c r="B105" s="40">
        <v>42577</v>
      </c>
      <c r="C105" s="41">
        <v>110.03</v>
      </c>
      <c r="D105" s="38">
        <f t="shared" si="3"/>
        <v>-0.70999999999999375</v>
      </c>
      <c r="E105" s="26">
        <f t="shared" si="5"/>
        <v>-709.99999999999375</v>
      </c>
      <c r="F105" s="25">
        <f t="shared" si="4"/>
        <v>3462.000000000005</v>
      </c>
    </row>
    <row r="106" spans="2:6">
      <c r="B106" s="40">
        <v>42576</v>
      </c>
      <c r="C106" s="41">
        <v>110.74</v>
      </c>
      <c r="D106" s="38">
        <f t="shared" si="3"/>
        <v>0.47999999999998977</v>
      </c>
      <c r="E106" s="26">
        <f t="shared" si="5"/>
        <v>479.99999999998977</v>
      </c>
      <c r="F106" s="25">
        <f t="shared" si="4"/>
        <v>3462.000000000005</v>
      </c>
    </row>
    <row r="107" spans="2:6">
      <c r="B107" s="40">
        <v>42575</v>
      </c>
      <c r="C107" s="41">
        <v>110.26</v>
      </c>
      <c r="D107" s="38">
        <f t="shared" si="3"/>
        <v>1.75</v>
      </c>
      <c r="E107" s="26">
        <f t="shared" si="5"/>
        <v>1750</v>
      </c>
      <c r="F107" s="25">
        <f t="shared" si="4"/>
        <v>3462.000000000005</v>
      </c>
    </row>
    <row r="108" spans="2:6">
      <c r="B108" s="40">
        <v>42574</v>
      </c>
      <c r="C108" s="41">
        <v>108.51</v>
      </c>
      <c r="D108" s="38">
        <f t="shared" si="3"/>
        <v>0.64000000000000057</v>
      </c>
      <c r="E108" s="26">
        <f t="shared" si="5"/>
        <v>640.00000000000057</v>
      </c>
      <c r="F108" s="25">
        <f t="shared" si="4"/>
        <v>3462.000000000005</v>
      </c>
    </row>
    <row r="109" spans="2:6">
      <c r="B109" s="40">
        <v>42573</v>
      </c>
      <c r="C109" s="41">
        <v>107.87</v>
      </c>
      <c r="D109" s="38">
        <f t="shared" si="3"/>
        <v>0.21999999999999886</v>
      </c>
      <c r="E109" s="26">
        <f t="shared" si="5"/>
        <v>219.99999999999886</v>
      </c>
      <c r="F109" s="25">
        <f t="shared" si="4"/>
        <v>3462.000000000005</v>
      </c>
    </row>
    <row r="110" spans="2:6">
      <c r="B110" s="40">
        <v>42572</v>
      </c>
      <c r="C110" s="41">
        <v>107.65</v>
      </c>
      <c r="D110" s="38">
        <f t="shared" si="3"/>
        <v>-0.14999999999999147</v>
      </c>
      <c r="E110" s="26">
        <f t="shared" si="5"/>
        <v>-149.99999999999147</v>
      </c>
      <c r="F110" s="25">
        <f t="shared" si="4"/>
        <v>3462.000000000005</v>
      </c>
    </row>
    <row r="111" spans="2:6">
      <c r="B111" s="40">
        <v>42571</v>
      </c>
      <c r="C111" s="41">
        <v>107.8</v>
      </c>
      <c r="D111" s="38">
        <f t="shared" si="3"/>
        <v>0.76999999999999602</v>
      </c>
      <c r="E111" s="26">
        <f t="shared" si="5"/>
        <v>769.99999999999602</v>
      </c>
      <c r="F111" s="25">
        <f t="shared" si="4"/>
        <v>3462.000000000005</v>
      </c>
    </row>
    <row r="112" spans="2:6">
      <c r="B112" s="40">
        <v>42570</v>
      </c>
      <c r="C112" s="41">
        <v>107.03</v>
      </c>
      <c r="D112" s="38">
        <f t="shared" si="3"/>
        <v>-0.14000000000000057</v>
      </c>
      <c r="E112" s="26">
        <f t="shared" si="5"/>
        <v>-140.00000000000057</v>
      </c>
      <c r="F112" s="25">
        <f t="shared" si="4"/>
        <v>3462.000000000005</v>
      </c>
    </row>
    <row r="113" spans="2:6">
      <c r="B113" s="40">
        <v>42569</v>
      </c>
      <c r="C113" s="41">
        <v>107.17</v>
      </c>
      <c r="D113" s="38">
        <f t="shared" si="3"/>
        <v>1.7000000000000028</v>
      </c>
      <c r="E113" s="26">
        <f t="shared" si="5"/>
        <v>1700.0000000000027</v>
      </c>
      <c r="F113" s="25">
        <f t="shared" si="4"/>
        <v>3462.000000000005</v>
      </c>
    </row>
    <row r="114" spans="2:6">
      <c r="B114" s="40">
        <v>42568</v>
      </c>
      <c r="C114" s="41">
        <v>105.47</v>
      </c>
      <c r="D114" s="38">
        <f t="shared" si="3"/>
        <v>0.51999999999999602</v>
      </c>
      <c r="E114" s="26">
        <f t="shared" si="5"/>
        <v>519.99999999999602</v>
      </c>
      <c r="F114" s="25">
        <f t="shared" si="4"/>
        <v>3462.000000000005</v>
      </c>
    </row>
    <row r="115" spans="2:6">
      <c r="B115" s="40">
        <v>42567</v>
      </c>
      <c r="C115" s="41">
        <v>104.95</v>
      </c>
      <c r="D115" s="38">
        <f t="shared" si="3"/>
        <v>3.4699999999999989</v>
      </c>
      <c r="E115" s="26">
        <f t="shared" si="5"/>
        <v>3469.9999999999991</v>
      </c>
      <c r="F115" s="25">
        <f t="shared" si="4"/>
        <v>3462.000000000005</v>
      </c>
    </row>
    <row r="116" spans="2:6">
      <c r="B116" s="40">
        <v>42566</v>
      </c>
      <c r="C116" s="41">
        <v>101.48</v>
      </c>
      <c r="D116" s="38">
        <f t="shared" si="3"/>
        <v>-0.35999999999999943</v>
      </c>
      <c r="E116" s="26">
        <f t="shared" si="5"/>
        <v>-359.99999999999943</v>
      </c>
      <c r="F116" s="25">
        <f t="shared" si="4"/>
        <v>3919.0000000000032</v>
      </c>
    </row>
    <row r="117" spans="2:6">
      <c r="B117" s="40">
        <v>42565</v>
      </c>
      <c r="C117" s="41">
        <v>101.84</v>
      </c>
      <c r="D117" s="38">
        <f t="shared" si="3"/>
        <v>0.88000000000000966</v>
      </c>
      <c r="E117" s="26">
        <f t="shared" si="5"/>
        <v>880.00000000000966</v>
      </c>
      <c r="F117" s="25">
        <f t="shared" si="4"/>
        <v>3919.0000000000032</v>
      </c>
    </row>
    <row r="118" spans="2:6">
      <c r="B118" s="40">
        <v>42564</v>
      </c>
      <c r="C118" s="41">
        <v>100.96</v>
      </c>
      <c r="D118" s="38">
        <f t="shared" si="3"/>
        <v>-1.5900000000000034</v>
      </c>
      <c r="E118" s="26">
        <f t="shared" si="5"/>
        <v>-1590.0000000000034</v>
      </c>
      <c r="F118" s="25">
        <f t="shared" si="4"/>
        <v>4726.1999999999971</v>
      </c>
    </row>
    <row r="119" spans="2:6">
      <c r="B119" s="40">
        <v>42563</v>
      </c>
      <c r="C119" s="41">
        <v>102.55</v>
      </c>
      <c r="D119" s="38">
        <f t="shared" si="3"/>
        <v>-0.42000000000000171</v>
      </c>
      <c r="E119" s="26">
        <f t="shared" si="5"/>
        <v>-420.00000000000171</v>
      </c>
      <c r="F119" s="25">
        <f t="shared" si="4"/>
        <v>4726.1999999999971</v>
      </c>
    </row>
    <row r="120" spans="2:6">
      <c r="B120" s="40">
        <v>42562</v>
      </c>
      <c r="C120" s="41">
        <v>102.97</v>
      </c>
      <c r="D120" s="38">
        <f t="shared" si="3"/>
        <v>1.0999999999999943</v>
      </c>
      <c r="E120" s="26">
        <f t="shared" si="5"/>
        <v>1099.9999999999943</v>
      </c>
      <c r="F120" s="25">
        <f t="shared" si="4"/>
        <v>4726.1999999999971</v>
      </c>
    </row>
    <row r="121" spans="2:6">
      <c r="B121" s="40">
        <v>42561</v>
      </c>
      <c r="C121" s="41">
        <v>101.87</v>
      </c>
      <c r="D121" s="38">
        <f t="shared" si="3"/>
        <v>0.43000000000000682</v>
      </c>
      <c r="E121" s="26">
        <f t="shared" si="5"/>
        <v>430.00000000000682</v>
      </c>
      <c r="F121" s="25">
        <f t="shared" si="4"/>
        <v>4726.1999999999971</v>
      </c>
    </row>
    <row r="122" spans="2:6">
      <c r="B122" s="40">
        <v>42560</v>
      </c>
      <c r="C122" s="41">
        <v>101.44</v>
      </c>
      <c r="D122" s="38">
        <f t="shared" si="3"/>
        <v>0.93999999999999773</v>
      </c>
      <c r="E122" s="26">
        <f t="shared" si="5"/>
        <v>939.99999999999773</v>
      </c>
      <c r="F122" s="25">
        <f t="shared" si="4"/>
        <v>4726.1999999999971</v>
      </c>
    </row>
    <row r="123" spans="2:6">
      <c r="B123" s="40">
        <v>42559</v>
      </c>
      <c r="C123" s="41">
        <v>100.5</v>
      </c>
      <c r="D123" s="38">
        <f t="shared" si="3"/>
        <v>0.46999999999999886</v>
      </c>
      <c r="E123" s="26">
        <f t="shared" si="5"/>
        <v>469.99999999999886</v>
      </c>
      <c r="F123" s="25">
        <f t="shared" si="4"/>
        <v>4726.1999999999971</v>
      </c>
    </row>
    <row r="124" spans="2:6">
      <c r="B124" s="40">
        <v>42558</v>
      </c>
      <c r="C124" s="41">
        <v>100.03</v>
      </c>
      <c r="D124" s="38">
        <f t="shared" si="3"/>
        <v>-3.3700000000000045</v>
      </c>
      <c r="E124" s="26">
        <f t="shared" si="5"/>
        <v>-3370.0000000000045</v>
      </c>
      <c r="F124" s="25">
        <f t="shared" si="4"/>
        <v>4726.1999999999971</v>
      </c>
    </row>
    <row r="125" spans="2:6">
      <c r="B125" s="40">
        <v>42557</v>
      </c>
      <c r="C125" s="41">
        <v>103.4</v>
      </c>
      <c r="D125" s="38">
        <f t="shared" si="3"/>
        <v>-1.3299999999999983</v>
      </c>
      <c r="E125" s="26">
        <f t="shared" si="5"/>
        <v>-1329.9999999999982</v>
      </c>
      <c r="F125" s="25">
        <f t="shared" si="4"/>
        <v>4726.1999999999971</v>
      </c>
    </row>
    <row r="126" spans="2:6">
      <c r="B126" s="40">
        <v>42556</v>
      </c>
      <c r="C126" s="41">
        <v>104.73</v>
      </c>
      <c r="D126" s="38">
        <f t="shared" si="3"/>
        <v>2.7199999999999989</v>
      </c>
      <c r="E126" s="26">
        <f t="shared" si="5"/>
        <v>2719.9999999999991</v>
      </c>
      <c r="F126" s="25">
        <f t="shared" si="4"/>
        <v>4726.1999999999971</v>
      </c>
    </row>
    <row r="127" spans="2:6">
      <c r="B127" s="40">
        <v>42555</v>
      </c>
      <c r="C127" s="41">
        <v>102.01</v>
      </c>
      <c r="D127" s="38">
        <f t="shared" si="3"/>
        <v>0.68000000000000682</v>
      </c>
      <c r="E127" s="26">
        <f t="shared" si="5"/>
        <v>680.00000000000682</v>
      </c>
      <c r="F127" s="25">
        <f t="shared" si="4"/>
        <v>4726.1999999999971</v>
      </c>
    </row>
    <row r="128" spans="2:6">
      <c r="B128" s="40">
        <v>42554</v>
      </c>
      <c r="C128" s="41">
        <v>101.33</v>
      </c>
      <c r="D128" s="38">
        <f t="shared" si="3"/>
        <v>0.34000000000000341</v>
      </c>
      <c r="E128" s="26">
        <f t="shared" si="5"/>
        <v>340.00000000000341</v>
      </c>
      <c r="F128" s="25">
        <f t="shared" si="4"/>
        <v>4726.1999999999971</v>
      </c>
    </row>
    <row r="129" spans="2:6">
      <c r="B129" s="40">
        <v>42553</v>
      </c>
      <c r="C129" s="41">
        <v>100.99</v>
      </c>
      <c r="D129" s="38">
        <f t="shared" si="3"/>
        <v>1.8900000000000006</v>
      </c>
      <c r="E129" s="26">
        <f t="shared" si="5"/>
        <v>1890.0000000000005</v>
      </c>
      <c r="F129" s="25">
        <f t="shared" si="4"/>
        <v>4726.1999999999971</v>
      </c>
    </row>
    <row r="130" spans="2:6">
      <c r="B130" s="40">
        <v>42552</v>
      </c>
      <c r="C130" s="41">
        <v>99.1</v>
      </c>
      <c r="D130" s="38">
        <f t="shared" si="3"/>
        <v>1.75</v>
      </c>
      <c r="E130" s="26">
        <f t="shared" si="5"/>
        <v>1750</v>
      </c>
      <c r="F130" s="25">
        <f t="shared" si="4"/>
        <v>4726.1999999999971</v>
      </c>
    </row>
    <row r="131" spans="2:6">
      <c r="B131" s="40">
        <v>42551</v>
      </c>
      <c r="C131" s="41">
        <v>97.35</v>
      </c>
      <c r="D131" s="38">
        <f t="shared" si="3"/>
        <v>0.55999999999998806</v>
      </c>
      <c r="E131" s="26">
        <f t="shared" si="5"/>
        <v>559.99999999998806</v>
      </c>
      <c r="F131" s="25">
        <f t="shared" si="4"/>
        <v>4726.1999999999971</v>
      </c>
    </row>
    <row r="132" spans="2:6">
      <c r="B132" s="40">
        <v>42550</v>
      </c>
      <c r="C132" s="41">
        <v>96.79</v>
      </c>
      <c r="D132" s="38">
        <f t="shared" si="3"/>
        <v>2.2200000000000131</v>
      </c>
      <c r="E132" s="26">
        <f t="shared" si="5"/>
        <v>2220.0000000000132</v>
      </c>
      <c r="F132" s="25">
        <f t="shared" si="4"/>
        <v>4726.1999999999971</v>
      </c>
    </row>
    <row r="133" spans="2:6">
      <c r="B133" s="40">
        <v>42549</v>
      </c>
      <c r="C133" s="41">
        <v>94.57</v>
      </c>
      <c r="D133" s="38">
        <f t="shared" si="3"/>
        <v>-1.8300000000000125</v>
      </c>
      <c r="E133" s="26">
        <f t="shared" si="5"/>
        <v>-1830.0000000000125</v>
      </c>
      <c r="F133" s="25">
        <f t="shared" si="4"/>
        <v>4726.1999999999971</v>
      </c>
    </row>
    <row r="134" spans="2:6">
      <c r="B134" s="40">
        <v>42548</v>
      </c>
      <c r="C134" s="41">
        <v>96.4</v>
      </c>
      <c r="D134" s="38">
        <f t="shared" si="3"/>
        <v>1.7199999999999989</v>
      </c>
      <c r="E134" s="26">
        <f t="shared" si="5"/>
        <v>1719.9999999999989</v>
      </c>
      <c r="F134" s="25">
        <f t="shared" si="4"/>
        <v>4726.1999999999971</v>
      </c>
    </row>
    <row r="135" spans="2:6">
      <c r="B135" s="40">
        <v>42547</v>
      </c>
      <c r="C135" s="41">
        <v>94.68</v>
      </c>
      <c r="D135" s="38">
        <f t="shared" si="3"/>
        <v>-2.3299999999999983</v>
      </c>
      <c r="E135" s="26">
        <f t="shared" si="5"/>
        <v>-2329.9999999999982</v>
      </c>
      <c r="F135" s="25">
        <f t="shared" si="4"/>
        <v>4726.1999999999971</v>
      </c>
    </row>
    <row r="136" spans="2:6">
      <c r="B136" s="40">
        <v>42546</v>
      </c>
      <c r="C136" s="41">
        <v>97.01</v>
      </c>
      <c r="D136" s="38">
        <f t="shared" si="3"/>
        <v>-1.9999999999996021E-2</v>
      </c>
      <c r="E136" s="26">
        <f t="shared" si="5"/>
        <v>-19.999999999996021</v>
      </c>
      <c r="F136" s="25">
        <f t="shared" si="4"/>
        <v>4726.1999999999971</v>
      </c>
    </row>
    <row r="137" spans="2:6">
      <c r="B137" s="40">
        <v>42545</v>
      </c>
      <c r="C137" s="41">
        <v>97.03</v>
      </c>
      <c r="D137" s="38">
        <f t="shared" ref="D137:D200" si="6">C137-C138</f>
        <v>-0.45000000000000284</v>
      </c>
      <c r="E137" s="26">
        <f t="shared" si="5"/>
        <v>-450.00000000000284</v>
      </c>
      <c r="F137" s="25">
        <f t="shared" ref="F137:F200" si="7">-PERCENTILE(E137:E395,1-$E$5)</f>
        <v>4726.1999999999971</v>
      </c>
    </row>
    <row r="138" spans="2:6">
      <c r="B138" s="40">
        <v>42544</v>
      </c>
      <c r="C138" s="41">
        <v>97.48</v>
      </c>
      <c r="D138" s="38">
        <f t="shared" si="6"/>
        <v>3.980000000000004</v>
      </c>
      <c r="E138" s="26">
        <f t="shared" ref="E138:E201" si="8">D138*$C$5</f>
        <v>3980.0000000000041</v>
      </c>
      <c r="F138" s="25">
        <f t="shared" si="7"/>
        <v>4726.1999999999971</v>
      </c>
    </row>
    <row r="139" spans="2:6">
      <c r="B139" s="40">
        <v>42543</v>
      </c>
      <c r="C139" s="41">
        <v>93.5</v>
      </c>
      <c r="D139" s="38">
        <f t="shared" si="6"/>
        <v>-0.82999999999999829</v>
      </c>
      <c r="E139" s="26">
        <f t="shared" si="8"/>
        <v>-829.99999999999829</v>
      </c>
      <c r="F139" s="25">
        <f t="shared" si="7"/>
        <v>4726.1999999999971</v>
      </c>
    </row>
    <row r="140" spans="2:6">
      <c r="B140" s="40">
        <v>42542</v>
      </c>
      <c r="C140" s="41">
        <v>94.33</v>
      </c>
      <c r="D140" s="38">
        <f t="shared" si="6"/>
        <v>6.4899999999999949</v>
      </c>
      <c r="E140" s="26">
        <f t="shared" si="8"/>
        <v>6489.9999999999945</v>
      </c>
      <c r="F140" s="25">
        <f t="shared" si="7"/>
        <v>4726.1999999999971</v>
      </c>
    </row>
    <row r="141" spans="2:6">
      <c r="B141" s="40">
        <v>42541</v>
      </c>
      <c r="C141" s="41">
        <v>87.84</v>
      </c>
      <c r="D141" s="38">
        <f t="shared" si="6"/>
        <v>-2.0999999999999943</v>
      </c>
      <c r="E141" s="26">
        <f t="shared" si="8"/>
        <v>-2099.9999999999945</v>
      </c>
      <c r="F141" s="25">
        <f t="shared" si="7"/>
        <v>4726.1999999999971</v>
      </c>
    </row>
    <row r="142" spans="2:6">
      <c r="B142" s="40">
        <v>42540</v>
      </c>
      <c r="C142" s="41">
        <v>89.94</v>
      </c>
      <c r="D142" s="38">
        <f t="shared" si="6"/>
        <v>0.68999999999999773</v>
      </c>
      <c r="E142" s="26">
        <f t="shared" si="8"/>
        <v>689.99999999999773</v>
      </c>
      <c r="F142" s="25">
        <f t="shared" si="7"/>
        <v>4726.1999999999971</v>
      </c>
    </row>
    <row r="143" spans="2:6">
      <c r="B143" s="40">
        <v>42539</v>
      </c>
      <c r="C143" s="41">
        <v>89.25</v>
      </c>
      <c r="D143" s="38">
        <f t="shared" si="6"/>
        <v>0.64000000000000057</v>
      </c>
      <c r="E143" s="26">
        <f t="shared" si="8"/>
        <v>640.00000000000057</v>
      </c>
      <c r="F143" s="25">
        <f t="shared" si="7"/>
        <v>4726.1999999999971</v>
      </c>
    </row>
    <row r="144" spans="2:6">
      <c r="B144" s="40">
        <v>42538</v>
      </c>
      <c r="C144" s="41">
        <v>88.61</v>
      </c>
      <c r="D144" s="38">
        <f t="shared" si="6"/>
        <v>-0.45000000000000284</v>
      </c>
      <c r="E144" s="26">
        <f t="shared" si="8"/>
        <v>-450.00000000000284</v>
      </c>
      <c r="F144" s="25">
        <f t="shared" si="7"/>
        <v>4726.1999999999971</v>
      </c>
    </row>
    <row r="145" spans="2:6">
      <c r="B145" s="40">
        <v>42537</v>
      </c>
      <c r="C145" s="41">
        <v>89.06</v>
      </c>
      <c r="D145" s="38">
        <f t="shared" si="6"/>
        <v>1.9399999999999977</v>
      </c>
      <c r="E145" s="26">
        <f t="shared" si="8"/>
        <v>1939.9999999999977</v>
      </c>
      <c r="F145" s="25">
        <f t="shared" si="7"/>
        <v>4726.1999999999971</v>
      </c>
    </row>
    <row r="146" spans="2:6">
      <c r="B146" s="40">
        <v>42536</v>
      </c>
      <c r="C146" s="41">
        <v>87.12</v>
      </c>
      <c r="D146" s="38">
        <f t="shared" si="6"/>
        <v>-3.4200000000000017</v>
      </c>
      <c r="E146" s="26">
        <f t="shared" si="8"/>
        <v>-3420.0000000000018</v>
      </c>
      <c r="F146" s="25">
        <f t="shared" si="7"/>
        <v>4726.1999999999971</v>
      </c>
    </row>
    <row r="147" spans="2:6">
      <c r="B147" s="40">
        <v>42535</v>
      </c>
      <c r="C147" s="41">
        <v>90.54</v>
      </c>
      <c r="D147" s="38">
        <f t="shared" si="6"/>
        <v>-2.5899999999999892</v>
      </c>
      <c r="E147" s="26">
        <f t="shared" si="8"/>
        <v>-2589.9999999999891</v>
      </c>
      <c r="F147" s="25">
        <f t="shared" si="7"/>
        <v>4726.1999999999971</v>
      </c>
    </row>
    <row r="148" spans="2:6">
      <c r="B148" s="40">
        <v>42534</v>
      </c>
      <c r="C148" s="41">
        <v>93.13</v>
      </c>
      <c r="D148" s="38">
        <f t="shared" si="6"/>
        <v>0.28000000000000114</v>
      </c>
      <c r="E148" s="26">
        <f t="shared" si="8"/>
        <v>280.00000000000114</v>
      </c>
      <c r="F148" s="25">
        <f t="shared" si="7"/>
        <v>5168.1999999999953</v>
      </c>
    </row>
    <row r="149" spans="2:6">
      <c r="B149" s="40">
        <v>42533</v>
      </c>
      <c r="C149" s="41">
        <v>92.85</v>
      </c>
      <c r="D149" s="38">
        <f t="shared" si="6"/>
        <v>-1.230000000000004</v>
      </c>
      <c r="E149" s="26">
        <f t="shared" si="8"/>
        <v>-1230.0000000000041</v>
      </c>
      <c r="F149" s="25">
        <f t="shared" si="7"/>
        <v>5168.1999999999953</v>
      </c>
    </row>
    <row r="150" spans="2:6">
      <c r="B150" s="40">
        <v>42532</v>
      </c>
      <c r="C150" s="41">
        <v>94.08</v>
      </c>
      <c r="D150" s="38">
        <f t="shared" si="6"/>
        <v>-1.0000000000005116E-2</v>
      </c>
      <c r="E150" s="26">
        <f t="shared" si="8"/>
        <v>-10.000000000005116</v>
      </c>
      <c r="F150" s="25">
        <f t="shared" si="7"/>
        <v>5168.1999999999953</v>
      </c>
    </row>
    <row r="151" spans="2:6">
      <c r="B151" s="40">
        <v>42531</v>
      </c>
      <c r="C151" s="41">
        <v>94.09</v>
      </c>
      <c r="D151" s="38">
        <f t="shared" si="6"/>
        <v>1.3299999999999983</v>
      </c>
      <c r="E151" s="26">
        <f t="shared" si="8"/>
        <v>1329.9999999999982</v>
      </c>
      <c r="F151" s="25">
        <f t="shared" si="7"/>
        <v>5168.1999999999953</v>
      </c>
    </row>
    <row r="152" spans="2:6">
      <c r="B152" s="40">
        <v>42530</v>
      </c>
      <c r="C152" s="41">
        <v>92.76</v>
      </c>
      <c r="D152" s="38">
        <f t="shared" si="6"/>
        <v>-0.81999999999999318</v>
      </c>
      <c r="E152" s="26">
        <f t="shared" si="8"/>
        <v>-819.99999999999318</v>
      </c>
      <c r="F152" s="25">
        <f t="shared" si="7"/>
        <v>5168.1999999999953</v>
      </c>
    </row>
    <row r="153" spans="2:6">
      <c r="B153" s="40">
        <v>42529</v>
      </c>
      <c r="C153" s="41">
        <v>93.58</v>
      </c>
      <c r="D153" s="38">
        <f t="shared" si="6"/>
        <v>0.39000000000000057</v>
      </c>
      <c r="E153" s="26">
        <f t="shared" si="8"/>
        <v>390.00000000000057</v>
      </c>
      <c r="F153" s="25">
        <f t="shared" si="7"/>
        <v>5168.1999999999953</v>
      </c>
    </row>
    <row r="154" spans="2:6">
      <c r="B154" s="40">
        <v>42528</v>
      </c>
      <c r="C154" s="41">
        <v>93.19</v>
      </c>
      <c r="D154" s="38">
        <f t="shared" si="6"/>
        <v>-2.0300000000000011</v>
      </c>
      <c r="E154" s="26">
        <f t="shared" si="8"/>
        <v>-2030.0000000000011</v>
      </c>
      <c r="F154" s="25">
        <f t="shared" si="7"/>
        <v>5168.1999999999953</v>
      </c>
    </row>
    <row r="155" spans="2:6">
      <c r="B155" s="40">
        <v>42527</v>
      </c>
      <c r="C155" s="41">
        <v>95.22</v>
      </c>
      <c r="D155" s="38">
        <f t="shared" si="6"/>
        <v>-0.65999999999999659</v>
      </c>
      <c r="E155" s="26">
        <f t="shared" si="8"/>
        <v>-659.99999999999659</v>
      </c>
      <c r="F155" s="25">
        <f t="shared" si="7"/>
        <v>5168.1999999999953</v>
      </c>
    </row>
    <row r="156" spans="2:6">
      <c r="B156" s="40">
        <v>42526</v>
      </c>
      <c r="C156" s="41">
        <v>95.88</v>
      </c>
      <c r="D156" s="38">
        <f t="shared" si="6"/>
        <v>-0.70000000000000284</v>
      </c>
      <c r="E156" s="26">
        <f t="shared" si="8"/>
        <v>-700.00000000000284</v>
      </c>
      <c r="F156" s="25">
        <f t="shared" si="7"/>
        <v>5168.1999999999953</v>
      </c>
    </row>
    <row r="157" spans="2:6">
      <c r="B157" s="40">
        <v>42525</v>
      </c>
      <c r="C157" s="41">
        <v>96.58</v>
      </c>
      <c r="D157" s="38">
        <f t="shared" si="6"/>
        <v>1.6099999999999994</v>
      </c>
      <c r="E157" s="26">
        <f t="shared" si="8"/>
        <v>1609.9999999999995</v>
      </c>
      <c r="F157" s="25">
        <f t="shared" si="7"/>
        <v>5168.1999999999953</v>
      </c>
    </row>
    <row r="158" spans="2:6">
      <c r="B158" s="40">
        <v>42524</v>
      </c>
      <c r="C158" s="41">
        <v>94.97</v>
      </c>
      <c r="D158" s="38">
        <f t="shared" si="6"/>
        <v>0.26000000000000512</v>
      </c>
      <c r="E158" s="26">
        <f t="shared" si="8"/>
        <v>260.00000000000512</v>
      </c>
      <c r="F158" s="25">
        <f t="shared" si="7"/>
        <v>5168.1999999999953</v>
      </c>
    </row>
    <row r="159" spans="2:6">
      <c r="B159" s="40">
        <v>42523</v>
      </c>
      <c r="C159" s="41">
        <v>94.71</v>
      </c>
      <c r="D159" s="38">
        <f t="shared" si="6"/>
        <v>0.40999999999999659</v>
      </c>
      <c r="E159" s="26">
        <f t="shared" si="8"/>
        <v>409.99999999999659</v>
      </c>
      <c r="F159" s="25">
        <f t="shared" si="7"/>
        <v>5168.1999999999953</v>
      </c>
    </row>
    <row r="160" spans="2:6">
      <c r="B160" s="40">
        <v>42522</v>
      </c>
      <c r="C160" s="41">
        <v>94.3</v>
      </c>
      <c r="D160" s="38">
        <f t="shared" si="6"/>
        <v>-3.25</v>
      </c>
      <c r="E160" s="26">
        <f t="shared" si="8"/>
        <v>-3250</v>
      </c>
      <c r="F160" s="25">
        <f t="shared" si="7"/>
        <v>5168.1999999999953</v>
      </c>
    </row>
    <row r="161" spans="2:6">
      <c r="B161" s="40">
        <v>42521</v>
      </c>
      <c r="C161" s="41">
        <v>97.55</v>
      </c>
      <c r="D161" s="38">
        <f t="shared" si="6"/>
        <v>-1.230000000000004</v>
      </c>
      <c r="E161" s="26">
        <f t="shared" si="8"/>
        <v>-1230.0000000000041</v>
      </c>
      <c r="F161" s="25">
        <f t="shared" si="7"/>
        <v>5168.1999999999953</v>
      </c>
    </row>
    <row r="162" spans="2:6">
      <c r="B162" s="40">
        <v>42520</v>
      </c>
      <c r="C162" s="41">
        <v>98.78</v>
      </c>
      <c r="D162" s="38">
        <f t="shared" si="6"/>
        <v>-3.3400000000000034</v>
      </c>
      <c r="E162" s="26">
        <f t="shared" si="8"/>
        <v>-3340.0000000000036</v>
      </c>
      <c r="F162" s="25">
        <f t="shared" si="7"/>
        <v>5168.1999999999953</v>
      </c>
    </row>
    <row r="163" spans="2:6">
      <c r="B163" s="40">
        <v>42519</v>
      </c>
      <c r="C163" s="41">
        <v>102.12</v>
      </c>
      <c r="D163" s="38">
        <f t="shared" si="6"/>
        <v>-0.19999999999998863</v>
      </c>
      <c r="E163" s="26">
        <f t="shared" si="8"/>
        <v>-199.99999999998863</v>
      </c>
      <c r="F163" s="25">
        <f t="shared" si="7"/>
        <v>5168.1999999999953</v>
      </c>
    </row>
    <row r="164" spans="2:6">
      <c r="B164" s="40">
        <v>42518</v>
      </c>
      <c r="C164" s="41">
        <v>102.32</v>
      </c>
      <c r="D164" s="38">
        <f t="shared" si="6"/>
        <v>0.20999999999999375</v>
      </c>
      <c r="E164" s="26">
        <f t="shared" si="8"/>
        <v>209.99999999999375</v>
      </c>
      <c r="F164" s="25">
        <f t="shared" si="7"/>
        <v>5168.1999999999953</v>
      </c>
    </row>
    <row r="165" spans="2:6">
      <c r="B165" s="40">
        <v>42517</v>
      </c>
      <c r="C165" s="41">
        <v>102.11</v>
      </c>
      <c r="D165" s="38">
        <f t="shared" si="6"/>
        <v>0.35999999999999943</v>
      </c>
      <c r="E165" s="26">
        <f t="shared" si="8"/>
        <v>359.99999999999943</v>
      </c>
      <c r="F165" s="25">
        <f t="shared" si="7"/>
        <v>5168.1999999999953</v>
      </c>
    </row>
    <row r="166" spans="2:6">
      <c r="B166" s="40">
        <v>42516</v>
      </c>
      <c r="C166" s="41">
        <v>101.75</v>
      </c>
      <c r="D166" s="38">
        <f t="shared" si="6"/>
        <v>1.9999999999996021E-2</v>
      </c>
      <c r="E166" s="26">
        <f t="shared" si="8"/>
        <v>19.999999999996021</v>
      </c>
      <c r="F166" s="25">
        <f t="shared" si="7"/>
        <v>5168.1999999999953</v>
      </c>
    </row>
    <row r="167" spans="2:6">
      <c r="B167" s="40">
        <v>42515</v>
      </c>
      <c r="C167" s="41">
        <v>101.73</v>
      </c>
      <c r="D167" s="38">
        <f t="shared" si="6"/>
        <v>-2.2399999999999949</v>
      </c>
      <c r="E167" s="26">
        <f t="shared" si="8"/>
        <v>-2239.999999999995</v>
      </c>
      <c r="F167" s="25">
        <f t="shared" si="7"/>
        <v>5168.1999999999953</v>
      </c>
    </row>
    <row r="168" spans="2:6">
      <c r="B168" s="40">
        <v>42514</v>
      </c>
      <c r="C168" s="41">
        <v>103.97</v>
      </c>
      <c r="D168" s="38">
        <f t="shared" si="6"/>
        <v>-0.79000000000000625</v>
      </c>
      <c r="E168" s="26">
        <f t="shared" si="8"/>
        <v>-790.00000000000625</v>
      </c>
      <c r="F168" s="25">
        <f t="shared" si="7"/>
        <v>5168.1999999999953</v>
      </c>
    </row>
    <row r="169" spans="2:6">
      <c r="B169" s="40">
        <v>42513</v>
      </c>
      <c r="C169" s="41">
        <v>104.76</v>
      </c>
      <c r="D169" s="38">
        <f t="shared" si="6"/>
        <v>1.8299999999999983</v>
      </c>
      <c r="E169" s="26">
        <f t="shared" si="8"/>
        <v>1829.9999999999982</v>
      </c>
      <c r="F169" s="25">
        <f t="shared" si="7"/>
        <v>5168.1999999999953</v>
      </c>
    </row>
    <row r="170" spans="2:6">
      <c r="B170" s="40">
        <v>42512</v>
      </c>
      <c r="C170" s="41">
        <v>102.93</v>
      </c>
      <c r="D170" s="38">
        <f t="shared" si="6"/>
        <v>-0.75999999999999091</v>
      </c>
      <c r="E170" s="26">
        <f t="shared" si="8"/>
        <v>-759.99999999999091</v>
      </c>
      <c r="F170" s="25">
        <f t="shared" si="7"/>
        <v>5168.1999999999953</v>
      </c>
    </row>
    <row r="171" spans="2:6">
      <c r="B171" s="40">
        <v>42511</v>
      </c>
      <c r="C171" s="41">
        <v>103.69</v>
      </c>
      <c r="D171" s="38">
        <f t="shared" si="6"/>
        <v>-1.1400000000000006</v>
      </c>
      <c r="E171" s="26">
        <f t="shared" si="8"/>
        <v>-1140.0000000000005</v>
      </c>
      <c r="F171" s="25">
        <f t="shared" si="7"/>
        <v>5168.1999999999953</v>
      </c>
    </row>
    <row r="172" spans="2:6">
      <c r="B172" s="40">
        <v>42510</v>
      </c>
      <c r="C172" s="41">
        <v>104.83</v>
      </c>
      <c r="D172" s="38">
        <f t="shared" si="6"/>
        <v>-1.460000000000008</v>
      </c>
      <c r="E172" s="26">
        <f t="shared" si="8"/>
        <v>-1460.000000000008</v>
      </c>
      <c r="F172" s="25">
        <f t="shared" si="7"/>
        <v>5168.1999999999953</v>
      </c>
    </row>
    <row r="173" spans="2:6">
      <c r="B173" s="40">
        <v>42509</v>
      </c>
      <c r="C173" s="41">
        <v>106.29</v>
      </c>
      <c r="D173" s="38">
        <f t="shared" si="6"/>
        <v>-0.25999999999999091</v>
      </c>
      <c r="E173" s="26">
        <f t="shared" si="8"/>
        <v>-259.99999999999091</v>
      </c>
      <c r="F173" s="25">
        <f t="shared" si="7"/>
        <v>5168.1999999999953</v>
      </c>
    </row>
    <row r="174" spans="2:6">
      <c r="B174" s="40">
        <v>42508</v>
      </c>
      <c r="C174" s="41">
        <v>106.55</v>
      </c>
      <c r="D174" s="38">
        <f t="shared" si="6"/>
        <v>-1.3500000000000085</v>
      </c>
      <c r="E174" s="26">
        <f t="shared" si="8"/>
        <v>-1350.0000000000086</v>
      </c>
      <c r="F174" s="25">
        <f t="shared" si="7"/>
        <v>5168.1999999999953</v>
      </c>
    </row>
    <row r="175" spans="2:6">
      <c r="B175" s="40">
        <v>42507</v>
      </c>
      <c r="C175" s="41">
        <v>107.9</v>
      </c>
      <c r="D175" s="38">
        <f t="shared" si="6"/>
        <v>-0.56999999999999318</v>
      </c>
      <c r="E175" s="26">
        <f t="shared" si="8"/>
        <v>-569.99999999999318</v>
      </c>
      <c r="F175" s="25">
        <f t="shared" si="7"/>
        <v>5168.1999999999953</v>
      </c>
    </row>
    <row r="176" spans="2:6">
      <c r="B176" s="40">
        <v>42506</v>
      </c>
      <c r="C176" s="41">
        <v>108.47</v>
      </c>
      <c r="D176" s="38">
        <f t="shared" si="6"/>
        <v>-0.59000000000000341</v>
      </c>
      <c r="E176" s="26">
        <f t="shared" si="8"/>
        <v>-590.00000000000341</v>
      </c>
      <c r="F176" s="25">
        <f t="shared" si="7"/>
        <v>5168.1999999999953</v>
      </c>
    </row>
    <row r="177" spans="2:6">
      <c r="B177" s="40">
        <v>42505</v>
      </c>
      <c r="C177" s="41">
        <v>109.06</v>
      </c>
      <c r="D177" s="38">
        <f t="shared" si="6"/>
        <v>-0.20999999999999375</v>
      </c>
      <c r="E177" s="26">
        <f t="shared" si="8"/>
        <v>-209.99999999999375</v>
      </c>
      <c r="F177" s="25">
        <f t="shared" si="7"/>
        <v>5168.1999999999953</v>
      </c>
    </row>
    <row r="178" spans="2:6">
      <c r="B178" s="40">
        <v>42504</v>
      </c>
      <c r="C178" s="41">
        <v>109.27</v>
      </c>
      <c r="D178" s="38">
        <f t="shared" si="6"/>
        <v>-0.68999999999999773</v>
      </c>
      <c r="E178" s="26">
        <f t="shared" si="8"/>
        <v>-689.99999999999773</v>
      </c>
      <c r="F178" s="25">
        <f t="shared" si="7"/>
        <v>5168.1999999999953</v>
      </c>
    </row>
    <row r="179" spans="2:6">
      <c r="B179" s="40">
        <v>42503</v>
      </c>
      <c r="C179" s="41">
        <v>109.96</v>
      </c>
      <c r="D179" s="38">
        <f t="shared" si="6"/>
        <v>-0.26000000000000512</v>
      </c>
      <c r="E179" s="26">
        <f t="shared" si="8"/>
        <v>-260.00000000000512</v>
      </c>
      <c r="F179" s="25">
        <f t="shared" si="7"/>
        <v>5220.3999999999969</v>
      </c>
    </row>
    <row r="180" spans="2:6">
      <c r="B180" s="40">
        <v>42502</v>
      </c>
      <c r="C180" s="41">
        <v>110.22</v>
      </c>
      <c r="D180" s="38">
        <f t="shared" si="6"/>
        <v>-3.2999999999999972</v>
      </c>
      <c r="E180" s="26">
        <f t="shared" si="8"/>
        <v>-3299.9999999999973</v>
      </c>
      <c r="F180" s="25">
        <f t="shared" si="7"/>
        <v>5220.3999999999969</v>
      </c>
    </row>
    <row r="181" spans="2:6">
      <c r="B181" s="40">
        <v>42501</v>
      </c>
      <c r="C181" s="41">
        <v>113.52</v>
      </c>
      <c r="D181" s="38">
        <f t="shared" si="6"/>
        <v>-1.980000000000004</v>
      </c>
      <c r="E181" s="26">
        <f t="shared" si="8"/>
        <v>-1980.0000000000041</v>
      </c>
      <c r="F181" s="25">
        <f t="shared" si="7"/>
        <v>5220.3999999999969</v>
      </c>
    </row>
    <row r="182" spans="2:6">
      <c r="B182" s="40">
        <v>42500</v>
      </c>
      <c r="C182" s="41">
        <v>115.5</v>
      </c>
      <c r="D182" s="38">
        <f t="shared" si="6"/>
        <v>-1.2600000000000051</v>
      </c>
      <c r="E182" s="26">
        <f t="shared" si="8"/>
        <v>-1260.000000000005</v>
      </c>
      <c r="F182" s="25">
        <f t="shared" si="7"/>
        <v>5220.3999999999969</v>
      </c>
    </row>
    <row r="183" spans="2:6">
      <c r="B183" s="40">
        <v>42499</v>
      </c>
      <c r="C183" s="41">
        <v>116.76</v>
      </c>
      <c r="D183" s="38">
        <f t="shared" si="6"/>
        <v>0.29000000000000625</v>
      </c>
      <c r="E183" s="26">
        <f t="shared" si="8"/>
        <v>290.00000000000625</v>
      </c>
      <c r="F183" s="25">
        <f t="shared" si="7"/>
        <v>5407.5999999999976</v>
      </c>
    </row>
    <row r="184" spans="2:6">
      <c r="B184" s="40">
        <v>42498</v>
      </c>
      <c r="C184" s="41">
        <v>116.47</v>
      </c>
      <c r="D184" s="38">
        <f t="shared" si="6"/>
        <v>-0.20000000000000284</v>
      </c>
      <c r="E184" s="26">
        <f t="shared" si="8"/>
        <v>-200.00000000000284</v>
      </c>
      <c r="F184" s="25">
        <f t="shared" si="7"/>
        <v>5407.5999999999976</v>
      </c>
    </row>
    <row r="185" spans="2:6">
      <c r="B185" s="40">
        <v>42497</v>
      </c>
      <c r="C185" s="41">
        <v>116.67</v>
      </c>
      <c r="D185" s="38">
        <f t="shared" si="6"/>
        <v>0.17000000000000171</v>
      </c>
      <c r="E185" s="26">
        <f t="shared" si="8"/>
        <v>170.00000000000171</v>
      </c>
      <c r="F185" s="25">
        <f t="shared" si="7"/>
        <v>5407.5999999999976</v>
      </c>
    </row>
    <row r="186" spans="2:6">
      <c r="B186" s="40">
        <v>42496</v>
      </c>
      <c r="C186" s="41">
        <v>116.5</v>
      </c>
      <c r="D186" s="38">
        <f t="shared" si="6"/>
        <v>0.48999999999999488</v>
      </c>
      <c r="E186" s="26">
        <f t="shared" si="8"/>
        <v>489.99999999999488</v>
      </c>
      <c r="F186" s="25">
        <f t="shared" si="7"/>
        <v>5407.5999999999976</v>
      </c>
    </row>
    <row r="187" spans="2:6">
      <c r="B187" s="40">
        <v>42495</v>
      </c>
      <c r="C187" s="41">
        <v>116.01</v>
      </c>
      <c r="D187" s="38">
        <f t="shared" si="6"/>
        <v>0.71999999999999886</v>
      </c>
      <c r="E187" s="26">
        <f t="shared" si="8"/>
        <v>719.99999999999886</v>
      </c>
      <c r="F187" s="25">
        <f t="shared" si="7"/>
        <v>5407.5999999999976</v>
      </c>
    </row>
    <row r="188" spans="2:6">
      <c r="B188" s="40">
        <v>42494</v>
      </c>
      <c r="C188" s="41">
        <v>115.29</v>
      </c>
      <c r="D188" s="38">
        <f t="shared" si="6"/>
        <v>-6.9999999999993179E-2</v>
      </c>
      <c r="E188" s="26">
        <f t="shared" si="8"/>
        <v>-69.999999999993179</v>
      </c>
      <c r="F188" s="25">
        <f t="shared" si="7"/>
        <v>5407.5999999999976</v>
      </c>
    </row>
    <row r="189" spans="2:6">
      <c r="B189" s="40">
        <v>42493</v>
      </c>
      <c r="C189" s="41">
        <v>115.36</v>
      </c>
      <c r="D189" s="38">
        <f t="shared" si="6"/>
        <v>-0.15000000000000568</v>
      </c>
      <c r="E189" s="26">
        <f t="shared" si="8"/>
        <v>-150.00000000000568</v>
      </c>
      <c r="F189" s="25">
        <f t="shared" si="7"/>
        <v>5407.5999999999976</v>
      </c>
    </row>
    <row r="190" spans="2:6">
      <c r="B190" s="40">
        <v>42492</v>
      </c>
      <c r="C190" s="41">
        <v>115.51</v>
      </c>
      <c r="D190" s="38">
        <f t="shared" si="6"/>
        <v>0.71000000000000796</v>
      </c>
      <c r="E190" s="26">
        <f t="shared" si="8"/>
        <v>710.00000000000796</v>
      </c>
      <c r="F190" s="25">
        <f t="shared" si="7"/>
        <v>5407.5999999999976</v>
      </c>
    </row>
    <row r="191" spans="2:6">
      <c r="B191" s="40">
        <v>42491</v>
      </c>
      <c r="C191" s="41">
        <v>114.8</v>
      </c>
      <c r="D191" s="38">
        <f t="shared" si="6"/>
        <v>-0.13000000000000966</v>
      </c>
      <c r="E191" s="26">
        <f t="shared" si="8"/>
        <v>-130.00000000000966</v>
      </c>
      <c r="F191" s="25">
        <f t="shared" si="7"/>
        <v>5407.5999999999976</v>
      </c>
    </row>
    <row r="192" spans="2:6">
      <c r="B192" s="40">
        <v>42490</v>
      </c>
      <c r="C192" s="41">
        <v>114.93</v>
      </c>
      <c r="D192" s="38">
        <f t="shared" si="6"/>
        <v>-1.4499999999999886</v>
      </c>
      <c r="E192" s="26">
        <f t="shared" si="8"/>
        <v>-1449.9999999999886</v>
      </c>
      <c r="F192" s="25">
        <f t="shared" si="7"/>
        <v>5407.5999999999976</v>
      </c>
    </row>
    <row r="193" spans="2:6">
      <c r="B193" s="40">
        <v>42489</v>
      </c>
      <c r="C193" s="41">
        <v>116.38</v>
      </c>
      <c r="D193" s="38">
        <f t="shared" si="6"/>
        <v>0.28000000000000114</v>
      </c>
      <c r="E193" s="26">
        <f t="shared" si="8"/>
        <v>280.00000000000114</v>
      </c>
      <c r="F193" s="25">
        <f t="shared" si="7"/>
        <v>5407.5999999999976</v>
      </c>
    </row>
    <row r="194" spans="2:6">
      <c r="B194" s="40">
        <v>42488</v>
      </c>
      <c r="C194" s="41">
        <v>116.1</v>
      </c>
      <c r="D194" s="38">
        <f t="shared" si="6"/>
        <v>-1.7199999999999989</v>
      </c>
      <c r="E194" s="26">
        <f t="shared" si="8"/>
        <v>-1719.9999999999989</v>
      </c>
      <c r="F194" s="25">
        <f t="shared" si="7"/>
        <v>5407.5999999999976</v>
      </c>
    </row>
    <row r="195" spans="2:6">
      <c r="B195" s="40">
        <v>42487</v>
      </c>
      <c r="C195" s="41">
        <v>117.82</v>
      </c>
      <c r="D195" s="38">
        <f t="shared" si="6"/>
        <v>-0.34000000000000341</v>
      </c>
      <c r="E195" s="26">
        <f t="shared" si="8"/>
        <v>-340.00000000000341</v>
      </c>
      <c r="F195" s="25">
        <f t="shared" si="7"/>
        <v>5407.5999999999976</v>
      </c>
    </row>
    <row r="196" spans="2:6">
      <c r="B196" s="40">
        <v>42486</v>
      </c>
      <c r="C196" s="41">
        <v>118.16</v>
      </c>
      <c r="D196" s="38">
        <f t="shared" si="6"/>
        <v>1.2999999999999972</v>
      </c>
      <c r="E196" s="26">
        <f t="shared" si="8"/>
        <v>1299.9999999999973</v>
      </c>
      <c r="F196" s="25">
        <f t="shared" si="7"/>
        <v>5407.5999999999976</v>
      </c>
    </row>
    <row r="197" spans="2:6">
      <c r="B197" s="40">
        <v>42485</v>
      </c>
      <c r="C197" s="41">
        <v>116.86</v>
      </c>
      <c r="D197" s="38">
        <f t="shared" si="6"/>
        <v>0.65999999999999659</v>
      </c>
      <c r="E197" s="26">
        <f t="shared" si="8"/>
        <v>659.99999999999659</v>
      </c>
      <c r="F197" s="25">
        <f t="shared" si="7"/>
        <v>5407.5999999999976</v>
      </c>
    </row>
    <row r="198" spans="2:6">
      <c r="B198" s="40">
        <v>42484</v>
      </c>
      <c r="C198" s="41">
        <v>116.2</v>
      </c>
      <c r="D198" s="38">
        <f t="shared" si="6"/>
        <v>-2.3699999999999903</v>
      </c>
      <c r="E198" s="26">
        <f t="shared" si="8"/>
        <v>-2369.9999999999905</v>
      </c>
      <c r="F198" s="25">
        <f t="shared" si="7"/>
        <v>5407.5999999999976</v>
      </c>
    </row>
    <row r="199" spans="2:6">
      <c r="B199" s="40">
        <v>42483</v>
      </c>
      <c r="C199" s="41">
        <v>118.57</v>
      </c>
      <c r="D199" s="38">
        <f t="shared" si="6"/>
        <v>-0.45000000000000284</v>
      </c>
      <c r="E199" s="26">
        <f t="shared" si="8"/>
        <v>-450.00000000000284</v>
      </c>
      <c r="F199" s="25">
        <f t="shared" si="7"/>
        <v>5407.5999999999976</v>
      </c>
    </row>
    <row r="200" spans="2:6">
      <c r="B200" s="40">
        <v>42482</v>
      </c>
      <c r="C200" s="41">
        <v>119.02</v>
      </c>
      <c r="D200" s="38">
        <f t="shared" si="6"/>
        <v>0</v>
      </c>
      <c r="E200" s="26">
        <f t="shared" si="8"/>
        <v>0</v>
      </c>
      <c r="F200" s="25">
        <f t="shared" si="7"/>
        <v>5407.5999999999976</v>
      </c>
    </row>
    <row r="201" spans="2:6">
      <c r="B201" s="40">
        <v>42481</v>
      </c>
      <c r="C201" s="41">
        <v>119.02</v>
      </c>
      <c r="D201" s="38">
        <f t="shared" ref="D201:D264" si="9">C201-C202</f>
        <v>1</v>
      </c>
      <c r="E201" s="26">
        <f t="shared" si="8"/>
        <v>1000</v>
      </c>
      <c r="F201" s="25">
        <f t="shared" ref="F201:F264" si="10">-PERCENTILE(E201:E459,1-$E$5)</f>
        <v>5407.5999999999976</v>
      </c>
    </row>
    <row r="202" spans="2:6">
      <c r="B202" s="40">
        <v>42480</v>
      </c>
      <c r="C202" s="41">
        <v>118.02</v>
      </c>
      <c r="D202" s="38">
        <f t="shared" si="9"/>
        <v>-2.6300000000000097</v>
      </c>
      <c r="E202" s="26">
        <f t="shared" ref="E202:E265" si="11">D202*$C$5</f>
        <v>-2630.0000000000095</v>
      </c>
      <c r="F202" s="25">
        <f t="shared" si="10"/>
        <v>5407.5999999999976</v>
      </c>
    </row>
    <row r="203" spans="2:6">
      <c r="B203" s="40">
        <v>42479</v>
      </c>
      <c r="C203" s="41">
        <v>120.65</v>
      </c>
      <c r="D203" s="38">
        <f t="shared" si="9"/>
        <v>-0.59999999999999432</v>
      </c>
      <c r="E203" s="26">
        <f t="shared" si="11"/>
        <v>-599.99999999999432</v>
      </c>
      <c r="F203" s="25">
        <f t="shared" si="10"/>
        <v>5407.5999999999976</v>
      </c>
    </row>
    <row r="204" spans="2:6">
      <c r="B204" s="40">
        <v>42478</v>
      </c>
      <c r="C204" s="41">
        <v>121.25</v>
      </c>
      <c r="D204" s="38">
        <f t="shared" si="9"/>
        <v>1.8100000000000023</v>
      </c>
      <c r="E204" s="26">
        <f t="shared" si="11"/>
        <v>1810.0000000000023</v>
      </c>
      <c r="F204" s="25">
        <f t="shared" si="10"/>
        <v>5407.5999999999976</v>
      </c>
    </row>
    <row r="205" spans="2:6">
      <c r="B205" s="40">
        <v>42477</v>
      </c>
      <c r="C205" s="41">
        <v>119.44</v>
      </c>
      <c r="D205" s="38">
        <f t="shared" si="9"/>
        <v>0.39000000000000057</v>
      </c>
      <c r="E205" s="26">
        <f t="shared" si="11"/>
        <v>390.00000000000057</v>
      </c>
      <c r="F205" s="25">
        <f t="shared" si="10"/>
        <v>5407.5999999999976</v>
      </c>
    </row>
    <row r="206" spans="2:6">
      <c r="B206" s="40">
        <v>42476</v>
      </c>
      <c r="C206" s="41">
        <v>119.05</v>
      </c>
      <c r="D206" s="38">
        <f t="shared" si="9"/>
        <v>-2.019999999999996</v>
      </c>
      <c r="E206" s="26">
        <f t="shared" si="11"/>
        <v>-2019.9999999999959</v>
      </c>
      <c r="F206" s="25">
        <f t="shared" si="10"/>
        <v>5407.5999999999976</v>
      </c>
    </row>
    <row r="207" spans="2:6">
      <c r="B207" s="40">
        <v>42475</v>
      </c>
      <c r="C207" s="41">
        <v>121.07</v>
      </c>
      <c r="D207" s="38">
        <f t="shared" si="9"/>
        <v>-1.1800000000000068</v>
      </c>
      <c r="E207" s="26">
        <f t="shared" si="11"/>
        <v>-1180.0000000000068</v>
      </c>
      <c r="F207" s="25">
        <f t="shared" si="10"/>
        <v>5407.5999999999976</v>
      </c>
    </row>
    <row r="208" spans="2:6">
      <c r="B208" s="40">
        <v>42474</v>
      </c>
      <c r="C208" s="41">
        <v>122.25</v>
      </c>
      <c r="D208" s="38">
        <f t="shared" si="9"/>
        <v>-4.0000000000006253E-2</v>
      </c>
      <c r="E208" s="26">
        <f t="shared" si="11"/>
        <v>-40.000000000006253</v>
      </c>
      <c r="F208" s="25">
        <f t="shared" si="10"/>
        <v>5407.5999999999976</v>
      </c>
    </row>
    <row r="209" spans="2:6">
      <c r="B209" s="40">
        <v>42473</v>
      </c>
      <c r="C209" s="41">
        <v>122.29</v>
      </c>
      <c r="D209" s="38">
        <f t="shared" si="9"/>
        <v>-0.25</v>
      </c>
      <c r="E209" s="26">
        <f t="shared" si="11"/>
        <v>-250</v>
      </c>
      <c r="F209" s="25">
        <f t="shared" si="10"/>
        <v>5407.5999999999976</v>
      </c>
    </row>
    <row r="210" spans="2:6">
      <c r="B210" s="40">
        <v>42472</v>
      </c>
      <c r="C210" s="41">
        <v>122.54</v>
      </c>
      <c r="D210" s="38">
        <f t="shared" si="9"/>
        <v>2</v>
      </c>
      <c r="E210" s="26">
        <f t="shared" si="11"/>
        <v>2000</v>
      </c>
      <c r="F210" s="25">
        <f t="shared" si="10"/>
        <v>5407.5999999999976</v>
      </c>
    </row>
    <row r="211" spans="2:6">
      <c r="B211" s="40">
        <v>42471</v>
      </c>
      <c r="C211" s="41">
        <v>120.54</v>
      </c>
      <c r="D211" s="38">
        <f t="shared" si="9"/>
        <v>-1.269999999999996</v>
      </c>
      <c r="E211" s="26">
        <f t="shared" si="11"/>
        <v>-1269.9999999999959</v>
      </c>
      <c r="F211" s="25">
        <f t="shared" si="10"/>
        <v>5407.5999999999976</v>
      </c>
    </row>
    <row r="212" spans="2:6">
      <c r="B212" s="40">
        <v>42470</v>
      </c>
      <c r="C212" s="41">
        <v>121.81</v>
      </c>
      <c r="D212" s="38">
        <f t="shared" si="9"/>
        <v>0.51999999999999602</v>
      </c>
      <c r="E212" s="26">
        <f t="shared" si="11"/>
        <v>519.99999999999602</v>
      </c>
      <c r="F212" s="25">
        <f t="shared" si="10"/>
        <v>5407.5999999999976</v>
      </c>
    </row>
    <row r="213" spans="2:6">
      <c r="B213" s="40">
        <v>42469</v>
      </c>
      <c r="C213" s="41">
        <v>121.29</v>
      </c>
      <c r="D213" s="38">
        <f t="shared" si="9"/>
        <v>-1.7599999999999909</v>
      </c>
      <c r="E213" s="26">
        <f t="shared" si="11"/>
        <v>-1759.9999999999909</v>
      </c>
      <c r="F213" s="25">
        <f t="shared" si="10"/>
        <v>5407.5999999999976</v>
      </c>
    </row>
    <row r="214" spans="2:6">
      <c r="B214" s="40">
        <v>42468</v>
      </c>
      <c r="C214" s="41">
        <v>123.05</v>
      </c>
      <c r="D214" s="38">
        <f t="shared" si="9"/>
        <v>0.48999999999999488</v>
      </c>
      <c r="E214" s="26">
        <f t="shared" si="11"/>
        <v>489.99999999999488</v>
      </c>
      <c r="F214" s="25">
        <f t="shared" si="10"/>
        <v>5407.5999999999976</v>
      </c>
    </row>
    <row r="215" spans="2:6">
      <c r="B215" s="40">
        <v>42467</v>
      </c>
      <c r="C215" s="41">
        <v>122.56</v>
      </c>
      <c r="D215" s="38">
        <f t="shared" si="9"/>
        <v>2.8900000000000006</v>
      </c>
      <c r="E215" s="26">
        <f t="shared" si="11"/>
        <v>2890.0000000000005</v>
      </c>
      <c r="F215" s="25">
        <f t="shared" si="10"/>
        <v>5407.5999999999976</v>
      </c>
    </row>
    <row r="216" spans="2:6">
      <c r="B216" s="40">
        <v>42466</v>
      </c>
      <c r="C216" s="41">
        <v>119.67</v>
      </c>
      <c r="D216" s="38">
        <f t="shared" si="9"/>
        <v>-1.6400000000000006</v>
      </c>
      <c r="E216" s="26">
        <f t="shared" si="11"/>
        <v>-1640.0000000000005</v>
      </c>
      <c r="F216" s="25">
        <f t="shared" si="10"/>
        <v>5407.5999999999976</v>
      </c>
    </row>
    <row r="217" spans="2:6">
      <c r="B217" s="40">
        <v>42465</v>
      </c>
      <c r="C217" s="41">
        <v>121.31</v>
      </c>
      <c r="D217" s="38">
        <f t="shared" si="9"/>
        <v>-0.95999999999999375</v>
      </c>
      <c r="E217" s="26">
        <f t="shared" si="11"/>
        <v>-959.99999999999375</v>
      </c>
      <c r="F217" s="25">
        <f t="shared" si="10"/>
        <v>5407.5999999999976</v>
      </c>
    </row>
    <row r="218" spans="2:6">
      <c r="B218" s="40">
        <v>42464</v>
      </c>
      <c r="C218" s="41">
        <v>122.27</v>
      </c>
      <c r="D218" s="38">
        <f t="shared" si="9"/>
        <v>0.95999999999999375</v>
      </c>
      <c r="E218" s="26">
        <f t="shared" si="11"/>
        <v>959.99999999999375</v>
      </c>
      <c r="F218" s="25">
        <f t="shared" si="10"/>
        <v>5407.5999999999976</v>
      </c>
    </row>
    <row r="219" spans="2:6">
      <c r="B219" s="40">
        <v>42463</v>
      </c>
      <c r="C219" s="41">
        <v>121.31</v>
      </c>
      <c r="D219" s="38">
        <f t="shared" si="9"/>
        <v>-0.64999999999999147</v>
      </c>
      <c r="E219" s="26">
        <f t="shared" si="11"/>
        <v>-649.99999999999147</v>
      </c>
      <c r="F219" s="25">
        <f t="shared" si="10"/>
        <v>5407.5999999999976</v>
      </c>
    </row>
    <row r="220" spans="2:6">
      <c r="B220" s="40">
        <v>42462</v>
      </c>
      <c r="C220" s="41">
        <v>121.96</v>
      </c>
      <c r="D220" s="38">
        <f t="shared" si="9"/>
        <v>0.3399999999999892</v>
      </c>
      <c r="E220" s="26">
        <f t="shared" si="11"/>
        <v>339.9999999999892</v>
      </c>
      <c r="F220" s="25">
        <f t="shared" si="10"/>
        <v>5407.5999999999976</v>
      </c>
    </row>
    <row r="221" spans="2:6">
      <c r="B221" s="40">
        <v>42461</v>
      </c>
      <c r="C221" s="41">
        <v>121.62</v>
      </c>
      <c r="D221" s="38">
        <f t="shared" si="9"/>
        <v>0.96000000000000796</v>
      </c>
      <c r="E221" s="26">
        <f t="shared" si="11"/>
        <v>960.00000000000796</v>
      </c>
      <c r="F221" s="25">
        <f t="shared" si="10"/>
        <v>5407.5999999999976</v>
      </c>
    </row>
    <row r="222" spans="2:6">
      <c r="B222" s="40">
        <v>42460</v>
      </c>
      <c r="C222" s="41">
        <v>120.66</v>
      </c>
      <c r="D222" s="38">
        <f t="shared" si="9"/>
        <v>1.7000000000000028</v>
      </c>
      <c r="E222" s="26">
        <f t="shared" si="11"/>
        <v>1700.0000000000027</v>
      </c>
      <c r="F222" s="25">
        <f t="shared" si="10"/>
        <v>5407.5999999999976</v>
      </c>
    </row>
    <row r="223" spans="2:6">
      <c r="B223" s="40">
        <v>42459</v>
      </c>
      <c r="C223" s="41">
        <v>118.96</v>
      </c>
      <c r="D223" s="38">
        <f t="shared" si="9"/>
        <v>-1.9300000000000068</v>
      </c>
      <c r="E223" s="26">
        <f t="shared" si="11"/>
        <v>-1930.0000000000068</v>
      </c>
      <c r="F223" s="25">
        <f t="shared" si="10"/>
        <v>5407.5999999999976</v>
      </c>
    </row>
    <row r="224" spans="2:6">
      <c r="B224" s="40">
        <v>42458</v>
      </c>
      <c r="C224" s="41">
        <v>120.89</v>
      </c>
      <c r="D224" s="38">
        <f t="shared" si="9"/>
        <v>0.15000000000000568</v>
      </c>
      <c r="E224" s="26">
        <f t="shared" si="11"/>
        <v>150.00000000000568</v>
      </c>
      <c r="F224" s="25">
        <f t="shared" si="10"/>
        <v>5407.5999999999976</v>
      </c>
    </row>
    <row r="225" spans="2:6">
      <c r="B225" s="40">
        <v>42457</v>
      </c>
      <c r="C225" s="41">
        <v>120.74</v>
      </c>
      <c r="D225" s="38">
        <f t="shared" si="9"/>
        <v>-1.8200000000000074</v>
      </c>
      <c r="E225" s="26">
        <f t="shared" si="11"/>
        <v>-1820.0000000000073</v>
      </c>
      <c r="F225" s="25">
        <f t="shared" si="10"/>
        <v>5407.5999999999976</v>
      </c>
    </row>
    <row r="226" spans="2:6">
      <c r="B226" s="40">
        <v>42456</v>
      </c>
      <c r="C226" s="41">
        <v>122.56</v>
      </c>
      <c r="D226" s="38">
        <f t="shared" si="9"/>
        <v>3.019999999999996</v>
      </c>
      <c r="E226" s="26">
        <f t="shared" si="11"/>
        <v>3019.9999999999959</v>
      </c>
      <c r="F226" s="25">
        <f t="shared" si="10"/>
        <v>5407.5999999999976</v>
      </c>
    </row>
    <row r="227" spans="2:6">
      <c r="B227" s="40">
        <v>42455</v>
      </c>
      <c r="C227" s="41">
        <v>119.54</v>
      </c>
      <c r="D227" s="38">
        <f t="shared" si="9"/>
        <v>0.65000000000000568</v>
      </c>
      <c r="E227" s="26">
        <f t="shared" si="11"/>
        <v>650.00000000000568</v>
      </c>
      <c r="F227" s="25">
        <f t="shared" si="10"/>
        <v>5407.5999999999976</v>
      </c>
    </row>
    <row r="228" spans="2:6">
      <c r="B228" s="40">
        <v>42454</v>
      </c>
      <c r="C228" s="41">
        <v>118.89</v>
      </c>
      <c r="D228" s="38">
        <f t="shared" si="9"/>
        <v>-2.0799999999999983</v>
      </c>
      <c r="E228" s="26">
        <f t="shared" si="11"/>
        <v>-2079.9999999999982</v>
      </c>
      <c r="F228" s="25">
        <f t="shared" si="10"/>
        <v>5407.5999999999976</v>
      </c>
    </row>
    <row r="229" spans="2:6">
      <c r="B229" s="40">
        <v>42453</v>
      </c>
      <c r="C229" s="41">
        <v>120.97</v>
      </c>
      <c r="D229" s="38">
        <f t="shared" si="9"/>
        <v>-2.5499999999999972</v>
      </c>
      <c r="E229" s="26">
        <f t="shared" si="11"/>
        <v>-2549.9999999999973</v>
      </c>
      <c r="F229" s="25">
        <f t="shared" si="10"/>
        <v>5407.5999999999976</v>
      </c>
    </row>
    <row r="230" spans="2:6">
      <c r="B230" s="40">
        <v>42452</v>
      </c>
      <c r="C230" s="41">
        <v>123.52</v>
      </c>
      <c r="D230" s="38">
        <f t="shared" si="9"/>
        <v>1.6299999999999955</v>
      </c>
      <c r="E230" s="26">
        <f t="shared" si="11"/>
        <v>1629.9999999999955</v>
      </c>
      <c r="F230" s="25">
        <f t="shared" si="10"/>
        <v>5407.5999999999976</v>
      </c>
    </row>
    <row r="231" spans="2:6">
      <c r="B231" s="40">
        <v>42451</v>
      </c>
      <c r="C231" s="41">
        <v>121.89</v>
      </c>
      <c r="D231" s="38">
        <f t="shared" si="9"/>
        <v>2.3700000000000045</v>
      </c>
      <c r="E231" s="26">
        <f t="shared" si="11"/>
        <v>2370.0000000000045</v>
      </c>
      <c r="F231" s="25">
        <f t="shared" si="10"/>
        <v>5407.5999999999976</v>
      </c>
    </row>
    <row r="232" spans="2:6">
      <c r="B232" s="40">
        <v>42450</v>
      </c>
      <c r="C232" s="41">
        <v>119.52</v>
      </c>
      <c r="D232" s="38">
        <f t="shared" si="9"/>
        <v>0.87999999999999545</v>
      </c>
      <c r="E232" s="26">
        <f t="shared" si="11"/>
        <v>879.99999999999545</v>
      </c>
      <c r="F232" s="25">
        <f t="shared" si="10"/>
        <v>5407.5999999999976</v>
      </c>
    </row>
    <row r="233" spans="2:6">
      <c r="B233" s="40">
        <v>42449</v>
      </c>
      <c r="C233" s="41">
        <v>118.64</v>
      </c>
      <c r="D233" s="38">
        <f t="shared" si="9"/>
        <v>1.4099999999999966</v>
      </c>
      <c r="E233" s="26">
        <f t="shared" si="11"/>
        <v>1409.9999999999966</v>
      </c>
      <c r="F233" s="25">
        <f t="shared" si="10"/>
        <v>5407.5999999999976</v>
      </c>
    </row>
    <row r="234" spans="2:6">
      <c r="B234" s="40">
        <v>42448</v>
      </c>
      <c r="C234" s="41">
        <v>117.23</v>
      </c>
      <c r="D234" s="38">
        <f t="shared" si="9"/>
        <v>0.21000000000000796</v>
      </c>
      <c r="E234" s="26">
        <f t="shared" si="11"/>
        <v>210.00000000000796</v>
      </c>
      <c r="F234" s="25">
        <f t="shared" si="10"/>
        <v>5407.5999999999976</v>
      </c>
    </row>
    <row r="235" spans="2:6">
      <c r="B235" s="40">
        <v>42447</v>
      </c>
      <c r="C235" s="41">
        <v>117.02</v>
      </c>
      <c r="D235" s="38">
        <f t="shared" si="9"/>
        <v>-0.20000000000000284</v>
      </c>
      <c r="E235" s="26">
        <f t="shared" si="11"/>
        <v>-200.00000000000284</v>
      </c>
      <c r="F235" s="25">
        <f t="shared" si="10"/>
        <v>5407.5999999999976</v>
      </c>
    </row>
    <row r="236" spans="2:6">
      <c r="B236" s="40">
        <v>42446</v>
      </c>
      <c r="C236" s="41">
        <v>117.22</v>
      </c>
      <c r="D236" s="38">
        <f t="shared" si="9"/>
        <v>0.75</v>
      </c>
      <c r="E236" s="26">
        <f t="shared" si="11"/>
        <v>750</v>
      </c>
      <c r="F236" s="25">
        <f t="shared" si="10"/>
        <v>5407.5999999999976</v>
      </c>
    </row>
    <row r="237" spans="2:6">
      <c r="B237" s="40">
        <v>42445</v>
      </c>
      <c r="C237" s="41">
        <v>116.47</v>
      </c>
      <c r="D237" s="38">
        <f t="shared" si="9"/>
        <v>1.269999999999996</v>
      </c>
      <c r="E237" s="26">
        <f t="shared" si="11"/>
        <v>1269.9999999999959</v>
      </c>
      <c r="F237" s="25">
        <f t="shared" si="10"/>
        <v>5407.5999999999976</v>
      </c>
    </row>
    <row r="238" spans="2:6">
      <c r="B238" s="40">
        <v>42444</v>
      </c>
      <c r="C238" s="41">
        <v>115.2</v>
      </c>
      <c r="D238" s="38">
        <f t="shared" si="9"/>
        <v>0.29000000000000625</v>
      </c>
      <c r="E238" s="26">
        <f t="shared" si="11"/>
        <v>290.00000000000625</v>
      </c>
      <c r="F238" s="25">
        <f t="shared" si="10"/>
        <v>5407.5999999999976</v>
      </c>
    </row>
    <row r="239" spans="2:6">
      <c r="B239" s="40">
        <v>42443</v>
      </c>
      <c r="C239" s="41">
        <v>114.91</v>
      </c>
      <c r="D239" s="38">
        <f t="shared" si="9"/>
        <v>1.2399999999999949</v>
      </c>
      <c r="E239" s="26">
        <f t="shared" si="11"/>
        <v>1239.999999999995</v>
      </c>
      <c r="F239" s="25">
        <f t="shared" si="10"/>
        <v>5407.5999999999976</v>
      </c>
    </row>
    <row r="240" spans="2:6">
      <c r="B240" s="40">
        <v>42442</v>
      </c>
      <c r="C240" s="41">
        <v>113.67</v>
      </c>
      <c r="D240" s="38">
        <f t="shared" si="9"/>
        <v>-0.98000000000000398</v>
      </c>
      <c r="E240" s="26">
        <f t="shared" si="11"/>
        <v>-980.00000000000398</v>
      </c>
      <c r="F240" s="25">
        <f t="shared" si="10"/>
        <v>5407.5999999999976</v>
      </c>
    </row>
    <row r="241" spans="2:6">
      <c r="B241" s="40">
        <v>42441</v>
      </c>
      <c r="C241" s="41">
        <v>114.65</v>
      </c>
      <c r="D241" s="38">
        <f t="shared" si="9"/>
        <v>1.2900000000000063</v>
      </c>
      <c r="E241" s="26">
        <f t="shared" si="11"/>
        <v>1290.0000000000064</v>
      </c>
      <c r="F241" s="25">
        <f t="shared" si="10"/>
        <v>5407.5999999999976</v>
      </c>
    </row>
    <row r="242" spans="2:6">
      <c r="B242" s="40">
        <v>42440</v>
      </c>
      <c r="C242" s="41">
        <v>113.36</v>
      </c>
      <c r="D242" s="38">
        <f t="shared" si="9"/>
        <v>1.2099999999999937</v>
      </c>
      <c r="E242" s="26">
        <f t="shared" si="11"/>
        <v>1209.9999999999936</v>
      </c>
      <c r="F242" s="25">
        <f t="shared" si="10"/>
        <v>5407.5999999999976</v>
      </c>
    </row>
    <row r="243" spans="2:6">
      <c r="B243" s="40">
        <v>42439</v>
      </c>
      <c r="C243" s="41">
        <v>112.15</v>
      </c>
      <c r="D243" s="38">
        <f t="shared" si="9"/>
        <v>0.70000000000000284</v>
      </c>
      <c r="E243" s="26">
        <f t="shared" si="11"/>
        <v>700.00000000000284</v>
      </c>
      <c r="F243" s="25">
        <f t="shared" si="10"/>
        <v>5407.5999999999976</v>
      </c>
    </row>
    <row r="244" spans="2:6">
      <c r="B244" s="40">
        <v>42438</v>
      </c>
      <c r="C244" s="41">
        <v>111.45</v>
      </c>
      <c r="D244" s="38">
        <f t="shared" si="9"/>
        <v>0.93999999999999773</v>
      </c>
      <c r="E244" s="26">
        <f t="shared" si="11"/>
        <v>939.99999999999773</v>
      </c>
      <c r="F244" s="25">
        <f t="shared" si="10"/>
        <v>5407.5999999999976</v>
      </c>
    </row>
    <row r="245" spans="2:6">
      <c r="B245" s="40">
        <v>42437</v>
      </c>
      <c r="C245" s="41">
        <v>110.51</v>
      </c>
      <c r="D245" s="38">
        <f t="shared" si="9"/>
        <v>1.9900000000000091</v>
      </c>
      <c r="E245" s="26">
        <f t="shared" si="11"/>
        <v>1990.0000000000091</v>
      </c>
      <c r="F245" s="25">
        <f t="shared" si="10"/>
        <v>5407.5999999999976</v>
      </c>
    </row>
    <row r="246" spans="2:6">
      <c r="B246" s="40">
        <v>42436</v>
      </c>
      <c r="C246" s="41">
        <v>108.52</v>
      </c>
      <c r="D246" s="38">
        <f t="shared" si="9"/>
        <v>0.25999999999999091</v>
      </c>
      <c r="E246" s="26">
        <f t="shared" si="11"/>
        <v>259.99999999999091</v>
      </c>
      <c r="F246" s="25">
        <f t="shared" si="10"/>
        <v>5407.5999999999976</v>
      </c>
    </row>
    <row r="247" spans="2:6">
      <c r="B247" s="40">
        <v>42435</v>
      </c>
      <c r="C247" s="41">
        <v>108.26</v>
      </c>
      <c r="D247" s="38">
        <f t="shared" si="9"/>
        <v>0.4100000000000108</v>
      </c>
      <c r="E247" s="26">
        <f t="shared" si="11"/>
        <v>410.0000000000108</v>
      </c>
      <c r="F247" s="25">
        <f t="shared" si="10"/>
        <v>5407.5999999999976</v>
      </c>
    </row>
    <row r="248" spans="2:6">
      <c r="B248" s="40">
        <v>42434</v>
      </c>
      <c r="C248" s="41">
        <v>107.85</v>
      </c>
      <c r="D248" s="38">
        <f t="shared" si="9"/>
        <v>5.9999999999988063E-2</v>
      </c>
      <c r="E248" s="26">
        <f t="shared" si="11"/>
        <v>59.999999999988063</v>
      </c>
      <c r="F248" s="25">
        <f t="shared" si="10"/>
        <v>5407.5999999999976</v>
      </c>
    </row>
    <row r="249" spans="2:6">
      <c r="B249" s="40">
        <v>42433</v>
      </c>
      <c r="C249" s="41">
        <v>107.79</v>
      </c>
      <c r="D249" s="38">
        <f t="shared" si="9"/>
        <v>-0.65999999999999659</v>
      </c>
      <c r="E249" s="26">
        <f t="shared" si="11"/>
        <v>-659.99999999999659</v>
      </c>
      <c r="F249" s="25">
        <f t="shared" si="10"/>
        <v>5407.5999999999976</v>
      </c>
    </row>
    <row r="250" spans="2:6">
      <c r="B250" s="40">
        <v>42432</v>
      </c>
      <c r="C250" s="41">
        <v>108.45</v>
      </c>
      <c r="D250" s="38">
        <f t="shared" si="9"/>
        <v>0.38000000000000966</v>
      </c>
      <c r="E250" s="26">
        <f t="shared" si="11"/>
        <v>380.00000000000966</v>
      </c>
      <c r="F250" s="25">
        <f t="shared" si="10"/>
        <v>5407.5999999999976</v>
      </c>
    </row>
    <row r="251" spans="2:6">
      <c r="B251" s="40">
        <v>42431</v>
      </c>
      <c r="C251" s="41">
        <v>108.07</v>
      </c>
      <c r="D251" s="38">
        <f t="shared" si="9"/>
        <v>0.36999999999999034</v>
      </c>
      <c r="E251" s="26">
        <f t="shared" si="11"/>
        <v>369.99999999999034</v>
      </c>
      <c r="F251" s="25">
        <f t="shared" si="10"/>
        <v>5407.5999999999976</v>
      </c>
    </row>
    <row r="252" spans="2:6">
      <c r="B252" s="40">
        <v>42430</v>
      </c>
      <c r="C252" s="41">
        <v>107.7</v>
      </c>
      <c r="D252" s="38">
        <f t="shared" si="9"/>
        <v>0.12000000000000455</v>
      </c>
      <c r="E252" s="26">
        <f t="shared" si="11"/>
        <v>120.00000000000455</v>
      </c>
      <c r="F252" s="25">
        <f t="shared" si="10"/>
        <v>5407.5999999999976</v>
      </c>
    </row>
    <row r="253" spans="2:6">
      <c r="B253" s="40">
        <v>42429</v>
      </c>
      <c r="C253" s="41">
        <v>107.58</v>
      </c>
      <c r="D253" s="38">
        <f t="shared" si="9"/>
        <v>-0.54999999999999716</v>
      </c>
      <c r="E253" s="26">
        <f t="shared" si="11"/>
        <v>-549.99999999999716</v>
      </c>
      <c r="F253" s="25">
        <f t="shared" si="10"/>
        <v>5407.5999999999976</v>
      </c>
    </row>
    <row r="254" spans="2:6">
      <c r="B254" s="40">
        <v>42428</v>
      </c>
      <c r="C254" s="41">
        <v>108.13</v>
      </c>
      <c r="D254" s="38">
        <f t="shared" si="9"/>
        <v>0.79999999999999716</v>
      </c>
      <c r="E254" s="26">
        <f t="shared" si="11"/>
        <v>799.99999999999716</v>
      </c>
      <c r="F254" s="25">
        <f t="shared" si="10"/>
        <v>5407.5999999999976</v>
      </c>
    </row>
    <row r="255" spans="2:6">
      <c r="B255" s="40">
        <v>42427</v>
      </c>
      <c r="C255" s="41">
        <v>107.33</v>
      </c>
      <c r="D255" s="38">
        <f t="shared" si="9"/>
        <v>-1.210000000000008</v>
      </c>
      <c r="E255" s="26">
        <f t="shared" si="11"/>
        <v>-1210.000000000008</v>
      </c>
      <c r="F255" s="25">
        <f t="shared" si="10"/>
        <v>5407.5999999999976</v>
      </c>
    </row>
    <row r="256" spans="2:6">
      <c r="B256" s="40">
        <v>42426</v>
      </c>
      <c r="C256" s="41">
        <v>108.54</v>
      </c>
      <c r="D256" s="38">
        <f t="shared" si="9"/>
        <v>0.21000000000000796</v>
      </c>
      <c r="E256" s="26">
        <f t="shared" si="11"/>
        <v>210.00000000000796</v>
      </c>
      <c r="F256" s="25">
        <f t="shared" si="10"/>
        <v>5407.5999999999976</v>
      </c>
    </row>
    <row r="257" spans="2:6">
      <c r="B257" s="40">
        <v>42425</v>
      </c>
      <c r="C257" s="41">
        <v>108.33</v>
      </c>
      <c r="D257" s="38">
        <f t="shared" si="9"/>
        <v>-0.62999999999999545</v>
      </c>
      <c r="E257" s="26">
        <f t="shared" si="11"/>
        <v>-629.99999999999545</v>
      </c>
      <c r="F257" s="25">
        <f t="shared" si="10"/>
        <v>5407.5999999999976</v>
      </c>
    </row>
    <row r="258" spans="2:6">
      <c r="B258" s="40">
        <v>42424</v>
      </c>
      <c r="C258" s="41">
        <v>108.96</v>
      </c>
      <c r="D258" s="38">
        <f t="shared" si="9"/>
        <v>0.75</v>
      </c>
      <c r="E258" s="26">
        <f t="shared" si="11"/>
        <v>750</v>
      </c>
      <c r="F258" s="25">
        <f t="shared" si="10"/>
        <v>5407.5999999999976</v>
      </c>
    </row>
    <row r="259" spans="2:6">
      <c r="B259" s="40">
        <v>42423</v>
      </c>
      <c r="C259" s="41">
        <v>108.21</v>
      </c>
      <c r="D259" s="38">
        <f t="shared" si="9"/>
        <v>0.20999999999999375</v>
      </c>
      <c r="E259" s="26">
        <f t="shared" si="11"/>
        <v>209.99999999999375</v>
      </c>
      <c r="F259" s="25">
        <f t="shared" si="10"/>
        <v>5407.5999999999976</v>
      </c>
    </row>
    <row r="260" spans="2:6">
      <c r="B260" s="40">
        <v>42422</v>
      </c>
      <c r="C260" s="41">
        <v>108</v>
      </c>
      <c r="D260" s="38">
        <f t="shared" si="9"/>
        <v>-0.37999999999999545</v>
      </c>
      <c r="E260" s="26">
        <f t="shared" si="11"/>
        <v>-379.99999999999545</v>
      </c>
      <c r="F260" s="25">
        <f t="shared" si="10"/>
        <v>5407.5999999999976</v>
      </c>
    </row>
    <row r="261" spans="2:6">
      <c r="B261" s="40">
        <v>42421</v>
      </c>
      <c r="C261" s="41">
        <v>108.38</v>
      </c>
      <c r="D261" s="38">
        <f t="shared" si="9"/>
        <v>-1.6099999999999994</v>
      </c>
      <c r="E261" s="26">
        <f t="shared" si="11"/>
        <v>-1609.9999999999995</v>
      </c>
      <c r="F261" s="25">
        <f t="shared" si="10"/>
        <v>5407.5999999999976</v>
      </c>
    </row>
    <row r="262" spans="2:6">
      <c r="B262" s="40">
        <v>42420</v>
      </c>
      <c r="C262" s="41">
        <v>109.99</v>
      </c>
      <c r="D262" s="38">
        <f t="shared" si="9"/>
        <v>-0.65000000000000568</v>
      </c>
      <c r="E262" s="26">
        <f t="shared" si="11"/>
        <v>-650.00000000000568</v>
      </c>
      <c r="F262" s="25">
        <f t="shared" si="10"/>
        <v>5407.5999999999976</v>
      </c>
    </row>
    <row r="263" spans="2:6">
      <c r="B263" s="40">
        <v>42419</v>
      </c>
      <c r="C263" s="41">
        <v>110.64</v>
      </c>
      <c r="D263" s="38">
        <f t="shared" si="9"/>
        <v>0.45000000000000284</v>
      </c>
      <c r="E263" s="26">
        <f t="shared" si="11"/>
        <v>450.00000000000284</v>
      </c>
      <c r="F263" s="25">
        <f t="shared" si="10"/>
        <v>5407.5999999999976</v>
      </c>
    </row>
    <row r="264" spans="2:6">
      <c r="B264" s="40">
        <v>42418</v>
      </c>
      <c r="C264" s="41">
        <v>110.19</v>
      </c>
      <c r="D264" s="38">
        <f t="shared" si="9"/>
        <v>-0.76000000000000512</v>
      </c>
      <c r="E264" s="26">
        <f t="shared" si="11"/>
        <v>-760.00000000000512</v>
      </c>
      <c r="F264" s="25">
        <f t="shared" si="10"/>
        <v>5407.5999999999976</v>
      </c>
    </row>
    <row r="265" spans="2:6">
      <c r="B265" s="40">
        <v>42417</v>
      </c>
      <c r="C265" s="41">
        <v>110.95</v>
      </c>
      <c r="D265" s="38">
        <f t="shared" ref="D265:D328" si="12">C265-C266</f>
        <v>0.38000000000000966</v>
      </c>
      <c r="E265" s="26">
        <f t="shared" si="11"/>
        <v>380.00000000000966</v>
      </c>
      <c r="F265" s="25">
        <f t="shared" ref="F265:F328" si="13">-PERCENTILE(E265:E523,1-$E$5)</f>
        <v>5407.5999999999976</v>
      </c>
    </row>
    <row r="266" spans="2:6">
      <c r="B266" s="40">
        <v>42416</v>
      </c>
      <c r="C266" s="41">
        <v>110.57</v>
      </c>
      <c r="D266" s="38">
        <f t="shared" si="12"/>
        <v>-1.3100000000000023</v>
      </c>
      <c r="E266" s="26">
        <f t="shared" ref="E266:E329" si="14">D266*$C$5</f>
        <v>-1310.0000000000023</v>
      </c>
      <c r="F266" s="25">
        <f t="shared" si="13"/>
        <v>5407.5999999999976</v>
      </c>
    </row>
    <row r="267" spans="2:6">
      <c r="B267" s="40">
        <v>42415</v>
      </c>
      <c r="C267" s="41">
        <v>111.88</v>
      </c>
      <c r="D267" s="38">
        <f t="shared" si="12"/>
        <v>1.4399999999999977</v>
      </c>
      <c r="E267" s="26">
        <f t="shared" si="14"/>
        <v>1439.9999999999977</v>
      </c>
      <c r="F267" s="25">
        <f t="shared" si="13"/>
        <v>5407.5999999999976</v>
      </c>
    </row>
    <row r="268" spans="2:6">
      <c r="B268" s="40">
        <v>42414</v>
      </c>
      <c r="C268" s="41">
        <v>110.44</v>
      </c>
      <c r="D268" s="38">
        <f t="shared" si="12"/>
        <v>4.4500000000000028</v>
      </c>
      <c r="E268" s="26">
        <f t="shared" si="14"/>
        <v>4450.0000000000027</v>
      </c>
      <c r="F268" s="25">
        <f t="shared" si="13"/>
        <v>5407.5999999999976</v>
      </c>
    </row>
    <row r="269" spans="2:6">
      <c r="B269" s="40">
        <v>42413</v>
      </c>
      <c r="C269" s="41">
        <v>105.99</v>
      </c>
      <c r="D269" s="38">
        <f t="shared" si="12"/>
        <v>-0.12000000000000455</v>
      </c>
      <c r="E269" s="26">
        <f t="shared" si="14"/>
        <v>-120.00000000000455</v>
      </c>
      <c r="F269" s="25">
        <f t="shared" si="13"/>
        <v>5407.5999999999976</v>
      </c>
    </row>
    <row r="270" spans="2:6">
      <c r="B270" s="40">
        <v>42412</v>
      </c>
      <c r="C270" s="41">
        <v>106.11</v>
      </c>
      <c r="D270" s="38">
        <f t="shared" si="12"/>
        <v>-0.70000000000000284</v>
      </c>
      <c r="E270" s="26">
        <f t="shared" si="14"/>
        <v>-700.00000000000284</v>
      </c>
      <c r="F270" s="25">
        <f t="shared" si="13"/>
        <v>5407.5999999999976</v>
      </c>
    </row>
    <row r="271" spans="2:6">
      <c r="B271" s="40">
        <v>42411</v>
      </c>
      <c r="C271" s="41">
        <v>106.81</v>
      </c>
      <c r="D271" s="38">
        <f t="shared" si="12"/>
        <v>0.37999999999999545</v>
      </c>
      <c r="E271" s="26">
        <f t="shared" si="14"/>
        <v>379.99999999999545</v>
      </c>
      <c r="F271" s="25">
        <f t="shared" si="13"/>
        <v>5407.5999999999976</v>
      </c>
    </row>
    <row r="272" spans="2:6">
      <c r="B272" s="40">
        <v>42410</v>
      </c>
      <c r="C272" s="41">
        <v>106.43</v>
      </c>
      <c r="D272" s="38">
        <f t="shared" si="12"/>
        <v>-1.8699999999999903</v>
      </c>
      <c r="E272" s="26">
        <f t="shared" si="14"/>
        <v>-1869.9999999999905</v>
      </c>
      <c r="F272" s="25">
        <f t="shared" si="13"/>
        <v>5407.5999999999976</v>
      </c>
    </row>
    <row r="273" spans="2:6">
      <c r="B273" s="40">
        <v>42409</v>
      </c>
      <c r="C273" s="41">
        <v>108.3</v>
      </c>
      <c r="D273" s="38">
        <f t="shared" si="12"/>
        <v>1.2099999999999937</v>
      </c>
      <c r="E273" s="26">
        <f t="shared" si="14"/>
        <v>1209.9999999999936</v>
      </c>
      <c r="F273" s="25">
        <f t="shared" si="13"/>
        <v>5407.5999999999976</v>
      </c>
    </row>
    <row r="274" spans="2:6">
      <c r="B274" s="40">
        <v>42408</v>
      </c>
      <c r="C274" s="41">
        <v>107.09</v>
      </c>
      <c r="D274" s="38">
        <f t="shared" si="12"/>
        <v>0</v>
      </c>
      <c r="E274" s="26">
        <f t="shared" si="14"/>
        <v>0</v>
      </c>
      <c r="F274" s="25">
        <f t="shared" si="13"/>
        <v>5407.5999999999976</v>
      </c>
    </row>
    <row r="275" spans="2:6">
      <c r="B275" s="40">
        <v>42407</v>
      </c>
      <c r="C275" s="41">
        <v>107.09</v>
      </c>
      <c r="D275" s="38">
        <f t="shared" si="12"/>
        <v>0.21000000000000796</v>
      </c>
      <c r="E275" s="26">
        <f t="shared" si="14"/>
        <v>210.00000000000796</v>
      </c>
      <c r="F275" s="25">
        <f t="shared" si="13"/>
        <v>5407.5999999999976</v>
      </c>
    </row>
    <row r="276" spans="2:6">
      <c r="B276" s="40">
        <v>42406</v>
      </c>
      <c r="C276" s="41">
        <v>106.88</v>
      </c>
      <c r="D276" s="38">
        <f t="shared" si="12"/>
        <v>0.28000000000000114</v>
      </c>
      <c r="E276" s="26">
        <f t="shared" si="14"/>
        <v>280.00000000000114</v>
      </c>
      <c r="F276" s="25">
        <f t="shared" si="13"/>
        <v>5407.5999999999976</v>
      </c>
    </row>
    <row r="277" spans="2:6">
      <c r="B277" s="40">
        <v>42405</v>
      </c>
      <c r="C277" s="41">
        <v>106.6</v>
      </c>
      <c r="D277" s="38">
        <f t="shared" si="12"/>
        <v>1.1400000000000006</v>
      </c>
      <c r="E277" s="26">
        <f t="shared" si="14"/>
        <v>1140.0000000000005</v>
      </c>
      <c r="F277" s="25">
        <f t="shared" si="13"/>
        <v>5407.5999999999976</v>
      </c>
    </row>
    <row r="278" spans="2:6">
      <c r="B278" s="40">
        <v>42404</v>
      </c>
      <c r="C278" s="41">
        <v>105.46</v>
      </c>
      <c r="D278" s="38">
        <f t="shared" si="12"/>
        <v>3.3299999999999983</v>
      </c>
      <c r="E278" s="26">
        <f t="shared" si="14"/>
        <v>3329.9999999999982</v>
      </c>
      <c r="F278" s="25">
        <f t="shared" si="13"/>
        <v>5407.5999999999976</v>
      </c>
    </row>
    <row r="279" spans="2:6">
      <c r="B279" s="40">
        <v>42403</v>
      </c>
      <c r="C279" s="41">
        <v>102.13</v>
      </c>
      <c r="D279" s="38">
        <f t="shared" si="12"/>
        <v>0.15999999999999659</v>
      </c>
      <c r="E279" s="26">
        <f t="shared" si="14"/>
        <v>159.99999999999659</v>
      </c>
      <c r="F279" s="25">
        <f t="shared" si="13"/>
        <v>5407.5999999999976</v>
      </c>
    </row>
    <row r="280" spans="2:6">
      <c r="B280" s="40">
        <v>42402</v>
      </c>
      <c r="C280" s="41">
        <v>101.97</v>
      </c>
      <c r="D280" s="38">
        <f t="shared" si="12"/>
        <v>-0.12000000000000455</v>
      </c>
      <c r="E280" s="26">
        <f t="shared" si="14"/>
        <v>-120.00000000000455</v>
      </c>
      <c r="F280" s="25">
        <f t="shared" si="13"/>
        <v>5407.5999999999976</v>
      </c>
    </row>
    <row r="281" spans="2:6">
      <c r="B281" s="40">
        <v>42401</v>
      </c>
      <c r="C281" s="41">
        <v>102.09</v>
      </c>
      <c r="D281" s="38">
        <f t="shared" si="12"/>
        <v>-0.65999999999999659</v>
      </c>
      <c r="E281" s="26">
        <f t="shared" si="14"/>
        <v>-659.99999999999659</v>
      </c>
      <c r="F281" s="25">
        <f t="shared" si="13"/>
        <v>5407.5999999999976</v>
      </c>
    </row>
    <row r="282" spans="2:6">
      <c r="B282" s="40">
        <v>42400</v>
      </c>
      <c r="C282" s="41">
        <v>102.75</v>
      </c>
      <c r="D282" s="38">
        <f t="shared" si="12"/>
        <v>-5.0799999999999983</v>
      </c>
      <c r="E282" s="26">
        <f t="shared" si="14"/>
        <v>-5079.9999999999982</v>
      </c>
      <c r="F282" s="25">
        <f t="shared" si="13"/>
        <v>5407.5999999999976</v>
      </c>
    </row>
    <row r="283" spans="2:6">
      <c r="B283" s="40">
        <v>42399</v>
      </c>
      <c r="C283" s="41">
        <v>107.83</v>
      </c>
      <c r="D283" s="38">
        <f t="shared" si="12"/>
        <v>2.1599999999999966</v>
      </c>
      <c r="E283" s="26">
        <f t="shared" si="14"/>
        <v>2159.9999999999964</v>
      </c>
      <c r="F283" s="25">
        <f t="shared" si="13"/>
        <v>5407.5999999999976</v>
      </c>
    </row>
    <row r="284" spans="2:6">
      <c r="B284" s="40">
        <v>42398</v>
      </c>
      <c r="C284" s="41">
        <v>105.67</v>
      </c>
      <c r="D284" s="38">
        <f t="shared" si="12"/>
        <v>-1.7000000000000028</v>
      </c>
      <c r="E284" s="26">
        <f t="shared" si="14"/>
        <v>-1700.0000000000027</v>
      </c>
      <c r="F284" s="25">
        <f t="shared" si="13"/>
        <v>5407.5999999999976</v>
      </c>
    </row>
    <row r="285" spans="2:6">
      <c r="B285" s="40">
        <v>42397</v>
      </c>
      <c r="C285" s="41">
        <v>107.37</v>
      </c>
      <c r="D285" s="38">
        <f t="shared" si="12"/>
        <v>1.230000000000004</v>
      </c>
      <c r="E285" s="26">
        <f t="shared" si="14"/>
        <v>1230.0000000000041</v>
      </c>
      <c r="F285" s="25">
        <f t="shared" si="13"/>
        <v>5407.5999999999976</v>
      </c>
    </row>
    <row r="286" spans="2:6">
      <c r="B286" s="40">
        <v>42396</v>
      </c>
      <c r="C286" s="41">
        <v>106.14</v>
      </c>
      <c r="D286" s="38">
        <f t="shared" si="12"/>
        <v>-1.9399999999999977</v>
      </c>
      <c r="E286" s="26">
        <f t="shared" si="14"/>
        <v>-1939.9999999999977</v>
      </c>
      <c r="F286" s="25">
        <f t="shared" si="13"/>
        <v>5407.5999999999976</v>
      </c>
    </row>
    <row r="287" spans="2:6">
      <c r="B287" s="40">
        <v>42395</v>
      </c>
      <c r="C287" s="41">
        <v>108.08</v>
      </c>
      <c r="D287" s="38">
        <f t="shared" si="12"/>
        <v>-0.90999999999999659</v>
      </c>
      <c r="E287" s="26">
        <f t="shared" si="14"/>
        <v>-909.99999999999659</v>
      </c>
      <c r="F287" s="25">
        <f t="shared" si="13"/>
        <v>5407.5999999999976</v>
      </c>
    </row>
    <row r="288" spans="2:6">
      <c r="B288" s="40">
        <v>42394</v>
      </c>
      <c r="C288" s="41">
        <v>108.99</v>
      </c>
      <c r="D288" s="38">
        <f t="shared" si="12"/>
        <v>0.5899999999999892</v>
      </c>
      <c r="E288" s="26">
        <f t="shared" si="14"/>
        <v>589.9999999999892</v>
      </c>
      <c r="F288" s="25">
        <f t="shared" si="13"/>
        <v>5407.5999999999976</v>
      </c>
    </row>
    <row r="289" spans="2:6">
      <c r="B289" s="40">
        <v>42393</v>
      </c>
      <c r="C289" s="41">
        <v>108.4</v>
      </c>
      <c r="D289" s="38">
        <f t="shared" si="12"/>
        <v>-0.32999999999999829</v>
      </c>
      <c r="E289" s="26">
        <f t="shared" si="14"/>
        <v>-329.99999999999829</v>
      </c>
      <c r="F289" s="25">
        <f t="shared" si="13"/>
        <v>5407.5999999999976</v>
      </c>
    </row>
    <row r="290" spans="2:6">
      <c r="B290" s="40">
        <v>42392</v>
      </c>
      <c r="C290" s="41">
        <v>108.73</v>
      </c>
      <c r="D290" s="38">
        <f t="shared" si="12"/>
        <v>0.88000000000000966</v>
      </c>
      <c r="E290" s="26">
        <f t="shared" si="14"/>
        <v>880.00000000000966</v>
      </c>
      <c r="F290" s="25">
        <f t="shared" si="13"/>
        <v>5407.5999999999976</v>
      </c>
    </row>
    <row r="291" spans="2:6">
      <c r="B291" s="40">
        <v>42391</v>
      </c>
      <c r="C291" s="41">
        <v>107.85</v>
      </c>
      <c r="D291" s="38">
        <f t="shared" si="12"/>
        <v>-1.1300000000000097</v>
      </c>
      <c r="E291" s="26">
        <f t="shared" si="14"/>
        <v>-1130.0000000000095</v>
      </c>
      <c r="F291" s="25">
        <f t="shared" si="13"/>
        <v>5407.5999999999976</v>
      </c>
    </row>
    <row r="292" spans="2:6">
      <c r="B292" s="40">
        <v>42390</v>
      </c>
      <c r="C292" s="41">
        <v>108.98</v>
      </c>
      <c r="D292" s="38">
        <f t="shared" si="12"/>
        <v>0.12000000000000455</v>
      </c>
      <c r="E292" s="26">
        <f t="shared" si="14"/>
        <v>120.00000000000455</v>
      </c>
      <c r="F292" s="25">
        <f t="shared" si="13"/>
        <v>5407.5999999999976</v>
      </c>
    </row>
    <row r="293" spans="2:6">
      <c r="B293" s="40">
        <v>42389</v>
      </c>
      <c r="C293" s="41">
        <v>108.86</v>
      </c>
      <c r="D293" s="38">
        <f t="shared" si="12"/>
        <v>2.1200000000000045</v>
      </c>
      <c r="E293" s="26">
        <f t="shared" si="14"/>
        <v>2120.0000000000045</v>
      </c>
      <c r="F293" s="25">
        <f t="shared" si="13"/>
        <v>5407.5999999999976</v>
      </c>
    </row>
    <row r="294" spans="2:6">
      <c r="B294" s="40">
        <v>42388</v>
      </c>
      <c r="C294" s="41">
        <v>106.74</v>
      </c>
      <c r="D294" s="38">
        <f t="shared" si="12"/>
        <v>1.9799999999999898</v>
      </c>
      <c r="E294" s="26">
        <f t="shared" si="14"/>
        <v>1979.9999999999898</v>
      </c>
      <c r="F294" s="25">
        <f t="shared" si="13"/>
        <v>5407.5999999999976</v>
      </c>
    </row>
    <row r="295" spans="2:6">
      <c r="B295" s="40">
        <v>42387</v>
      </c>
      <c r="C295" s="41">
        <v>104.76</v>
      </c>
      <c r="D295" s="38">
        <f t="shared" si="12"/>
        <v>-0.3399999999999892</v>
      </c>
      <c r="E295" s="26">
        <f t="shared" si="14"/>
        <v>-339.9999999999892</v>
      </c>
      <c r="F295" s="25">
        <f t="shared" si="13"/>
        <v>5407.5999999999976</v>
      </c>
    </row>
    <row r="296" spans="2:6">
      <c r="B296" s="40">
        <v>42386</v>
      </c>
      <c r="C296" s="41">
        <v>105.1</v>
      </c>
      <c r="D296" s="38">
        <f t="shared" si="12"/>
        <v>0.28000000000000114</v>
      </c>
      <c r="E296" s="26">
        <f t="shared" si="14"/>
        <v>280.00000000000114</v>
      </c>
      <c r="F296" s="25">
        <f t="shared" si="13"/>
        <v>5407.5999999999976</v>
      </c>
    </row>
    <row r="297" spans="2:6">
      <c r="B297" s="40">
        <v>42385</v>
      </c>
      <c r="C297" s="41">
        <v>104.82</v>
      </c>
      <c r="D297" s="38">
        <f t="shared" si="12"/>
        <v>-1.4300000000000068</v>
      </c>
      <c r="E297" s="26">
        <f t="shared" si="14"/>
        <v>-1430.0000000000068</v>
      </c>
      <c r="F297" s="25">
        <f t="shared" si="13"/>
        <v>5407.5999999999976</v>
      </c>
    </row>
    <row r="298" spans="2:6">
      <c r="B298" s="40">
        <v>42384</v>
      </c>
      <c r="C298" s="41">
        <v>106.25</v>
      </c>
      <c r="D298" s="38">
        <f t="shared" si="12"/>
        <v>1.269999999999996</v>
      </c>
      <c r="E298" s="26">
        <f t="shared" si="14"/>
        <v>1269.9999999999959</v>
      </c>
      <c r="F298" s="25">
        <f t="shared" si="13"/>
        <v>5407.5999999999976</v>
      </c>
    </row>
    <row r="299" spans="2:6">
      <c r="B299" s="40">
        <v>42383</v>
      </c>
      <c r="C299" s="41">
        <v>104.98</v>
      </c>
      <c r="D299" s="38">
        <f t="shared" si="12"/>
        <v>-1.0300000000000011</v>
      </c>
      <c r="E299" s="26">
        <f t="shared" si="14"/>
        <v>-1030.0000000000011</v>
      </c>
      <c r="F299" s="25">
        <f t="shared" si="13"/>
        <v>5407.5999999999976</v>
      </c>
    </row>
    <row r="300" spans="2:6">
      <c r="B300" s="40">
        <v>42382</v>
      </c>
      <c r="C300" s="41">
        <v>106.01</v>
      </c>
      <c r="D300" s="38">
        <f t="shared" si="12"/>
        <v>-0.64999999999999147</v>
      </c>
      <c r="E300" s="26">
        <f t="shared" si="14"/>
        <v>-649.99999999999147</v>
      </c>
      <c r="F300" s="25">
        <f t="shared" si="13"/>
        <v>5407.5999999999976</v>
      </c>
    </row>
    <row r="301" spans="2:6">
      <c r="B301" s="40">
        <v>42381</v>
      </c>
      <c r="C301" s="41">
        <v>106.66</v>
      </c>
      <c r="D301" s="38">
        <f t="shared" si="12"/>
        <v>-3.5200000000000102</v>
      </c>
      <c r="E301" s="26">
        <f t="shared" si="14"/>
        <v>-3520.00000000001</v>
      </c>
      <c r="F301" s="25">
        <f t="shared" si="13"/>
        <v>5407.5999999999976</v>
      </c>
    </row>
    <row r="302" spans="2:6">
      <c r="B302" s="40">
        <v>42380</v>
      </c>
      <c r="C302" s="41">
        <v>110.18</v>
      </c>
      <c r="D302" s="38">
        <f t="shared" si="12"/>
        <v>0.1600000000000108</v>
      </c>
      <c r="E302" s="26">
        <f t="shared" si="14"/>
        <v>160.0000000000108</v>
      </c>
      <c r="F302" s="25">
        <f t="shared" si="13"/>
        <v>5407.5999999999976</v>
      </c>
    </row>
    <row r="303" spans="2:6">
      <c r="B303" s="40">
        <v>42379</v>
      </c>
      <c r="C303" s="41">
        <v>110.02</v>
      </c>
      <c r="D303" s="38">
        <f t="shared" si="12"/>
        <v>0.64000000000000057</v>
      </c>
      <c r="E303" s="26">
        <f t="shared" si="14"/>
        <v>640.00000000000057</v>
      </c>
      <c r="F303" s="25">
        <f t="shared" si="13"/>
        <v>5407.5999999999976</v>
      </c>
    </row>
    <row r="304" spans="2:6">
      <c r="B304" s="40">
        <v>42378</v>
      </c>
      <c r="C304" s="41">
        <v>109.38</v>
      </c>
      <c r="D304" s="38">
        <f t="shared" si="12"/>
        <v>-1.6700000000000017</v>
      </c>
      <c r="E304" s="26">
        <f t="shared" si="14"/>
        <v>-1670.0000000000018</v>
      </c>
      <c r="F304" s="25">
        <f t="shared" si="13"/>
        <v>5407.5999999999976</v>
      </c>
    </row>
    <row r="305" spans="2:6">
      <c r="B305" s="40">
        <v>42377</v>
      </c>
      <c r="C305" s="41">
        <v>111.05</v>
      </c>
      <c r="D305" s="38">
        <f t="shared" si="12"/>
        <v>1.019999999999996</v>
      </c>
      <c r="E305" s="26">
        <f t="shared" si="14"/>
        <v>1019.999999999996</v>
      </c>
      <c r="F305" s="25">
        <f t="shared" si="13"/>
        <v>5407.5999999999976</v>
      </c>
    </row>
    <row r="306" spans="2:6">
      <c r="B306" s="40">
        <v>42376</v>
      </c>
      <c r="C306" s="41">
        <v>110.03</v>
      </c>
      <c r="D306" s="38">
        <f t="shared" si="12"/>
        <v>1.1200000000000045</v>
      </c>
      <c r="E306" s="26">
        <f t="shared" si="14"/>
        <v>1120.0000000000045</v>
      </c>
      <c r="F306" s="25">
        <f t="shared" si="13"/>
        <v>5407.5999999999976</v>
      </c>
    </row>
    <row r="307" spans="2:6">
      <c r="B307" s="40">
        <v>42375</v>
      </c>
      <c r="C307" s="41">
        <v>108.91</v>
      </c>
      <c r="D307" s="38">
        <f t="shared" si="12"/>
        <v>-2.4300000000000068</v>
      </c>
      <c r="E307" s="26">
        <f t="shared" si="14"/>
        <v>-2430.0000000000068</v>
      </c>
      <c r="F307" s="25">
        <f t="shared" si="13"/>
        <v>5407.5999999999976</v>
      </c>
    </row>
    <row r="308" spans="2:6">
      <c r="B308" s="40">
        <v>42374</v>
      </c>
      <c r="C308" s="41">
        <v>111.34</v>
      </c>
      <c r="D308" s="38">
        <f t="shared" si="12"/>
        <v>0.68999999999999773</v>
      </c>
      <c r="E308" s="26">
        <f t="shared" si="14"/>
        <v>689.99999999999773</v>
      </c>
      <c r="F308" s="25">
        <f t="shared" si="13"/>
        <v>5407.5999999999976</v>
      </c>
    </row>
    <row r="309" spans="2:6">
      <c r="B309" s="40">
        <v>42373</v>
      </c>
      <c r="C309" s="41">
        <v>110.65</v>
      </c>
      <c r="D309" s="38">
        <f t="shared" si="12"/>
        <v>2.2000000000000028</v>
      </c>
      <c r="E309" s="26">
        <f t="shared" si="14"/>
        <v>2200.0000000000027</v>
      </c>
      <c r="F309" s="25">
        <f t="shared" si="13"/>
        <v>5407.5999999999976</v>
      </c>
    </row>
    <row r="310" spans="2:6">
      <c r="B310" s="40">
        <v>42372</v>
      </c>
      <c r="C310" s="41">
        <v>108.45</v>
      </c>
      <c r="D310" s="38">
        <f t="shared" si="12"/>
        <v>1.0900000000000034</v>
      </c>
      <c r="E310" s="26">
        <f t="shared" si="14"/>
        <v>1090.0000000000034</v>
      </c>
      <c r="F310" s="25">
        <f t="shared" si="13"/>
        <v>5407.5999999999976</v>
      </c>
    </row>
    <row r="311" spans="2:6">
      <c r="B311" s="40">
        <v>42371</v>
      </c>
      <c r="C311" s="41">
        <v>107.36</v>
      </c>
      <c r="D311" s="38">
        <f t="shared" si="12"/>
        <v>1.5799999999999983</v>
      </c>
      <c r="E311" s="26">
        <f t="shared" si="14"/>
        <v>1579.9999999999982</v>
      </c>
      <c r="F311" s="25">
        <f t="shared" si="13"/>
        <v>5407.5999999999976</v>
      </c>
    </row>
    <row r="312" spans="2:6">
      <c r="B312" s="40">
        <v>42370</v>
      </c>
      <c r="C312" s="41">
        <v>105.78</v>
      </c>
      <c r="D312" s="38">
        <f t="shared" si="12"/>
        <v>0.31000000000000227</v>
      </c>
      <c r="E312" s="26">
        <f t="shared" si="14"/>
        <v>310.00000000000227</v>
      </c>
      <c r="F312" s="25">
        <f t="shared" si="13"/>
        <v>5407.5999999999976</v>
      </c>
    </row>
    <row r="313" spans="2:6">
      <c r="B313" s="40">
        <v>42369</v>
      </c>
      <c r="C313" s="41">
        <v>105.47</v>
      </c>
      <c r="D313" s="38">
        <f t="shared" si="12"/>
        <v>-0.96999999999999886</v>
      </c>
      <c r="E313" s="26">
        <f t="shared" si="14"/>
        <v>-969.99999999999886</v>
      </c>
      <c r="F313" s="25">
        <f t="shared" si="13"/>
        <v>5407.5999999999976</v>
      </c>
    </row>
    <row r="314" spans="2:6">
      <c r="B314" s="40">
        <v>42368</v>
      </c>
      <c r="C314" s="41">
        <v>106.44</v>
      </c>
      <c r="D314" s="38">
        <f t="shared" si="12"/>
        <v>-0.85999999999999943</v>
      </c>
      <c r="E314" s="26">
        <f t="shared" si="14"/>
        <v>-859.99999999999943</v>
      </c>
      <c r="F314" s="25">
        <f t="shared" si="13"/>
        <v>5407.5999999999976</v>
      </c>
    </row>
    <row r="315" spans="2:6">
      <c r="B315" s="40">
        <v>42367</v>
      </c>
      <c r="C315" s="41">
        <v>107.3</v>
      </c>
      <c r="D315" s="38">
        <f t="shared" si="12"/>
        <v>-1.7000000000000028</v>
      </c>
      <c r="E315" s="26">
        <f t="shared" si="14"/>
        <v>-1700.0000000000027</v>
      </c>
      <c r="F315" s="25">
        <f t="shared" si="13"/>
        <v>5407.5999999999976</v>
      </c>
    </row>
    <row r="316" spans="2:6">
      <c r="B316" s="40">
        <v>42366</v>
      </c>
      <c r="C316" s="41">
        <v>109</v>
      </c>
      <c r="D316" s="38">
        <f t="shared" si="12"/>
        <v>3.1800000000000068</v>
      </c>
      <c r="E316" s="26">
        <f t="shared" si="14"/>
        <v>3180.0000000000068</v>
      </c>
      <c r="F316" s="25">
        <f t="shared" si="13"/>
        <v>5407.5999999999976</v>
      </c>
    </row>
    <row r="317" spans="2:6">
      <c r="B317" s="40">
        <v>42365</v>
      </c>
      <c r="C317" s="41">
        <v>105.82</v>
      </c>
      <c r="D317" s="38">
        <f t="shared" si="12"/>
        <v>-2.4500000000000028</v>
      </c>
      <c r="E317" s="26">
        <f t="shared" si="14"/>
        <v>-2450.0000000000027</v>
      </c>
      <c r="F317" s="25">
        <f t="shared" si="13"/>
        <v>5407.5999999999976</v>
      </c>
    </row>
    <row r="318" spans="2:6">
      <c r="B318" s="40">
        <v>42364</v>
      </c>
      <c r="C318" s="41">
        <v>108.27</v>
      </c>
      <c r="D318" s="38">
        <f t="shared" si="12"/>
        <v>-0.17000000000000171</v>
      </c>
      <c r="E318" s="26">
        <f t="shared" si="14"/>
        <v>-170.00000000000171</v>
      </c>
      <c r="F318" s="25">
        <f t="shared" si="13"/>
        <v>5407.5999999999976</v>
      </c>
    </row>
    <row r="319" spans="2:6">
      <c r="B319" s="40">
        <v>42363</v>
      </c>
      <c r="C319" s="41">
        <v>108.44</v>
      </c>
      <c r="D319" s="38">
        <f t="shared" si="12"/>
        <v>1.9299999999999926</v>
      </c>
      <c r="E319" s="26">
        <f t="shared" si="14"/>
        <v>1929.9999999999927</v>
      </c>
      <c r="F319" s="25">
        <f t="shared" si="13"/>
        <v>5407.5999999999976</v>
      </c>
    </row>
    <row r="320" spans="2:6">
      <c r="B320" s="40">
        <v>42362</v>
      </c>
      <c r="C320" s="41">
        <v>106.51</v>
      </c>
      <c r="D320" s="38">
        <f t="shared" si="12"/>
        <v>0.74000000000000909</v>
      </c>
      <c r="E320" s="26">
        <f t="shared" si="14"/>
        <v>740.00000000000909</v>
      </c>
      <c r="F320" s="25">
        <f t="shared" si="13"/>
        <v>5407.5999999999976</v>
      </c>
    </row>
    <row r="321" spans="2:6">
      <c r="B321" s="40">
        <v>42361</v>
      </c>
      <c r="C321" s="41">
        <v>105.77</v>
      </c>
      <c r="D321" s="38">
        <f t="shared" si="12"/>
        <v>0.95000000000000284</v>
      </c>
      <c r="E321" s="26">
        <f t="shared" si="14"/>
        <v>950.00000000000284</v>
      </c>
      <c r="F321" s="25">
        <f t="shared" si="13"/>
        <v>5407.5999999999976</v>
      </c>
    </row>
    <row r="322" spans="2:6">
      <c r="B322" s="40">
        <v>42360</v>
      </c>
      <c r="C322" s="41">
        <v>104.82</v>
      </c>
      <c r="D322" s="38">
        <f t="shared" si="12"/>
        <v>-2.8400000000000034</v>
      </c>
      <c r="E322" s="26">
        <f t="shared" si="14"/>
        <v>-2840.0000000000036</v>
      </c>
      <c r="F322" s="25">
        <f t="shared" si="13"/>
        <v>5407.5999999999976</v>
      </c>
    </row>
    <row r="323" spans="2:6">
      <c r="B323" s="40">
        <v>42359</v>
      </c>
      <c r="C323" s="41">
        <v>107.66</v>
      </c>
      <c r="D323" s="38">
        <f t="shared" si="12"/>
        <v>1.1899999999999977</v>
      </c>
      <c r="E323" s="26">
        <f t="shared" si="14"/>
        <v>1189.9999999999977</v>
      </c>
      <c r="F323" s="25">
        <f t="shared" si="13"/>
        <v>5407.5999999999976</v>
      </c>
    </row>
    <row r="324" spans="2:6">
      <c r="B324" s="40">
        <v>42358</v>
      </c>
      <c r="C324" s="41">
        <v>106.47</v>
      </c>
      <c r="D324" s="38">
        <f t="shared" si="12"/>
        <v>-2.1099999999999994</v>
      </c>
      <c r="E324" s="26">
        <f t="shared" si="14"/>
        <v>-2109.9999999999995</v>
      </c>
      <c r="F324" s="25">
        <f t="shared" si="13"/>
        <v>5407.5999999999976</v>
      </c>
    </row>
    <row r="325" spans="2:6">
      <c r="B325" s="40">
        <v>42357</v>
      </c>
      <c r="C325" s="41">
        <v>108.58</v>
      </c>
      <c r="D325" s="38">
        <f t="shared" si="12"/>
        <v>3.0699999999999932</v>
      </c>
      <c r="E325" s="26">
        <f t="shared" si="14"/>
        <v>3069.9999999999932</v>
      </c>
      <c r="F325" s="25">
        <f t="shared" si="13"/>
        <v>5407.5999999999976</v>
      </c>
    </row>
    <row r="326" spans="2:6">
      <c r="B326" s="40">
        <v>42356</v>
      </c>
      <c r="C326" s="41">
        <v>105.51</v>
      </c>
      <c r="D326" s="38">
        <f t="shared" si="12"/>
        <v>-0.25</v>
      </c>
      <c r="E326" s="26">
        <f t="shared" si="14"/>
        <v>-250</v>
      </c>
      <c r="F326" s="25">
        <f t="shared" si="13"/>
        <v>5407.5999999999976</v>
      </c>
    </row>
    <row r="327" spans="2:6">
      <c r="B327" s="40">
        <v>42355</v>
      </c>
      <c r="C327" s="41">
        <v>105.76</v>
      </c>
      <c r="D327" s="38">
        <f t="shared" si="12"/>
        <v>0.54000000000000625</v>
      </c>
      <c r="E327" s="26">
        <f t="shared" si="14"/>
        <v>540.00000000000625</v>
      </c>
      <c r="F327" s="25">
        <f t="shared" si="13"/>
        <v>5407.5999999999976</v>
      </c>
    </row>
    <row r="328" spans="2:6">
      <c r="B328" s="40">
        <v>42354</v>
      </c>
      <c r="C328" s="41">
        <v>105.22</v>
      </c>
      <c r="D328" s="38">
        <f t="shared" si="12"/>
        <v>0.90000000000000568</v>
      </c>
      <c r="E328" s="26">
        <f t="shared" si="14"/>
        <v>900.00000000000568</v>
      </c>
      <c r="F328" s="25">
        <f t="shared" si="13"/>
        <v>5407.5999999999976</v>
      </c>
    </row>
    <row r="329" spans="2:6">
      <c r="B329" s="40">
        <v>42353</v>
      </c>
      <c r="C329" s="41">
        <v>104.32</v>
      </c>
      <c r="D329" s="38">
        <f t="shared" ref="D329:D392" si="15">C329-C330</f>
        <v>2.6699999999999875</v>
      </c>
      <c r="E329" s="26">
        <f t="shared" si="14"/>
        <v>2669.9999999999873</v>
      </c>
      <c r="F329" s="25">
        <f t="shared" ref="F329:F392" si="16">-PERCENTILE(E329:E587,1-$E$5)</f>
        <v>5407.5999999999976</v>
      </c>
    </row>
    <row r="330" spans="2:6">
      <c r="B330" s="40">
        <v>42352</v>
      </c>
      <c r="C330" s="41">
        <v>101.65</v>
      </c>
      <c r="D330" s="38">
        <f t="shared" si="15"/>
        <v>0.35999999999999943</v>
      </c>
      <c r="E330" s="26">
        <f t="shared" ref="E330:E393" si="17">D330*$C$5</f>
        <v>359.99999999999943</v>
      </c>
      <c r="F330" s="25">
        <f t="shared" si="16"/>
        <v>5407.5999999999976</v>
      </c>
    </row>
    <row r="331" spans="2:6">
      <c r="B331" s="40">
        <v>42351</v>
      </c>
      <c r="C331" s="41">
        <v>101.29</v>
      </c>
      <c r="D331" s="38">
        <f t="shared" si="15"/>
        <v>2.7700000000000102</v>
      </c>
      <c r="E331" s="26">
        <f t="shared" si="17"/>
        <v>2770.00000000001</v>
      </c>
      <c r="F331" s="25">
        <f t="shared" si="16"/>
        <v>5407.5999999999976</v>
      </c>
    </row>
    <row r="332" spans="2:6">
      <c r="B332" s="40">
        <v>42350</v>
      </c>
      <c r="C332" s="41">
        <v>98.52</v>
      </c>
      <c r="D332" s="38">
        <f t="shared" si="15"/>
        <v>2.3199999999999932</v>
      </c>
      <c r="E332" s="26">
        <f t="shared" si="17"/>
        <v>2319.9999999999932</v>
      </c>
      <c r="F332" s="25">
        <f t="shared" si="16"/>
        <v>5407.5999999999976</v>
      </c>
    </row>
    <row r="333" spans="2:6">
      <c r="B333" s="40">
        <v>42349</v>
      </c>
      <c r="C333" s="41">
        <v>96.2</v>
      </c>
      <c r="D333" s="38">
        <f t="shared" si="15"/>
        <v>-0.14000000000000057</v>
      </c>
      <c r="E333" s="26">
        <f t="shared" si="17"/>
        <v>-140.00000000000057</v>
      </c>
      <c r="F333" s="25">
        <f t="shared" si="16"/>
        <v>5407.5999999999976</v>
      </c>
    </row>
    <row r="334" spans="2:6">
      <c r="B334" s="40">
        <v>42348</v>
      </c>
      <c r="C334" s="41">
        <v>96.34</v>
      </c>
      <c r="D334" s="38">
        <f t="shared" si="15"/>
        <v>-1.8999999999999915</v>
      </c>
      <c r="E334" s="26">
        <f t="shared" si="17"/>
        <v>-1899.9999999999914</v>
      </c>
      <c r="F334" s="25">
        <f t="shared" si="16"/>
        <v>5407.5999999999976</v>
      </c>
    </row>
    <row r="335" spans="2:6">
      <c r="B335" s="40">
        <v>42347</v>
      </c>
      <c r="C335" s="41">
        <v>98.24</v>
      </c>
      <c r="D335" s="38">
        <f t="shared" si="15"/>
        <v>-2.5799999999999983</v>
      </c>
      <c r="E335" s="26">
        <f t="shared" si="17"/>
        <v>-2579.9999999999982</v>
      </c>
      <c r="F335" s="25">
        <f t="shared" si="16"/>
        <v>5407.5999999999976</v>
      </c>
    </row>
    <row r="336" spans="2:6">
      <c r="B336" s="40">
        <v>42346</v>
      </c>
      <c r="C336" s="41">
        <v>100.82</v>
      </c>
      <c r="D336" s="38">
        <f t="shared" si="15"/>
        <v>1.0799999999999983</v>
      </c>
      <c r="E336" s="26">
        <f t="shared" si="17"/>
        <v>1079.9999999999982</v>
      </c>
      <c r="F336" s="25">
        <f t="shared" si="16"/>
        <v>5407.5999999999976</v>
      </c>
    </row>
    <row r="337" spans="2:6">
      <c r="B337" s="40">
        <v>42345</v>
      </c>
      <c r="C337" s="41">
        <v>99.74</v>
      </c>
      <c r="D337" s="38">
        <f t="shared" si="15"/>
        <v>-3.3800000000000097</v>
      </c>
      <c r="E337" s="26">
        <f t="shared" si="17"/>
        <v>-3380.0000000000095</v>
      </c>
      <c r="F337" s="25">
        <f t="shared" si="16"/>
        <v>5407.5999999999976</v>
      </c>
    </row>
    <row r="338" spans="2:6">
      <c r="B338" s="40">
        <v>42344</v>
      </c>
      <c r="C338" s="41">
        <v>103.12</v>
      </c>
      <c r="D338" s="38">
        <f t="shared" si="15"/>
        <v>2.0200000000000102</v>
      </c>
      <c r="E338" s="26">
        <f t="shared" si="17"/>
        <v>2020.0000000000102</v>
      </c>
      <c r="F338" s="25">
        <f t="shared" si="16"/>
        <v>5407.5999999999976</v>
      </c>
    </row>
    <row r="339" spans="2:6">
      <c r="B339" s="40">
        <v>42343</v>
      </c>
      <c r="C339" s="41">
        <v>101.1</v>
      </c>
      <c r="D339" s="38">
        <f t="shared" si="15"/>
        <v>0.62999999999999545</v>
      </c>
      <c r="E339" s="26">
        <f t="shared" si="17"/>
        <v>629.99999999999545</v>
      </c>
      <c r="F339" s="25">
        <f t="shared" si="16"/>
        <v>5407.5999999999976</v>
      </c>
    </row>
    <row r="340" spans="2:6">
      <c r="B340" s="40">
        <v>42342</v>
      </c>
      <c r="C340" s="41">
        <v>100.47</v>
      </c>
      <c r="D340" s="38">
        <f t="shared" si="15"/>
        <v>-1.5700000000000074</v>
      </c>
      <c r="E340" s="26">
        <f t="shared" si="17"/>
        <v>-1570.0000000000073</v>
      </c>
      <c r="F340" s="25">
        <f t="shared" si="16"/>
        <v>5407.5999999999976</v>
      </c>
    </row>
    <row r="341" spans="2:6">
      <c r="B341" s="40">
        <v>42341</v>
      </c>
      <c r="C341" s="41">
        <v>102.04</v>
      </c>
      <c r="D341" s="38">
        <f t="shared" si="15"/>
        <v>-4.4699999999999989</v>
      </c>
      <c r="E341" s="26">
        <f t="shared" si="17"/>
        <v>-4469.9999999999991</v>
      </c>
      <c r="F341" s="25">
        <f t="shared" si="16"/>
        <v>5407.5999999999976</v>
      </c>
    </row>
    <row r="342" spans="2:6">
      <c r="B342" s="40">
        <v>42340</v>
      </c>
      <c r="C342" s="41">
        <v>106.51</v>
      </c>
      <c r="D342" s="38">
        <f t="shared" si="15"/>
        <v>-0.67000000000000171</v>
      </c>
      <c r="E342" s="26">
        <f t="shared" si="17"/>
        <v>-670.00000000000171</v>
      </c>
      <c r="F342" s="25">
        <f t="shared" si="16"/>
        <v>5407.5999999999976</v>
      </c>
    </row>
    <row r="343" spans="2:6">
      <c r="B343" s="40">
        <v>42339</v>
      </c>
      <c r="C343" s="41">
        <v>107.18</v>
      </c>
      <c r="D343" s="38">
        <f t="shared" si="15"/>
        <v>-0.57999999999999829</v>
      </c>
      <c r="E343" s="26">
        <f t="shared" si="17"/>
        <v>-579.99999999999829</v>
      </c>
      <c r="F343" s="25">
        <f t="shared" si="16"/>
        <v>5407.5999999999976</v>
      </c>
    </row>
    <row r="344" spans="2:6">
      <c r="B344" s="40">
        <v>42338</v>
      </c>
      <c r="C344" s="41">
        <v>107.76</v>
      </c>
      <c r="D344" s="38">
        <f t="shared" si="15"/>
        <v>-2.0799999999999983</v>
      </c>
      <c r="E344" s="26">
        <f t="shared" si="17"/>
        <v>-2079.9999999999982</v>
      </c>
      <c r="F344" s="25">
        <f t="shared" si="16"/>
        <v>5407.5999999999976</v>
      </c>
    </row>
    <row r="345" spans="2:6">
      <c r="B345" s="40">
        <v>42337</v>
      </c>
      <c r="C345" s="41">
        <v>109.84</v>
      </c>
      <c r="D345" s="38">
        <f t="shared" si="15"/>
        <v>-0.39999999999999147</v>
      </c>
      <c r="E345" s="26">
        <f t="shared" si="17"/>
        <v>-399.99999999999147</v>
      </c>
      <c r="F345" s="25">
        <f t="shared" si="16"/>
        <v>5407.5999999999976</v>
      </c>
    </row>
    <row r="346" spans="2:6">
      <c r="B346" s="40">
        <v>42336</v>
      </c>
      <c r="C346" s="41">
        <v>110.24</v>
      </c>
      <c r="D346" s="38">
        <f t="shared" si="15"/>
        <v>2.5599999999999881</v>
      </c>
      <c r="E346" s="26">
        <f t="shared" si="17"/>
        <v>2559.9999999999882</v>
      </c>
      <c r="F346" s="25">
        <f t="shared" si="16"/>
        <v>5407.5999999999976</v>
      </c>
    </row>
    <row r="347" spans="2:6">
      <c r="B347" s="40">
        <v>42335</v>
      </c>
      <c r="C347" s="41">
        <v>107.68</v>
      </c>
      <c r="D347" s="38">
        <f t="shared" si="15"/>
        <v>-0.26999999999999602</v>
      </c>
      <c r="E347" s="26">
        <f t="shared" si="17"/>
        <v>-269.99999999999602</v>
      </c>
      <c r="F347" s="25">
        <f t="shared" si="16"/>
        <v>5407.5999999999976</v>
      </c>
    </row>
    <row r="348" spans="2:6">
      <c r="B348" s="40">
        <v>42334</v>
      </c>
      <c r="C348" s="41">
        <v>107.95</v>
      </c>
      <c r="D348" s="38">
        <f t="shared" si="15"/>
        <v>-0.35999999999999943</v>
      </c>
      <c r="E348" s="26">
        <f t="shared" si="17"/>
        <v>-359.99999999999943</v>
      </c>
      <c r="F348" s="25">
        <f t="shared" si="16"/>
        <v>5407.5999999999976</v>
      </c>
    </row>
    <row r="349" spans="2:6">
      <c r="B349" s="40">
        <v>42333</v>
      </c>
      <c r="C349" s="41">
        <v>108.31</v>
      </c>
      <c r="D349" s="38">
        <f t="shared" si="15"/>
        <v>0.12000000000000455</v>
      </c>
      <c r="E349" s="26">
        <f t="shared" si="17"/>
        <v>120.00000000000455</v>
      </c>
      <c r="F349" s="25">
        <f t="shared" si="16"/>
        <v>5407.5999999999976</v>
      </c>
    </row>
    <row r="350" spans="2:6">
      <c r="B350" s="40">
        <v>42332</v>
      </c>
      <c r="C350" s="41">
        <v>108.19</v>
      </c>
      <c r="D350" s="38">
        <f t="shared" si="15"/>
        <v>-1.9000000000000057</v>
      </c>
      <c r="E350" s="26">
        <f t="shared" si="17"/>
        <v>-1900.0000000000057</v>
      </c>
      <c r="F350" s="25">
        <f t="shared" si="16"/>
        <v>5407.5999999999976</v>
      </c>
    </row>
    <row r="351" spans="2:6">
      <c r="B351" s="40">
        <v>42331</v>
      </c>
      <c r="C351" s="41">
        <v>110.09</v>
      </c>
      <c r="D351" s="38">
        <f t="shared" si="15"/>
        <v>-0.96999999999999886</v>
      </c>
      <c r="E351" s="26">
        <f t="shared" si="17"/>
        <v>-969.99999999999886</v>
      </c>
      <c r="F351" s="25">
        <f t="shared" si="16"/>
        <v>5407.5999999999976</v>
      </c>
    </row>
    <row r="352" spans="2:6">
      <c r="B352" s="40">
        <v>42330</v>
      </c>
      <c r="C352" s="41">
        <v>111.06</v>
      </c>
      <c r="D352" s="38">
        <f t="shared" si="15"/>
        <v>3.1599999999999966</v>
      </c>
      <c r="E352" s="26">
        <f t="shared" si="17"/>
        <v>3159.9999999999964</v>
      </c>
      <c r="F352" s="25">
        <f t="shared" si="16"/>
        <v>5407.5999999999976</v>
      </c>
    </row>
    <row r="353" spans="2:6">
      <c r="B353" s="40">
        <v>42329</v>
      </c>
      <c r="C353" s="41">
        <v>107.9</v>
      </c>
      <c r="D353" s="38">
        <f t="shared" si="15"/>
        <v>1.4000000000000057</v>
      </c>
      <c r="E353" s="26">
        <f t="shared" si="17"/>
        <v>1400.0000000000057</v>
      </c>
      <c r="F353" s="25">
        <f t="shared" si="16"/>
        <v>5407.5999999999976</v>
      </c>
    </row>
    <row r="354" spans="2:6">
      <c r="B354" s="40">
        <v>42328</v>
      </c>
      <c r="C354" s="41">
        <v>106.5</v>
      </c>
      <c r="D354" s="38">
        <f t="shared" si="15"/>
        <v>-1.269999999999996</v>
      </c>
      <c r="E354" s="26">
        <f t="shared" si="17"/>
        <v>-1269.9999999999959</v>
      </c>
      <c r="F354" s="25">
        <f t="shared" si="16"/>
        <v>5407.5999999999976</v>
      </c>
    </row>
    <row r="355" spans="2:6">
      <c r="B355" s="40">
        <v>42327</v>
      </c>
      <c r="C355" s="41">
        <v>107.77</v>
      </c>
      <c r="D355" s="38">
        <f t="shared" si="15"/>
        <v>-1.710000000000008</v>
      </c>
      <c r="E355" s="26">
        <f t="shared" si="17"/>
        <v>-1710.000000000008</v>
      </c>
      <c r="F355" s="25">
        <f t="shared" si="16"/>
        <v>5407.5999999999976</v>
      </c>
    </row>
    <row r="356" spans="2:6">
      <c r="B356" s="40">
        <v>42326</v>
      </c>
      <c r="C356" s="41">
        <v>109.48</v>
      </c>
      <c r="D356" s="38">
        <f t="shared" si="15"/>
        <v>-6.0000000000002274E-2</v>
      </c>
      <c r="E356" s="26">
        <f t="shared" si="17"/>
        <v>-60.000000000002274</v>
      </c>
      <c r="F356" s="25">
        <f t="shared" si="16"/>
        <v>5407.5999999999976</v>
      </c>
    </row>
    <row r="357" spans="2:6">
      <c r="B357" s="40">
        <v>42325</v>
      </c>
      <c r="C357" s="41">
        <v>109.54</v>
      </c>
      <c r="D357" s="38">
        <f t="shared" si="15"/>
        <v>0.45000000000000284</v>
      </c>
      <c r="E357" s="26">
        <f t="shared" si="17"/>
        <v>450.00000000000284</v>
      </c>
      <c r="F357" s="25">
        <f t="shared" si="16"/>
        <v>5407.5999999999976</v>
      </c>
    </row>
    <row r="358" spans="2:6">
      <c r="B358" s="40">
        <v>42324</v>
      </c>
      <c r="C358" s="41">
        <v>109.09</v>
      </c>
      <c r="D358" s="38">
        <f t="shared" si="15"/>
        <v>2.1400000000000006</v>
      </c>
      <c r="E358" s="26">
        <f t="shared" si="17"/>
        <v>2140.0000000000005</v>
      </c>
      <c r="F358" s="25">
        <f t="shared" si="16"/>
        <v>5407.5999999999976</v>
      </c>
    </row>
    <row r="359" spans="2:6">
      <c r="B359" s="40">
        <v>42323</v>
      </c>
      <c r="C359" s="41">
        <v>106.95</v>
      </c>
      <c r="D359" s="38">
        <f t="shared" si="15"/>
        <v>1.2900000000000063</v>
      </c>
      <c r="E359" s="26">
        <f t="shared" si="17"/>
        <v>1290.0000000000064</v>
      </c>
      <c r="F359" s="25">
        <f t="shared" si="16"/>
        <v>5407.5999999999976</v>
      </c>
    </row>
    <row r="360" spans="2:6">
      <c r="B360" s="40">
        <v>42322</v>
      </c>
      <c r="C360" s="41">
        <v>105.66</v>
      </c>
      <c r="D360" s="38">
        <f t="shared" si="15"/>
        <v>0.86999999999999034</v>
      </c>
      <c r="E360" s="26">
        <f t="shared" si="17"/>
        <v>869.99999999999034</v>
      </c>
      <c r="F360" s="25">
        <f t="shared" si="16"/>
        <v>5407.5999999999976</v>
      </c>
    </row>
    <row r="361" spans="2:6">
      <c r="B361" s="40">
        <v>42321</v>
      </c>
      <c r="C361" s="41">
        <v>104.79</v>
      </c>
      <c r="D361" s="38">
        <f t="shared" si="15"/>
        <v>1.210000000000008</v>
      </c>
      <c r="E361" s="26">
        <f t="shared" si="17"/>
        <v>1210.000000000008</v>
      </c>
      <c r="F361" s="25">
        <f t="shared" si="16"/>
        <v>5407.5999999999976</v>
      </c>
    </row>
    <row r="362" spans="2:6">
      <c r="B362" s="40">
        <v>42320</v>
      </c>
      <c r="C362" s="41">
        <v>103.58</v>
      </c>
      <c r="D362" s="38">
        <f t="shared" si="15"/>
        <v>-0.12000000000000455</v>
      </c>
      <c r="E362" s="26">
        <f t="shared" si="17"/>
        <v>-120.00000000000455</v>
      </c>
      <c r="F362" s="25">
        <f t="shared" si="16"/>
        <v>5407.5999999999976</v>
      </c>
    </row>
    <row r="363" spans="2:6">
      <c r="B363" s="40">
        <v>42319</v>
      </c>
      <c r="C363" s="41">
        <v>103.7</v>
      </c>
      <c r="D363" s="38">
        <f t="shared" si="15"/>
        <v>1.1800000000000068</v>
      </c>
      <c r="E363" s="26">
        <f t="shared" si="17"/>
        <v>1180.0000000000068</v>
      </c>
      <c r="F363" s="25">
        <f t="shared" si="16"/>
        <v>5407.5999999999976</v>
      </c>
    </row>
    <row r="364" spans="2:6">
      <c r="B364" s="40">
        <v>42318</v>
      </c>
      <c r="C364" s="41">
        <v>102.52</v>
      </c>
      <c r="D364" s="38">
        <f t="shared" si="15"/>
        <v>0.17999999999999261</v>
      </c>
      <c r="E364" s="26">
        <f t="shared" si="17"/>
        <v>179.99999999999261</v>
      </c>
      <c r="F364" s="25">
        <f t="shared" si="16"/>
        <v>5407.5999999999976</v>
      </c>
    </row>
    <row r="365" spans="2:6">
      <c r="B365" s="40">
        <v>42317</v>
      </c>
      <c r="C365" s="41">
        <v>102.34</v>
      </c>
      <c r="D365" s="38">
        <f t="shared" si="15"/>
        <v>0.65999999999999659</v>
      </c>
      <c r="E365" s="26">
        <f t="shared" si="17"/>
        <v>659.99999999999659</v>
      </c>
      <c r="F365" s="25">
        <f t="shared" si="16"/>
        <v>5407.5999999999976</v>
      </c>
    </row>
    <row r="366" spans="2:6">
      <c r="B366" s="40">
        <v>42316</v>
      </c>
      <c r="C366" s="41">
        <v>101.68</v>
      </c>
      <c r="D366" s="38">
        <f t="shared" si="15"/>
        <v>-3.2399999999999949</v>
      </c>
      <c r="E366" s="26">
        <f t="shared" si="17"/>
        <v>-3239.999999999995</v>
      </c>
      <c r="F366" s="25">
        <f t="shared" si="16"/>
        <v>5407.5999999999976</v>
      </c>
    </row>
    <row r="367" spans="2:6">
      <c r="B367" s="40">
        <v>42315</v>
      </c>
      <c r="C367" s="41">
        <v>104.92</v>
      </c>
      <c r="D367" s="38">
        <f t="shared" si="15"/>
        <v>0.90999999999999659</v>
      </c>
      <c r="E367" s="26">
        <f t="shared" si="17"/>
        <v>909.99999999999659</v>
      </c>
      <c r="F367" s="25">
        <f t="shared" si="16"/>
        <v>5407.5999999999976</v>
      </c>
    </row>
    <row r="368" spans="2:6">
      <c r="B368" s="40">
        <v>42314</v>
      </c>
      <c r="C368" s="41">
        <v>104.01</v>
      </c>
      <c r="D368" s="38">
        <f t="shared" si="15"/>
        <v>-0.85999999999999943</v>
      </c>
      <c r="E368" s="26">
        <f t="shared" si="17"/>
        <v>-859.99999999999943</v>
      </c>
      <c r="F368" s="25">
        <f t="shared" si="16"/>
        <v>5407.5999999999976</v>
      </c>
    </row>
    <row r="369" spans="2:6">
      <c r="B369" s="40">
        <v>42313</v>
      </c>
      <c r="C369" s="41">
        <v>104.87</v>
      </c>
      <c r="D369" s="38">
        <f t="shared" si="15"/>
        <v>2.5400000000000063</v>
      </c>
      <c r="E369" s="26">
        <f t="shared" si="17"/>
        <v>2540.0000000000064</v>
      </c>
      <c r="F369" s="25">
        <f t="shared" si="16"/>
        <v>5407.5999999999976</v>
      </c>
    </row>
    <row r="370" spans="2:6">
      <c r="B370" s="40">
        <v>42312</v>
      </c>
      <c r="C370" s="41">
        <v>102.33</v>
      </c>
      <c r="D370" s="38">
        <f t="shared" si="15"/>
        <v>-0.51999999999999602</v>
      </c>
      <c r="E370" s="26">
        <f t="shared" si="17"/>
        <v>-519.99999999999602</v>
      </c>
      <c r="F370" s="25">
        <f t="shared" si="16"/>
        <v>5407.5999999999976</v>
      </c>
    </row>
    <row r="371" spans="2:6">
      <c r="B371" s="40">
        <v>42311</v>
      </c>
      <c r="C371" s="41">
        <v>102.85</v>
      </c>
      <c r="D371" s="38">
        <f t="shared" si="15"/>
        <v>2.3499999999999943</v>
      </c>
      <c r="E371" s="26">
        <f t="shared" si="17"/>
        <v>2349.9999999999945</v>
      </c>
      <c r="F371" s="25">
        <f t="shared" si="16"/>
        <v>5407.5999999999976</v>
      </c>
    </row>
    <row r="372" spans="2:6">
      <c r="B372" s="40">
        <v>42310</v>
      </c>
      <c r="C372" s="41">
        <v>100.5</v>
      </c>
      <c r="D372" s="38">
        <f t="shared" si="15"/>
        <v>2.2999999999999972</v>
      </c>
      <c r="E372" s="26">
        <f t="shared" si="17"/>
        <v>2299.9999999999973</v>
      </c>
      <c r="F372" s="25">
        <f t="shared" si="16"/>
        <v>5407.5999999999976</v>
      </c>
    </row>
    <row r="373" spans="2:6">
      <c r="B373" s="40">
        <v>42309</v>
      </c>
      <c r="C373" s="41">
        <v>98.2</v>
      </c>
      <c r="D373" s="38">
        <f t="shared" si="15"/>
        <v>-0.67000000000000171</v>
      </c>
      <c r="E373" s="26">
        <f t="shared" si="17"/>
        <v>-670.00000000000171</v>
      </c>
      <c r="F373" s="25">
        <f t="shared" si="16"/>
        <v>5407.5999999999976</v>
      </c>
    </row>
    <row r="374" spans="2:6">
      <c r="B374" s="40">
        <v>42308</v>
      </c>
      <c r="C374" s="41">
        <v>98.87</v>
      </c>
      <c r="D374" s="38">
        <f t="shared" si="15"/>
        <v>-5.7999999999999972</v>
      </c>
      <c r="E374" s="26">
        <f t="shared" si="17"/>
        <v>-5799.9999999999973</v>
      </c>
      <c r="F374" s="25">
        <f t="shared" si="16"/>
        <v>5407.5999999999976</v>
      </c>
    </row>
    <row r="375" spans="2:6">
      <c r="B375" s="40">
        <v>42307</v>
      </c>
      <c r="C375" s="41">
        <v>104.67</v>
      </c>
      <c r="D375" s="38">
        <f t="shared" si="15"/>
        <v>1.2600000000000051</v>
      </c>
      <c r="E375" s="26">
        <f t="shared" si="17"/>
        <v>1260.000000000005</v>
      </c>
      <c r="F375" s="25">
        <f t="shared" si="16"/>
        <v>5220.3999999999969</v>
      </c>
    </row>
    <row r="376" spans="2:6">
      <c r="B376" s="40">
        <v>42306</v>
      </c>
      <c r="C376" s="41">
        <v>103.41</v>
      </c>
      <c r="D376" s="38">
        <f t="shared" si="15"/>
        <v>-5.5700000000000074</v>
      </c>
      <c r="E376" s="26">
        <f t="shared" si="17"/>
        <v>-5570.0000000000073</v>
      </c>
      <c r="F376" s="25">
        <f t="shared" si="16"/>
        <v>5220.3999999999969</v>
      </c>
    </row>
    <row r="377" spans="2:6">
      <c r="B377" s="40">
        <v>42305</v>
      </c>
      <c r="C377" s="41">
        <v>108.98</v>
      </c>
      <c r="D377" s="38">
        <f t="shared" si="15"/>
        <v>-2.4399999999999977</v>
      </c>
      <c r="E377" s="26">
        <f t="shared" si="17"/>
        <v>-2439.9999999999977</v>
      </c>
      <c r="F377" s="25">
        <f t="shared" si="16"/>
        <v>5094.600000000004</v>
      </c>
    </row>
    <row r="378" spans="2:6">
      <c r="B378" s="40">
        <v>42304</v>
      </c>
      <c r="C378" s="41">
        <v>111.42</v>
      </c>
      <c r="D378" s="38">
        <f t="shared" si="15"/>
        <v>-0.67000000000000171</v>
      </c>
      <c r="E378" s="26">
        <f t="shared" si="17"/>
        <v>-670.00000000000171</v>
      </c>
      <c r="F378" s="25">
        <f t="shared" si="16"/>
        <v>5094.600000000004</v>
      </c>
    </row>
    <row r="379" spans="2:6">
      <c r="B379" s="40">
        <v>42303</v>
      </c>
      <c r="C379" s="41">
        <v>112.09</v>
      </c>
      <c r="D379" s="38">
        <f t="shared" si="15"/>
        <v>-0.26999999999999602</v>
      </c>
      <c r="E379" s="26">
        <f t="shared" si="17"/>
        <v>-269.99999999999602</v>
      </c>
      <c r="F379" s="25">
        <f t="shared" si="16"/>
        <v>5094.600000000004</v>
      </c>
    </row>
    <row r="380" spans="2:6">
      <c r="B380" s="40">
        <v>42302</v>
      </c>
      <c r="C380" s="41">
        <v>112.36</v>
      </c>
      <c r="D380" s="38">
        <f t="shared" si="15"/>
        <v>-1.019999999999996</v>
      </c>
      <c r="E380" s="26">
        <f t="shared" si="17"/>
        <v>-1019.999999999996</v>
      </c>
      <c r="F380" s="25">
        <f t="shared" si="16"/>
        <v>5094.600000000004</v>
      </c>
    </row>
    <row r="381" spans="2:6">
      <c r="B381" s="40">
        <v>42301</v>
      </c>
      <c r="C381" s="41">
        <v>113.38</v>
      </c>
      <c r="D381" s="38">
        <f t="shared" si="15"/>
        <v>0.14000000000000057</v>
      </c>
      <c r="E381" s="26">
        <f t="shared" si="17"/>
        <v>140.00000000000057</v>
      </c>
      <c r="F381" s="25">
        <f t="shared" si="16"/>
        <v>5094.600000000004</v>
      </c>
    </row>
    <row r="382" spans="2:6">
      <c r="B382" s="40">
        <v>42300</v>
      </c>
      <c r="C382" s="41">
        <v>113.24</v>
      </c>
      <c r="D382" s="38">
        <f t="shared" si="15"/>
        <v>-0.9100000000000108</v>
      </c>
      <c r="E382" s="26">
        <f t="shared" si="17"/>
        <v>-910.0000000000108</v>
      </c>
      <c r="F382" s="25">
        <f t="shared" si="16"/>
        <v>5094.600000000004</v>
      </c>
    </row>
    <row r="383" spans="2:6">
      <c r="B383" s="40">
        <v>42299</v>
      </c>
      <c r="C383" s="41">
        <v>114.15</v>
      </c>
      <c r="D383" s="38">
        <f t="shared" si="15"/>
        <v>0.30000000000001137</v>
      </c>
      <c r="E383" s="26">
        <f t="shared" si="17"/>
        <v>300.00000000001137</v>
      </c>
      <c r="F383" s="25">
        <f t="shared" si="16"/>
        <v>5094.600000000004</v>
      </c>
    </row>
    <row r="384" spans="2:6">
      <c r="B384" s="40">
        <v>42298</v>
      </c>
      <c r="C384" s="41">
        <v>113.85</v>
      </c>
      <c r="D384" s="38">
        <f t="shared" si="15"/>
        <v>-0.55000000000001137</v>
      </c>
      <c r="E384" s="26">
        <f t="shared" si="17"/>
        <v>-550.00000000001137</v>
      </c>
      <c r="F384" s="25">
        <f t="shared" si="16"/>
        <v>5094.600000000004</v>
      </c>
    </row>
    <row r="385" spans="2:6">
      <c r="B385" s="40">
        <v>42297</v>
      </c>
      <c r="C385" s="41">
        <v>114.4</v>
      </c>
      <c r="D385" s="38">
        <f t="shared" si="15"/>
        <v>0.90000000000000568</v>
      </c>
      <c r="E385" s="26">
        <f t="shared" si="17"/>
        <v>900.00000000000568</v>
      </c>
      <c r="F385" s="25">
        <f t="shared" si="16"/>
        <v>5094.600000000004</v>
      </c>
    </row>
    <row r="386" spans="2:6">
      <c r="B386" s="40">
        <v>42296</v>
      </c>
      <c r="C386" s="41">
        <v>113.5</v>
      </c>
      <c r="D386" s="38">
        <f t="shared" si="15"/>
        <v>6.9999999999993179E-2</v>
      </c>
      <c r="E386" s="26">
        <f t="shared" si="17"/>
        <v>69.999999999993179</v>
      </c>
      <c r="F386" s="25">
        <f t="shared" si="16"/>
        <v>5094.600000000004</v>
      </c>
    </row>
    <row r="387" spans="2:6">
      <c r="B387" s="40">
        <v>42295</v>
      </c>
      <c r="C387" s="41">
        <v>113.43</v>
      </c>
      <c r="D387" s="38">
        <f t="shared" si="15"/>
        <v>0.83000000000001251</v>
      </c>
      <c r="E387" s="26">
        <f t="shared" si="17"/>
        <v>830.00000000001251</v>
      </c>
      <c r="F387" s="25">
        <f t="shared" si="16"/>
        <v>5094.600000000004</v>
      </c>
    </row>
    <row r="388" spans="2:6">
      <c r="B388" s="40">
        <v>42294</v>
      </c>
      <c r="C388" s="41">
        <v>112.6</v>
      </c>
      <c r="D388" s="38">
        <f t="shared" si="15"/>
        <v>0.64999999999999147</v>
      </c>
      <c r="E388" s="26">
        <f t="shared" si="17"/>
        <v>649.99999999999147</v>
      </c>
      <c r="F388" s="25">
        <f t="shared" si="16"/>
        <v>5094.600000000004</v>
      </c>
    </row>
    <row r="389" spans="2:6">
      <c r="B389" s="40">
        <v>42293</v>
      </c>
      <c r="C389" s="41">
        <v>111.95</v>
      </c>
      <c r="D389" s="38">
        <f t="shared" si="15"/>
        <v>-0.28000000000000114</v>
      </c>
      <c r="E389" s="26">
        <f t="shared" si="17"/>
        <v>-280.00000000000114</v>
      </c>
      <c r="F389" s="25">
        <f t="shared" si="16"/>
        <v>5094.600000000004</v>
      </c>
    </row>
    <row r="390" spans="2:6">
      <c r="B390" s="40">
        <v>42292</v>
      </c>
      <c r="C390" s="41">
        <v>112.23</v>
      </c>
      <c r="D390" s="38">
        <f t="shared" si="15"/>
        <v>0.51000000000000512</v>
      </c>
      <c r="E390" s="26">
        <f t="shared" si="17"/>
        <v>510.00000000000512</v>
      </c>
      <c r="F390" s="25">
        <f t="shared" si="16"/>
        <v>5094.600000000004</v>
      </c>
    </row>
    <row r="391" spans="2:6">
      <c r="B391" s="40">
        <v>42291</v>
      </c>
      <c r="C391" s="41">
        <v>111.72</v>
      </c>
      <c r="D391" s="38">
        <f t="shared" si="15"/>
        <v>-1.3700000000000045</v>
      </c>
      <c r="E391" s="26">
        <f t="shared" si="17"/>
        <v>-1370.0000000000045</v>
      </c>
      <c r="F391" s="25">
        <f t="shared" si="16"/>
        <v>5094.600000000004</v>
      </c>
    </row>
    <row r="392" spans="2:6">
      <c r="B392" s="40">
        <v>42290</v>
      </c>
      <c r="C392" s="41">
        <v>113.09</v>
      </c>
      <c r="D392" s="38">
        <f t="shared" si="15"/>
        <v>0.99000000000000909</v>
      </c>
      <c r="E392" s="26">
        <f t="shared" si="17"/>
        <v>990.00000000000909</v>
      </c>
      <c r="F392" s="25">
        <f t="shared" si="16"/>
        <v>5094.600000000004</v>
      </c>
    </row>
    <row r="393" spans="2:6">
      <c r="B393" s="40">
        <v>42289</v>
      </c>
      <c r="C393" s="41">
        <v>112.1</v>
      </c>
      <c r="D393" s="38">
        <f t="shared" ref="D393:D456" si="18">C393-C394</f>
        <v>0.92999999999999261</v>
      </c>
      <c r="E393" s="26">
        <f t="shared" si="17"/>
        <v>929.99999999999261</v>
      </c>
      <c r="F393" s="25">
        <f t="shared" ref="F393:F456" si="19">-PERCENTILE(E393:E651,1-$E$5)</f>
        <v>5094.600000000004</v>
      </c>
    </row>
    <row r="394" spans="2:6">
      <c r="B394" s="40">
        <v>42288</v>
      </c>
      <c r="C394" s="41">
        <v>111.17</v>
      </c>
      <c r="D394" s="38">
        <f t="shared" si="18"/>
        <v>-0.95999999999999375</v>
      </c>
      <c r="E394" s="26">
        <f t="shared" ref="E394:E457" si="20">D394*$C$5</f>
        <v>-959.99999999999375</v>
      </c>
      <c r="F394" s="25">
        <f t="shared" si="19"/>
        <v>5094.600000000004</v>
      </c>
    </row>
    <row r="395" spans="2:6">
      <c r="B395" s="40">
        <v>42287</v>
      </c>
      <c r="C395" s="41">
        <v>112.13</v>
      </c>
      <c r="D395" s="38">
        <f t="shared" si="18"/>
        <v>-0.87000000000000455</v>
      </c>
      <c r="E395" s="26">
        <f t="shared" si="20"/>
        <v>-870.00000000000455</v>
      </c>
      <c r="F395" s="25">
        <f t="shared" si="19"/>
        <v>5094.600000000004</v>
      </c>
    </row>
    <row r="396" spans="2:6">
      <c r="B396" s="40">
        <v>42286</v>
      </c>
      <c r="C396" s="41">
        <v>113</v>
      </c>
      <c r="D396" s="38">
        <f t="shared" si="18"/>
        <v>3.7900000000000063</v>
      </c>
      <c r="E396" s="26">
        <f t="shared" si="20"/>
        <v>3790.0000000000064</v>
      </c>
      <c r="F396" s="25">
        <f t="shared" si="19"/>
        <v>5094.600000000004</v>
      </c>
    </row>
    <row r="397" spans="2:6">
      <c r="B397" s="40">
        <v>42285</v>
      </c>
      <c r="C397" s="41">
        <v>109.21</v>
      </c>
      <c r="D397" s="38">
        <f t="shared" si="18"/>
        <v>0.25999999999999091</v>
      </c>
      <c r="E397" s="26">
        <f t="shared" si="20"/>
        <v>259.99999999999091</v>
      </c>
      <c r="F397" s="25">
        <f t="shared" si="19"/>
        <v>5094.600000000004</v>
      </c>
    </row>
    <row r="398" spans="2:6">
      <c r="B398" s="40">
        <v>42284</v>
      </c>
      <c r="C398" s="41">
        <v>108.95</v>
      </c>
      <c r="D398" s="38">
        <f t="shared" si="18"/>
        <v>1.980000000000004</v>
      </c>
      <c r="E398" s="26">
        <f t="shared" si="20"/>
        <v>1980.0000000000041</v>
      </c>
      <c r="F398" s="25">
        <f t="shared" si="19"/>
        <v>5094.600000000004</v>
      </c>
    </row>
    <row r="399" spans="2:6">
      <c r="B399" s="40">
        <v>42283</v>
      </c>
      <c r="C399" s="41">
        <v>106.97</v>
      </c>
      <c r="D399" s="38">
        <f t="shared" si="18"/>
        <v>3.0000000000001137E-2</v>
      </c>
      <c r="E399" s="26">
        <f t="shared" si="20"/>
        <v>30.000000000001137</v>
      </c>
      <c r="F399" s="25">
        <f t="shared" si="19"/>
        <v>5094.600000000004</v>
      </c>
    </row>
    <row r="400" spans="2:6">
      <c r="B400" s="40">
        <v>42282</v>
      </c>
      <c r="C400" s="41">
        <v>106.94</v>
      </c>
      <c r="D400" s="38">
        <f t="shared" si="18"/>
        <v>-0.60000000000000853</v>
      </c>
      <c r="E400" s="26">
        <f t="shared" si="20"/>
        <v>-600.00000000000853</v>
      </c>
      <c r="F400" s="25">
        <f t="shared" si="19"/>
        <v>5094.600000000004</v>
      </c>
    </row>
    <row r="401" spans="2:6">
      <c r="B401" s="40">
        <v>42281</v>
      </c>
      <c r="C401" s="41">
        <v>107.54</v>
      </c>
      <c r="D401" s="38">
        <f t="shared" si="18"/>
        <v>0</v>
      </c>
      <c r="E401" s="26">
        <f t="shared" si="20"/>
        <v>0</v>
      </c>
      <c r="F401" s="25">
        <f t="shared" si="19"/>
        <v>5094.600000000004</v>
      </c>
    </row>
    <row r="402" spans="2:6">
      <c r="B402" s="40">
        <v>42280</v>
      </c>
      <c r="C402" s="41">
        <v>107.54</v>
      </c>
      <c r="D402" s="38">
        <f t="shared" si="18"/>
        <v>2.5900000000000034</v>
      </c>
      <c r="E402" s="26">
        <f t="shared" si="20"/>
        <v>2590.0000000000036</v>
      </c>
      <c r="F402" s="25">
        <f t="shared" si="19"/>
        <v>5094.600000000004</v>
      </c>
    </row>
    <row r="403" spans="2:6">
      <c r="B403" s="40">
        <v>42279</v>
      </c>
      <c r="C403" s="41">
        <v>104.95</v>
      </c>
      <c r="D403" s="38">
        <f t="shared" si="18"/>
        <v>2.5600000000000023</v>
      </c>
      <c r="E403" s="26">
        <f t="shared" si="20"/>
        <v>2560.0000000000023</v>
      </c>
      <c r="F403" s="25">
        <f t="shared" si="19"/>
        <v>5094.600000000004</v>
      </c>
    </row>
    <row r="404" spans="2:6">
      <c r="B404" s="40">
        <v>42278</v>
      </c>
      <c r="C404" s="41">
        <v>102.39</v>
      </c>
      <c r="D404" s="38">
        <f t="shared" si="18"/>
        <v>-0.31000000000000227</v>
      </c>
      <c r="E404" s="26">
        <f t="shared" si="20"/>
        <v>-310.00000000000227</v>
      </c>
      <c r="F404" s="25">
        <f t="shared" si="19"/>
        <v>5094.600000000004</v>
      </c>
    </row>
    <row r="405" spans="2:6">
      <c r="B405" s="40">
        <v>42277</v>
      </c>
      <c r="C405" s="41">
        <v>102.7</v>
      </c>
      <c r="D405" s="38">
        <f t="shared" si="18"/>
        <v>-2.1700000000000017</v>
      </c>
      <c r="E405" s="26">
        <f t="shared" si="20"/>
        <v>-2170.0000000000018</v>
      </c>
      <c r="F405" s="25">
        <f t="shared" si="19"/>
        <v>5094.600000000004</v>
      </c>
    </row>
    <row r="406" spans="2:6">
      <c r="B406" s="40">
        <v>42276</v>
      </c>
      <c r="C406" s="41">
        <v>104.87</v>
      </c>
      <c r="D406" s="38">
        <f t="shared" si="18"/>
        <v>-5.289999999999992</v>
      </c>
      <c r="E406" s="26">
        <f t="shared" si="20"/>
        <v>-5289.9999999999918</v>
      </c>
      <c r="F406" s="25">
        <f t="shared" si="19"/>
        <v>5094.600000000004</v>
      </c>
    </row>
    <row r="407" spans="2:6">
      <c r="B407" s="40">
        <v>42275</v>
      </c>
      <c r="C407" s="41">
        <v>110.16</v>
      </c>
      <c r="D407" s="38">
        <f t="shared" si="18"/>
        <v>2.4200000000000017</v>
      </c>
      <c r="E407" s="26">
        <f t="shared" si="20"/>
        <v>2420.0000000000018</v>
      </c>
      <c r="F407" s="25">
        <f t="shared" si="19"/>
        <v>5005.2000000000044</v>
      </c>
    </row>
    <row r="408" spans="2:6">
      <c r="B408" s="40">
        <v>42274</v>
      </c>
      <c r="C408" s="41">
        <v>107.74</v>
      </c>
      <c r="D408" s="38">
        <f t="shared" si="18"/>
        <v>-0.39000000000000057</v>
      </c>
      <c r="E408" s="26">
        <f t="shared" si="20"/>
        <v>-390.00000000000057</v>
      </c>
      <c r="F408" s="25">
        <f t="shared" si="19"/>
        <v>5005.2000000000044</v>
      </c>
    </row>
    <row r="409" spans="2:6">
      <c r="B409" s="40">
        <v>42273</v>
      </c>
      <c r="C409" s="41">
        <v>108.13</v>
      </c>
      <c r="D409" s="38">
        <f t="shared" si="18"/>
        <v>-0.60000000000000853</v>
      </c>
      <c r="E409" s="26">
        <f t="shared" si="20"/>
        <v>-600.00000000000853</v>
      </c>
      <c r="F409" s="25">
        <f t="shared" si="19"/>
        <v>5005.2000000000044</v>
      </c>
    </row>
    <row r="410" spans="2:6">
      <c r="B410" s="40">
        <v>42272</v>
      </c>
      <c r="C410" s="41">
        <v>108.73</v>
      </c>
      <c r="D410" s="38">
        <f t="shared" si="18"/>
        <v>-1.1199999999999903</v>
      </c>
      <c r="E410" s="26">
        <f t="shared" si="20"/>
        <v>-1119.9999999999905</v>
      </c>
      <c r="F410" s="25">
        <f t="shared" si="19"/>
        <v>5005.2000000000044</v>
      </c>
    </row>
    <row r="411" spans="2:6">
      <c r="B411" s="40">
        <v>42271</v>
      </c>
      <c r="C411" s="41">
        <v>109.85</v>
      </c>
      <c r="D411" s="38">
        <f t="shared" si="18"/>
        <v>0.48999999999999488</v>
      </c>
      <c r="E411" s="26">
        <f t="shared" si="20"/>
        <v>489.99999999999488</v>
      </c>
      <c r="F411" s="25">
        <f t="shared" si="19"/>
        <v>5005.2000000000044</v>
      </c>
    </row>
    <row r="412" spans="2:6">
      <c r="B412" s="40">
        <v>42270</v>
      </c>
      <c r="C412" s="41">
        <v>109.36</v>
      </c>
      <c r="D412" s="38">
        <f t="shared" si="18"/>
        <v>-4.980000000000004</v>
      </c>
      <c r="E412" s="26">
        <f t="shared" si="20"/>
        <v>-4980.0000000000036</v>
      </c>
      <c r="F412" s="25">
        <f t="shared" si="19"/>
        <v>5005.2000000000044</v>
      </c>
    </row>
    <row r="413" spans="2:6">
      <c r="B413" s="40">
        <v>42269</v>
      </c>
      <c r="C413" s="41">
        <v>114.34</v>
      </c>
      <c r="D413" s="38">
        <f t="shared" si="18"/>
        <v>1.5100000000000051</v>
      </c>
      <c r="E413" s="26">
        <f t="shared" si="20"/>
        <v>1510.000000000005</v>
      </c>
      <c r="F413" s="25">
        <f t="shared" si="19"/>
        <v>4135.2000000000016</v>
      </c>
    </row>
    <row r="414" spans="2:6">
      <c r="B414" s="40">
        <v>42268</v>
      </c>
      <c r="C414" s="41">
        <v>112.83</v>
      </c>
      <c r="D414" s="38">
        <f t="shared" si="18"/>
        <v>-0.93999999999999773</v>
      </c>
      <c r="E414" s="26">
        <f t="shared" si="20"/>
        <v>-939.99999999999773</v>
      </c>
      <c r="F414" s="25">
        <f t="shared" si="19"/>
        <v>4135.2000000000016</v>
      </c>
    </row>
    <row r="415" spans="2:6">
      <c r="B415" s="40">
        <v>42267</v>
      </c>
      <c r="C415" s="41">
        <v>113.77</v>
      </c>
      <c r="D415" s="38">
        <f t="shared" si="18"/>
        <v>-1.6600000000000108</v>
      </c>
      <c r="E415" s="26">
        <f t="shared" si="20"/>
        <v>-1660.0000000000109</v>
      </c>
      <c r="F415" s="25">
        <f t="shared" si="19"/>
        <v>4135.2000000000016</v>
      </c>
    </row>
    <row r="416" spans="2:6">
      <c r="B416" s="40">
        <v>42266</v>
      </c>
      <c r="C416" s="41">
        <v>115.43</v>
      </c>
      <c r="D416" s="38">
        <f t="shared" si="18"/>
        <v>1.4500000000000028</v>
      </c>
      <c r="E416" s="26">
        <f t="shared" si="20"/>
        <v>1450.0000000000027</v>
      </c>
      <c r="F416" s="25">
        <f t="shared" si="19"/>
        <v>4135.2000000000016</v>
      </c>
    </row>
    <row r="417" spans="2:6">
      <c r="B417" s="40">
        <v>42265</v>
      </c>
      <c r="C417" s="41">
        <v>113.98</v>
      </c>
      <c r="D417" s="38">
        <f t="shared" si="18"/>
        <v>1.1099999999999994</v>
      </c>
      <c r="E417" s="26">
        <f t="shared" si="20"/>
        <v>1109.9999999999995</v>
      </c>
      <c r="F417" s="25">
        <f t="shared" si="19"/>
        <v>4135.2000000000016</v>
      </c>
    </row>
    <row r="418" spans="2:6">
      <c r="B418" s="40">
        <v>42264</v>
      </c>
      <c r="C418" s="41">
        <v>112.87</v>
      </c>
      <c r="D418" s="38">
        <f t="shared" si="18"/>
        <v>1.6099999999999994</v>
      </c>
      <c r="E418" s="26">
        <f t="shared" si="20"/>
        <v>1609.9999999999995</v>
      </c>
      <c r="F418" s="25">
        <f t="shared" si="19"/>
        <v>4135.2000000000016</v>
      </c>
    </row>
    <row r="419" spans="2:6">
      <c r="B419" s="40">
        <v>42263</v>
      </c>
      <c r="C419" s="41">
        <v>111.26</v>
      </c>
      <c r="D419" s="38">
        <f t="shared" si="18"/>
        <v>-1.8299999999999983</v>
      </c>
      <c r="E419" s="26">
        <f t="shared" si="20"/>
        <v>-1829.9999999999982</v>
      </c>
      <c r="F419" s="25">
        <f t="shared" si="19"/>
        <v>4135.2000000000016</v>
      </c>
    </row>
    <row r="420" spans="2:6">
      <c r="B420" s="40">
        <v>42262</v>
      </c>
      <c r="C420" s="41">
        <v>113.09</v>
      </c>
      <c r="D420" s="38">
        <f t="shared" si="18"/>
        <v>0.32000000000000739</v>
      </c>
      <c r="E420" s="26">
        <f t="shared" si="20"/>
        <v>320.00000000000739</v>
      </c>
      <c r="F420" s="25">
        <f t="shared" si="19"/>
        <v>4135.2000000000016</v>
      </c>
    </row>
    <row r="421" spans="2:6">
      <c r="B421" s="40">
        <v>42261</v>
      </c>
      <c r="C421" s="41">
        <v>112.77</v>
      </c>
      <c r="D421" s="38">
        <f t="shared" si="18"/>
        <v>0.95000000000000284</v>
      </c>
      <c r="E421" s="26">
        <f t="shared" si="20"/>
        <v>950.00000000000284</v>
      </c>
      <c r="F421" s="25">
        <f t="shared" si="19"/>
        <v>4135.2000000000016</v>
      </c>
    </row>
    <row r="422" spans="2:6">
      <c r="B422" s="40">
        <v>42260</v>
      </c>
      <c r="C422" s="41">
        <v>111.82</v>
      </c>
      <c r="D422" s="38">
        <f t="shared" si="18"/>
        <v>-2.3200000000000074</v>
      </c>
      <c r="E422" s="26">
        <f t="shared" si="20"/>
        <v>-2320.0000000000073</v>
      </c>
      <c r="F422" s="25">
        <f t="shared" si="19"/>
        <v>4135.2000000000016</v>
      </c>
    </row>
    <row r="423" spans="2:6">
      <c r="B423" s="40">
        <v>42259</v>
      </c>
      <c r="C423" s="41">
        <v>114.14</v>
      </c>
      <c r="D423" s="38">
        <f t="shared" si="18"/>
        <v>1.7199999999999989</v>
      </c>
      <c r="E423" s="26">
        <f t="shared" si="20"/>
        <v>1719.9999999999989</v>
      </c>
      <c r="F423" s="25">
        <f t="shared" si="19"/>
        <v>4135.2000000000016</v>
      </c>
    </row>
    <row r="424" spans="2:6">
      <c r="B424" s="40">
        <v>42258</v>
      </c>
      <c r="C424" s="41">
        <v>112.42</v>
      </c>
      <c r="D424" s="38">
        <f t="shared" si="18"/>
        <v>-9.0000000000003411E-2</v>
      </c>
      <c r="E424" s="26">
        <f t="shared" si="20"/>
        <v>-90.000000000003411</v>
      </c>
      <c r="F424" s="25">
        <f t="shared" si="19"/>
        <v>4135.2000000000016</v>
      </c>
    </row>
    <row r="425" spans="2:6">
      <c r="B425" s="40">
        <v>42257</v>
      </c>
      <c r="C425" s="41">
        <v>112.51</v>
      </c>
      <c r="D425" s="38">
        <f t="shared" si="18"/>
        <v>0.26000000000000512</v>
      </c>
      <c r="E425" s="26">
        <f t="shared" si="20"/>
        <v>260.00000000000512</v>
      </c>
      <c r="F425" s="25">
        <f t="shared" si="19"/>
        <v>4135.2000000000016</v>
      </c>
    </row>
    <row r="426" spans="2:6">
      <c r="B426" s="40">
        <v>42256</v>
      </c>
      <c r="C426" s="41">
        <v>112.25</v>
      </c>
      <c r="D426" s="38">
        <f t="shared" si="18"/>
        <v>-0.31999999999999318</v>
      </c>
      <c r="E426" s="26">
        <f t="shared" si="20"/>
        <v>-319.99999999999318</v>
      </c>
      <c r="F426" s="25">
        <f t="shared" si="19"/>
        <v>4135.2000000000016</v>
      </c>
    </row>
    <row r="427" spans="2:6">
      <c r="B427" s="40">
        <v>42255</v>
      </c>
      <c r="C427" s="41">
        <v>112.57</v>
      </c>
      <c r="D427" s="38">
        <f t="shared" si="18"/>
        <v>2.5599999999999881</v>
      </c>
      <c r="E427" s="26">
        <f t="shared" si="20"/>
        <v>2559.9999999999882</v>
      </c>
      <c r="F427" s="25">
        <f t="shared" si="19"/>
        <v>4135.2000000000016</v>
      </c>
    </row>
    <row r="428" spans="2:6">
      <c r="B428" s="40">
        <v>42254</v>
      </c>
      <c r="C428" s="41">
        <v>110.01</v>
      </c>
      <c r="D428" s="38">
        <f t="shared" si="18"/>
        <v>2.1600000000000108</v>
      </c>
      <c r="E428" s="26">
        <f t="shared" si="20"/>
        <v>2160.0000000000109</v>
      </c>
      <c r="F428" s="25">
        <f t="shared" si="19"/>
        <v>4135.2000000000016</v>
      </c>
    </row>
    <row r="429" spans="2:6">
      <c r="B429" s="40">
        <v>42253</v>
      </c>
      <c r="C429" s="41">
        <v>107.85</v>
      </c>
      <c r="D429" s="38">
        <f t="shared" si="18"/>
        <v>-2.4300000000000068</v>
      </c>
      <c r="E429" s="26">
        <f t="shared" si="20"/>
        <v>-2430.0000000000068</v>
      </c>
      <c r="F429" s="25">
        <f t="shared" si="19"/>
        <v>4135.2000000000016</v>
      </c>
    </row>
    <row r="430" spans="2:6">
      <c r="B430" s="40">
        <v>42252</v>
      </c>
      <c r="C430" s="41">
        <v>110.28</v>
      </c>
      <c r="D430" s="38">
        <f t="shared" si="18"/>
        <v>0.98000000000000398</v>
      </c>
      <c r="E430" s="26">
        <f t="shared" si="20"/>
        <v>980.00000000000398</v>
      </c>
      <c r="F430" s="25">
        <f t="shared" si="19"/>
        <v>4135.2000000000016</v>
      </c>
    </row>
    <row r="431" spans="2:6">
      <c r="B431" s="40">
        <v>42251</v>
      </c>
      <c r="C431" s="41">
        <v>109.3</v>
      </c>
      <c r="D431" s="38">
        <f t="shared" si="18"/>
        <v>-1.1899999999999977</v>
      </c>
      <c r="E431" s="26">
        <f t="shared" si="20"/>
        <v>-1189.9999999999977</v>
      </c>
      <c r="F431" s="25">
        <f t="shared" si="19"/>
        <v>4135.2000000000016</v>
      </c>
    </row>
    <row r="432" spans="2:6">
      <c r="B432" s="40">
        <v>42250</v>
      </c>
      <c r="C432" s="41">
        <v>110.49</v>
      </c>
      <c r="D432" s="38">
        <f t="shared" si="18"/>
        <v>2.2099999999999937</v>
      </c>
      <c r="E432" s="26">
        <f t="shared" si="20"/>
        <v>2209.9999999999936</v>
      </c>
      <c r="F432" s="25">
        <f t="shared" si="19"/>
        <v>4135.2000000000016</v>
      </c>
    </row>
    <row r="433" spans="2:6">
      <c r="B433" s="40">
        <v>42249</v>
      </c>
      <c r="C433" s="41">
        <v>108.28</v>
      </c>
      <c r="D433" s="38">
        <f t="shared" si="18"/>
        <v>-0.42000000000000171</v>
      </c>
      <c r="E433" s="26">
        <f t="shared" si="20"/>
        <v>-420.00000000000171</v>
      </c>
      <c r="F433" s="25">
        <f t="shared" si="19"/>
        <v>4135.2000000000016</v>
      </c>
    </row>
    <row r="434" spans="2:6">
      <c r="B434" s="40">
        <v>42248</v>
      </c>
      <c r="C434" s="41">
        <v>108.7</v>
      </c>
      <c r="D434" s="38">
        <f t="shared" si="18"/>
        <v>-2.789999999999992</v>
      </c>
      <c r="E434" s="26">
        <f t="shared" si="20"/>
        <v>-2789.9999999999918</v>
      </c>
      <c r="F434" s="25">
        <f t="shared" si="19"/>
        <v>4135.2000000000016</v>
      </c>
    </row>
    <row r="435" spans="2:6">
      <c r="B435" s="40">
        <v>42247</v>
      </c>
      <c r="C435" s="41">
        <v>111.49</v>
      </c>
      <c r="D435" s="38">
        <f t="shared" si="18"/>
        <v>0.92000000000000171</v>
      </c>
      <c r="E435" s="26">
        <f t="shared" si="20"/>
        <v>920.00000000000171</v>
      </c>
      <c r="F435" s="25">
        <f t="shared" si="19"/>
        <v>4135.2000000000016</v>
      </c>
    </row>
    <row r="436" spans="2:6">
      <c r="B436" s="40">
        <v>42246</v>
      </c>
      <c r="C436" s="41">
        <v>110.57</v>
      </c>
      <c r="D436" s="38">
        <f t="shared" si="18"/>
        <v>0.3399999999999892</v>
      </c>
      <c r="E436" s="26">
        <f t="shared" si="20"/>
        <v>339.9999999999892</v>
      </c>
      <c r="F436" s="25">
        <f t="shared" si="19"/>
        <v>4135.2000000000016</v>
      </c>
    </row>
    <row r="437" spans="2:6">
      <c r="B437" s="40">
        <v>42245</v>
      </c>
      <c r="C437" s="41">
        <v>110.23</v>
      </c>
      <c r="D437" s="38">
        <f t="shared" si="18"/>
        <v>-5.1700000000000017</v>
      </c>
      <c r="E437" s="26">
        <f t="shared" si="20"/>
        <v>-5170.0000000000018</v>
      </c>
      <c r="F437" s="25">
        <f t="shared" si="19"/>
        <v>4135.2000000000016</v>
      </c>
    </row>
    <row r="438" spans="2:6">
      <c r="B438" s="40">
        <v>42244</v>
      </c>
      <c r="C438" s="41">
        <v>115.4</v>
      </c>
      <c r="D438" s="38">
        <f t="shared" si="18"/>
        <v>1.5800000000000125</v>
      </c>
      <c r="E438" s="26">
        <f t="shared" si="20"/>
        <v>1580.0000000000125</v>
      </c>
      <c r="F438" s="25">
        <f t="shared" si="19"/>
        <v>3352.4000000000042</v>
      </c>
    </row>
    <row r="439" spans="2:6">
      <c r="B439" s="40">
        <v>42243</v>
      </c>
      <c r="C439" s="41">
        <v>113.82</v>
      </c>
      <c r="D439" s="38">
        <f t="shared" si="18"/>
        <v>5.8099999999999881</v>
      </c>
      <c r="E439" s="26">
        <f t="shared" si="20"/>
        <v>5809.9999999999882</v>
      </c>
      <c r="F439" s="25">
        <f t="shared" si="19"/>
        <v>3352.4000000000042</v>
      </c>
    </row>
    <row r="440" spans="2:6">
      <c r="B440" s="40">
        <v>42242</v>
      </c>
      <c r="C440" s="41">
        <v>108.01</v>
      </c>
      <c r="D440" s="38">
        <f t="shared" si="18"/>
        <v>-1.1199999999999903</v>
      </c>
      <c r="E440" s="26">
        <f t="shared" si="20"/>
        <v>-1119.9999999999905</v>
      </c>
      <c r="F440" s="25">
        <f t="shared" si="19"/>
        <v>3352.4000000000042</v>
      </c>
    </row>
    <row r="441" spans="2:6">
      <c r="B441" s="40">
        <v>42241</v>
      </c>
      <c r="C441" s="41">
        <v>109.13</v>
      </c>
      <c r="D441" s="38">
        <f t="shared" si="18"/>
        <v>-10.170000000000002</v>
      </c>
      <c r="E441" s="26">
        <f t="shared" si="20"/>
        <v>-10170.000000000002</v>
      </c>
      <c r="F441" s="25">
        <f t="shared" si="19"/>
        <v>3352.4000000000042</v>
      </c>
    </row>
    <row r="442" spans="2:6">
      <c r="B442" s="40">
        <v>42240</v>
      </c>
      <c r="C442" s="41">
        <v>119.3</v>
      </c>
      <c r="D442" s="38">
        <f t="shared" si="18"/>
        <v>-1.5799999999999983</v>
      </c>
      <c r="E442" s="26">
        <f t="shared" si="20"/>
        <v>-1579.9999999999982</v>
      </c>
      <c r="F442" s="25">
        <f t="shared" si="19"/>
        <v>3143.999999999995</v>
      </c>
    </row>
    <row r="443" spans="2:6">
      <c r="B443" s="40">
        <v>42239</v>
      </c>
      <c r="C443" s="41">
        <v>120.88</v>
      </c>
      <c r="D443" s="38">
        <f t="shared" si="18"/>
        <v>-2.4500000000000028</v>
      </c>
      <c r="E443" s="26">
        <f t="shared" si="20"/>
        <v>-2450.0000000000027</v>
      </c>
      <c r="F443" s="25">
        <f t="shared" si="19"/>
        <v>3143.999999999995</v>
      </c>
    </row>
    <row r="444" spans="2:6">
      <c r="B444" s="40">
        <v>42238</v>
      </c>
      <c r="C444" s="41">
        <v>123.33</v>
      </c>
      <c r="D444" s="38">
        <f t="shared" si="18"/>
        <v>-1.0900000000000034</v>
      </c>
      <c r="E444" s="26">
        <f t="shared" si="20"/>
        <v>-1090.0000000000034</v>
      </c>
      <c r="F444" s="25">
        <f t="shared" si="19"/>
        <v>3143.999999999995</v>
      </c>
    </row>
    <row r="445" spans="2:6">
      <c r="B445" s="40">
        <v>42237</v>
      </c>
      <c r="C445" s="41">
        <v>124.42</v>
      </c>
      <c r="D445" s="38">
        <f t="shared" si="18"/>
        <v>1.1500000000000057</v>
      </c>
      <c r="E445" s="26">
        <f t="shared" si="20"/>
        <v>1150.0000000000057</v>
      </c>
      <c r="F445" s="25">
        <f t="shared" si="19"/>
        <v>3143.999999999995</v>
      </c>
    </row>
    <row r="446" spans="2:6">
      <c r="B446" s="40">
        <v>42236</v>
      </c>
      <c r="C446" s="41">
        <v>123.27</v>
      </c>
      <c r="D446" s="38">
        <f t="shared" si="18"/>
        <v>-0.32000000000000739</v>
      </c>
      <c r="E446" s="26">
        <f t="shared" si="20"/>
        <v>-320.00000000000739</v>
      </c>
      <c r="F446" s="25">
        <f t="shared" si="19"/>
        <v>3143.999999999995</v>
      </c>
    </row>
    <row r="447" spans="2:6">
      <c r="B447" s="40">
        <v>42235</v>
      </c>
      <c r="C447" s="41">
        <v>123.59</v>
      </c>
      <c r="D447" s="38">
        <f t="shared" si="18"/>
        <v>1.3200000000000074</v>
      </c>
      <c r="E447" s="26">
        <f t="shared" si="20"/>
        <v>1320.0000000000073</v>
      </c>
      <c r="F447" s="25">
        <f t="shared" si="19"/>
        <v>3143.999999999995</v>
      </c>
    </row>
    <row r="448" spans="2:6">
      <c r="B448" s="40">
        <v>42234</v>
      </c>
      <c r="C448" s="41">
        <v>122.27</v>
      </c>
      <c r="D448" s="38">
        <f t="shared" si="18"/>
        <v>0.21999999999999886</v>
      </c>
      <c r="E448" s="26">
        <f t="shared" si="20"/>
        <v>219.99999999999886</v>
      </c>
      <c r="F448" s="25">
        <f t="shared" si="19"/>
        <v>3143.999999999995</v>
      </c>
    </row>
    <row r="449" spans="2:6">
      <c r="B449" s="40">
        <v>42233</v>
      </c>
      <c r="C449" s="41">
        <v>122.05</v>
      </c>
      <c r="D449" s="38">
        <f t="shared" si="18"/>
        <v>-0.15000000000000568</v>
      </c>
      <c r="E449" s="26">
        <f t="shared" si="20"/>
        <v>-150.00000000000568</v>
      </c>
      <c r="F449" s="25">
        <f t="shared" si="19"/>
        <v>3143.999999999995</v>
      </c>
    </row>
    <row r="450" spans="2:6">
      <c r="B450" s="40">
        <v>42232</v>
      </c>
      <c r="C450" s="41">
        <v>122.2</v>
      </c>
      <c r="D450" s="38">
        <f t="shared" si="18"/>
        <v>4.0000000000006253E-2</v>
      </c>
      <c r="E450" s="26">
        <f t="shared" si="20"/>
        <v>40.000000000006253</v>
      </c>
      <c r="F450" s="25">
        <f t="shared" si="19"/>
        <v>3143.999999999995</v>
      </c>
    </row>
    <row r="451" spans="2:6">
      <c r="B451" s="40">
        <v>42231</v>
      </c>
      <c r="C451" s="41">
        <v>122.16</v>
      </c>
      <c r="D451" s="38">
        <f t="shared" si="18"/>
        <v>0.20000000000000284</v>
      </c>
      <c r="E451" s="26">
        <f t="shared" si="20"/>
        <v>200.00000000000284</v>
      </c>
      <c r="F451" s="25">
        <f t="shared" si="19"/>
        <v>3143.999999999995</v>
      </c>
    </row>
    <row r="452" spans="2:6">
      <c r="B452" s="40">
        <v>42230</v>
      </c>
      <c r="C452" s="41">
        <v>121.96</v>
      </c>
      <c r="D452" s="38">
        <f t="shared" si="18"/>
        <v>2.5799999999999983</v>
      </c>
      <c r="E452" s="26">
        <f t="shared" si="20"/>
        <v>2579.9999999999982</v>
      </c>
      <c r="F452" s="25">
        <f t="shared" si="19"/>
        <v>3143.999999999995</v>
      </c>
    </row>
    <row r="453" spans="2:6">
      <c r="B453" s="40">
        <v>42229</v>
      </c>
      <c r="C453" s="41">
        <v>119.38</v>
      </c>
      <c r="D453" s="38">
        <f t="shared" si="18"/>
        <v>-0.57000000000000739</v>
      </c>
      <c r="E453" s="26">
        <f t="shared" si="20"/>
        <v>-570.00000000000739</v>
      </c>
      <c r="F453" s="25">
        <f t="shared" si="19"/>
        <v>3143.999999999995</v>
      </c>
    </row>
    <row r="454" spans="2:6">
      <c r="B454" s="40">
        <v>42228</v>
      </c>
      <c r="C454" s="41">
        <v>119.95</v>
      </c>
      <c r="D454" s="38">
        <f t="shared" si="18"/>
        <v>-2.019999999999996</v>
      </c>
      <c r="E454" s="26">
        <f t="shared" si="20"/>
        <v>-2019.9999999999959</v>
      </c>
      <c r="F454" s="25">
        <f t="shared" si="19"/>
        <v>3143.999999999995</v>
      </c>
    </row>
    <row r="455" spans="2:6">
      <c r="B455" s="40">
        <v>42227</v>
      </c>
      <c r="C455" s="41">
        <v>121.97</v>
      </c>
      <c r="D455" s="38">
        <f t="shared" si="18"/>
        <v>1.3700000000000045</v>
      </c>
      <c r="E455" s="26">
        <f t="shared" si="20"/>
        <v>1370.0000000000045</v>
      </c>
      <c r="F455" s="25">
        <f t="shared" si="19"/>
        <v>3143.999999999995</v>
      </c>
    </row>
    <row r="456" spans="2:6">
      <c r="B456" s="40">
        <v>42226</v>
      </c>
      <c r="C456" s="41">
        <v>120.6</v>
      </c>
      <c r="D456" s="38">
        <f t="shared" si="18"/>
        <v>0.40999999999999659</v>
      </c>
      <c r="E456" s="26">
        <f t="shared" si="20"/>
        <v>409.99999999999659</v>
      </c>
      <c r="F456" s="25">
        <f t="shared" si="19"/>
        <v>3143.999999999995</v>
      </c>
    </row>
    <row r="457" spans="2:6">
      <c r="B457" s="40">
        <v>42225</v>
      </c>
      <c r="C457" s="41">
        <v>120.19</v>
      </c>
      <c r="D457" s="38">
        <f t="shared" ref="D457:D520" si="21">C457-C458</f>
        <v>1.4500000000000028</v>
      </c>
      <c r="E457" s="26">
        <f t="shared" si="20"/>
        <v>1450.0000000000027</v>
      </c>
      <c r="F457" s="25">
        <f t="shared" ref="F457:F520" si="22">-PERCENTILE(E457:E715,1-$E$5)</f>
        <v>3143.999999999995</v>
      </c>
    </row>
    <row r="458" spans="2:6">
      <c r="B458" s="40">
        <v>42224</v>
      </c>
      <c r="C458" s="41">
        <v>118.74</v>
      </c>
      <c r="D458" s="38">
        <f t="shared" si="21"/>
        <v>-3.0500000000000114</v>
      </c>
      <c r="E458" s="26">
        <f t="shared" ref="E458:E521" si="23">D458*$C$5</f>
        <v>-3050.0000000000114</v>
      </c>
      <c r="F458" s="25">
        <f t="shared" si="22"/>
        <v>3143.999999999995</v>
      </c>
    </row>
    <row r="459" spans="2:6">
      <c r="B459" s="40">
        <v>42223</v>
      </c>
      <c r="C459" s="41">
        <v>121.79</v>
      </c>
      <c r="D459" s="38">
        <f t="shared" si="21"/>
        <v>-3.0599999999999881</v>
      </c>
      <c r="E459" s="26">
        <f t="shared" si="23"/>
        <v>-3059.9999999999882</v>
      </c>
      <c r="F459" s="25">
        <f t="shared" si="22"/>
        <v>3143.999999999995</v>
      </c>
    </row>
    <row r="460" spans="2:6">
      <c r="B460" s="40">
        <v>42222</v>
      </c>
      <c r="C460" s="41">
        <v>124.85</v>
      </c>
      <c r="D460" s="38">
        <f t="shared" si="21"/>
        <v>3.5699999999999932</v>
      </c>
      <c r="E460" s="26">
        <f t="shared" si="23"/>
        <v>3569.9999999999932</v>
      </c>
      <c r="F460" s="25">
        <f t="shared" si="22"/>
        <v>3097.600000000004</v>
      </c>
    </row>
    <row r="461" spans="2:6">
      <c r="B461" s="40">
        <v>42221</v>
      </c>
      <c r="C461" s="41">
        <v>121.28</v>
      </c>
      <c r="D461" s="38">
        <f t="shared" si="21"/>
        <v>0.70000000000000284</v>
      </c>
      <c r="E461" s="26">
        <f t="shared" si="23"/>
        <v>700.00000000000284</v>
      </c>
      <c r="F461" s="25">
        <f t="shared" si="22"/>
        <v>3097.600000000004</v>
      </c>
    </row>
    <row r="462" spans="2:6">
      <c r="B462" s="40">
        <v>42220</v>
      </c>
      <c r="C462" s="41">
        <v>120.58</v>
      </c>
      <c r="D462" s="38">
        <f t="shared" si="21"/>
        <v>0.48000000000000398</v>
      </c>
      <c r="E462" s="26">
        <f t="shared" si="23"/>
        <v>480.00000000000398</v>
      </c>
      <c r="F462" s="25">
        <f t="shared" si="22"/>
        <v>3097.600000000004</v>
      </c>
    </row>
    <row r="463" spans="2:6">
      <c r="B463" s="40">
        <v>42219</v>
      </c>
      <c r="C463" s="41">
        <v>120.1</v>
      </c>
      <c r="D463" s="38">
        <f t="shared" si="21"/>
        <v>0.73999999999999488</v>
      </c>
      <c r="E463" s="26">
        <f t="shared" si="23"/>
        <v>739.99999999999488</v>
      </c>
      <c r="F463" s="25">
        <f t="shared" si="22"/>
        <v>3097.600000000004</v>
      </c>
    </row>
    <row r="464" spans="2:6">
      <c r="B464" s="40">
        <v>42218</v>
      </c>
      <c r="C464" s="41">
        <v>119.36</v>
      </c>
      <c r="D464" s="38">
        <f t="shared" si="21"/>
        <v>1.6799999999999926</v>
      </c>
      <c r="E464" s="26">
        <f t="shared" si="23"/>
        <v>1679.9999999999927</v>
      </c>
      <c r="F464" s="25">
        <f t="shared" si="22"/>
        <v>3097.600000000004</v>
      </c>
    </row>
    <row r="465" spans="2:6">
      <c r="B465" s="40">
        <v>42217</v>
      </c>
      <c r="C465" s="41">
        <v>117.68</v>
      </c>
      <c r="D465" s="38">
        <f t="shared" si="21"/>
        <v>1.3900000000000006</v>
      </c>
      <c r="E465" s="26">
        <f t="shared" si="23"/>
        <v>1390.0000000000005</v>
      </c>
      <c r="F465" s="25">
        <f t="shared" si="22"/>
        <v>3097.600000000004</v>
      </c>
    </row>
    <row r="466" spans="2:6">
      <c r="B466" s="40">
        <v>42216</v>
      </c>
      <c r="C466" s="41">
        <v>116.29</v>
      </c>
      <c r="D466" s="38">
        <f t="shared" si="21"/>
        <v>2.3700000000000045</v>
      </c>
      <c r="E466" s="26">
        <f t="shared" si="23"/>
        <v>2370.0000000000045</v>
      </c>
      <c r="F466" s="25">
        <f t="shared" si="22"/>
        <v>3097.600000000004</v>
      </c>
    </row>
    <row r="467" spans="2:6">
      <c r="B467" s="40">
        <v>42215</v>
      </c>
      <c r="C467" s="41">
        <v>113.92</v>
      </c>
      <c r="D467" s="38">
        <f t="shared" si="21"/>
        <v>-0.37999999999999545</v>
      </c>
      <c r="E467" s="26">
        <f t="shared" si="23"/>
        <v>-379.99999999999545</v>
      </c>
      <c r="F467" s="25">
        <f t="shared" si="22"/>
        <v>3097.600000000004</v>
      </c>
    </row>
    <row r="468" spans="2:6">
      <c r="B468" s="40">
        <v>42214</v>
      </c>
      <c r="C468" s="41">
        <v>114.3</v>
      </c>
      <c r="D468" s="38">
        <f t="shared" si="21"/>
        <v>0.70999999999999375</v>
      </c>
      <c r="E468" s="26">
        <f t="shared" si="23"/>
        <v>709.99999999999375</v>
      </c>
      <c r="F468" s="25">
        <f t="shared" si="22"/>
        <v>3097.600000000004</v>
      </c>
    </row>
    <row r="469" spans="2:6">
      <c r="B469" s="40">
        <v>42213</v>
      </c>
      <c r="C469" s="41">
        <v>113.59</v>
      </c>
      <c r="D469" s="38">
        <f t="shared" si="21"/>
        <v>-0.84999999999999432</v>
      </c>
      <c r="E469" s="26">
        <f t="shared" si="23"/>
        <v>-849.99999999999432</v>
      </c>
      <c r="F469" s="25">
        <f t="shared" si="22"/>
        <v>3097.600000000004</v>
      </c>
    </row>
    <row r="470" spans="2:6">
      <c r="B470" s="40">
        <v>42212</v>
      </c>
      <c r="C470" s="41">
        <v>114.44</v>
      </c>
      <c r="D470" s="38">
        <f t="shared" si="21"/>
        <v>0.25</v>
      </c>
      <c r="E470" s="26">
        <f t="shared" si="23"/>
        <v>250</v>
      </c>
      <c r="F470" s="25">
        <f t="shared" si="22"/>
        <v>3097.600000000004</v>
      </c>
    </row>
    <row r="471" spans="2:6">
      <c r="B471" s="40">
        <v>42211</v>
      </c>
      <c r="C471" s="41">
        <v>114.19</v>
      </c>
      <c r="D471" s="38">
        <f t="shared" si="21"/>
        <v>-0.12999999999999545</v>
      </c>
      <c r="E471" s="26">
        <f t="shared" si="23"/>
        <v>-129.99999999999545</v>
      </c>
      <c r="F471" s="25">
        <f t="shared" si="22"/>
        <v>3097.600000000004</v>
      </c>
    </row>
    <row r="472" spans="2:6">
      <c r="B472" s="40">
        <v>42210</v>
      </c>
      <c r="C472" s="41">
        <v>114.32</v>
      </c>
      <c r="D472" s="38">
        <f t="shared" si="21"/>
        <v>-2.0000000000010232E-2</v>
      </c>
      <c r="E472" s="26">
        <f t="shared" si="23"/>
        <v>-20.000000000010232</v>
      </c>
      <c r="F472" s="25">
        <f t="shared" si="22"/>
        <v>3097.600000000004</v>
      </c>
    </row>
    <row r="473" spans="2:6">
      <c r="B473" s="40">
        <v>42209</v>
      </c>
      <c r="C473" s="41">
        <v>114.34</v>
      </c>
      <c r="D473" s="38">
        <f t="shared" si="21"/>
        <v>1.1400000000000006</v>
      </c>
      <c r="E473" s="26">
        <f t="shared" si="23"/>
        <v>1140.0000000000005</v>
      </c>
      <c r="F473" s="25">
        <f t="shared" si="22"/>
        <v>3097.600000000004</v>
      </c>
    </row>
    <row r="474" spans="2:6">
      <c r="B474" s="40">
        <v>42208</v>
      </c>
      <c r="C474" s="41">
        <v>113.2</v>
      </c>
      <c r="D474" s="38">
        <f t="shared" si="21"/>
        <v>0.90000000000000568</v>
      </c>
      <c r="E474" s="26">
        <f t="shared" si="23"/>
        <v>900.00000000000568</v>
      </c>
      <c r="F474" s="25">
        <f t="shared" si="22"/>
        <v>3097.600000000004</v>
      </c>
    </row>
    <row r="475" spans="2:6">
      <c r="B475" s="40">
        <v>42207</v>
      </c>
      <c r="C475" s="41">
        <v>112.3</v>
      </c>
      <c r="D475" s="38">
        <f t="shared" si="21"/>
        <v>-0.65999999999999659</v>
      </c>
      <c r="E475" s="26">
        <f t="shared" si="23"/>
        <v>-659.99999999999659</v>
      </c>
      <c r="F475" s="25">
        <f t="shared" si="22"/>
        <v>3097.600000000004</v>
      </c>
    </row>
    <row r="476" spans="2:6">
      <c r="B476" s="40">
        <v>42206</v>
      </c>
      <c r="C476" s="41">
        <v>112.96</v>
      </c>
      <c r="D476" s="38">
        <f t="shared" si="21"/>
        <v>4.1599999999999966</v>
      </c>
      <c r="E476" s="26">
        <f t="shared" si="23"/>
        <v>4159.9999999999964</v>
      </c>
      <c r="F476" s="25">
        <f t="shared" si="22"/>
        <v>3097.600000000004</v>
      </c>
    </row>
    <row r="477" spans="2:6">
      <c r="B477" s="40">
        <v>42205</v>
      </c>
      <c r="C477" s="41">
        <v>108.8</v>
      </c>
      <c r="D477" s="38">
        <f t="shared" si="21"/>
        <v>1.9099999999999966</v>
      </c>
      <c r="E477" s="26">
        <f t="shared" si="23"/>
        <v>1909.9999999999966</v>
      </c>
      <c r="F477" s="25">
        <f t="shared" si="22"/>
        <v>3097.600000000004</v>
      </c>
    </row>
    <row r="478" spans="2:6">
      <c r="B478" s="40">
        <v>42204</v>
      </c>
      <c r="C478" s="41">
        <v>106.89</v>
      </c>
      <c r="D478" s="38">
        <f t="shared" si="21"/>
        <v>-5.0400000000000063</v>
      </c>
      <c r="E478" s="26">
        <f t="shared" si="23"/>
        <v>-5040.0000000000064</v>
      </c>
      <c r="F478" s="25">
        <f t="shared" si="22"/>
        <v>3097.600000000004</v>
      </c>
    </row>
    <row r="479" spans="2:6">
      <c r="B479" s="40">
        <v>42203</v>
      </c>
      <c r="C479" s="41">
        <v>111.93</v>
      </c>
      <c r="D479" s="38">
        <f t="shared" si="21"/>
        <v>0.18000000000000682</v>
      </c>
      <c r="E479" s="26">
        <f t="shared" si="23"/>
        <v>180.00000000000682</v>
      </c>
      <c r="F479" s="25">
        <f t="shared" si="22"/>
        <v>2922.0000000000068</v>
      </c>
    </row>
    <row r="480" spans="2:6">
      <c r="B480" s="40">
        <v>42202</v>
      </c>
      <c r="C480" s="41">
        <v>111.75</v>
      </c>
      <c r="D480" s="38">
        <f t="shared" si="21"/>
        <v>-1.5400000000000063</v>
      </c>
      <c r="E480" s="26">
        <f t="shared" si="23"/>
        <v>-1540.0000000000064</v>
      </c>
      <c r="F480" s="25">
        <f t="shared" si="22"/>
        <v>2922.0000000000068</v>
      </c>
    </row>
    <row r="481" spans="2:6">
      <c r="B481" s="40">
        <v>42201</v>
      </c>
      <c r="C481" s="41">
        <v>113.29</v>
      </c>
      <c r="D481" s="38">
        <f t="shared" si="21"/>
        <v>-1.3599999999999994</v>
      </c>
      <c r="E481" s="26">
        <f t="shared" si="23"/>
        <v>-1359.9999999999995</v>
      </c>
      <c r="F481" s="25">
        <f t="shared" si="22"/>
        <v>2922.0000000000068</v>
      </c>
    </row>
    <row r="482" spans="2:6">
      <c r="B482" s="40">
        <v>42200</v>
      </c>
      <c r="C482" s="41">
        <v>114.65</v>
      </c>
      <c r="D482" s="38">
        <f t="shared" si="21"/>
        <v>2.4500000000000028</v>
      </c>
      <c r="E482" s="26">
        <f t="shared" si="23"/>
        <v>2450.0000000000027</v>
      </c>
      <c r="F482" s="25">
        <f t="shared" si="22"/>
        <v>2922.0000000000068</v>
      </c>
    </row>
    <row r="483" spans="2:6">
      <c r="B483" s="40">
        <v>42199</v>
      </c>
      <c r="C483" s="41">
        <v>112.2</v>
      </c>
      <c r="D483" s="38">
        <f t="shared" si="21"/>
        <v>-1.980000000000004</v>
      </c>
      <c r="E483" s="26">
        <f t="shared" si="23"/>
        <v>-1980.0000000000041</v>
      </c>
      <c r="F483" s="25">
        <f t="shared" si="22"/>
        <v>2922.0000000000068</v>
      </c>
    </row>
    <row r="484" spans="2:6">
      <c r="B484" s="40">
        <v>42198</v>
      </c>
      <c r="C484" s="41">
        <v>114.18</v>
      </c>
      <c r="D484" s="38">
        <f t="shared" si="21"/>
        <v>-0.44999999999998863</v>
      </c>
      <c r="E484" s="26">
        <f t="shared" si="23"/>
        <v>-449.99999999998863</v>
      </c>
      <c r="F484" s="25">
        <f t="shared" si="22"/>
        <v>2922.0000000000068</v>
      </c>
    </row>
    <row r="485" spans="2:6">
      <c r="B485" s="40">
        <v>42197</v>
      </c>
      <c r="C485" s="41">
        <v>114.63</v>
      </c>
      <c r="D485" s="38">
        <f t="shared" si="21"/>
        <v>1.3299999999999983</v>
      </c>
      <c r="E485" s="26">
        <f t="shared" si="23"/>
        <v>1329.9999999999982</v>
      </c>
      <c r="F485" s="25">
        <f t="shared" si="22"/>
        <v>2922.0000000000068</v>
      </c>
    </row>
    <row r="486" spans="2:6">
      <c r="B486" s="40">
        <v>42196</v>
      </c>
      <c r="C486" s="41">
        <v>113.3</v>
      </c>
      <c r="D486" s="38">
        <f t="shared" si="21"/>
        <v>-1.519999999999996</v>
      </c>
      <c r="E486" s="26">
        <f t="shared" si="23"/>
        <v>-1519.9999999999959</v>
      </c>
      <c r="F486" s="25">
        <f t="shared" si="22"/>
        <v>2922.0000000000068</v>
      </c>
    </row>
    <row r="487" spans="2:6">
      <c r="B487" s="40">
        <v>42195</v>
      </c>
      <c r="C487" s="41">
        <v>114.82</v>
      </c>
      <c r="D487" s="38">
        <f t="shared" si="21"/>
        <v>1.3299999999999983</v>
      </c>
      <c r="E487" s="26">
        <f t="shared" si="23"/>
        <v>1329.9999999999982</v>
      </c>
      <c r="F487" s="25">
        <f t="shared" si="22"/>
        <v>2922.0000000000068</v>
      </c>
    </row>
    <row r="488" spans="2:6">
      <c r="B488" s="40">
        <v>42194</v>
      </c>
      <c r="C488" s="41">
        <v>113.49</v>
      </c>
      <c r="D488" s="38">
        <f t="shared" si="21"/>
        <v>3.9200000000000017</v>
      </c>
      <c r="E488" s="26">
        <f t="shared" si="23"/>
        <v>3920.0000000000018</v>
      </c>
      <c r="F488" s="25">
        <f t="shared" si="22"/>
        <v>2922.0000000000068</v>
      </c>
    </row>
    <row r="489" spans="2:6">
      <c r="B489" s="40">
        <v>42193</v>
      </c>
      <c r="C489" s="41">
        <v>109.57</v>
      </c>
      <c r="D489" s="38">
        <f t="shared" si="21"/>
        <v>-0.44000000000001194</v>
      </c>
      <c r="E489" s="26">
        <f t="shared" si="23"/>
        <v>-440.00000000001194</v>
      </c>
      <c r="F489" s="25">
        <f t="shared" si="22"/>
        <v>2922.0000000000068</v>
      </c>
    </row>
    <row r="490" spans="2:6">
      <c r="B490" s="40">
        <v>42192</v>
      </c>
      <c r="C490" s="41">
        <v>110.01</v>
      </c>
      <c r="D490" s="38">
        <f t="shared" si="21"/>
        <v>1.3700000000000045</v>
      </c>
      <c r="E490" s="26">
        <f t="shared" si="23"/>
        <v>1370.0000000000045</v>
      </c>
      <c r="F490" s="25">
        <f t="shared" si="22"/>
        <v>2922.0000000000068</v>
      </c>
    </row>
    <row r="491" spans="2:6">
      <c r="B491" s="40">
        <v>42191</v>
      </c>
      <c r="C491" s="41">
        <v>108.64</v>
      </c>
      <c r="D491" s="38">
        <f t="shared" si="21"/>
        <v>-0.37999999999999545</v>
      </c>
      <c r="E491" s="26">
        <f t="shared" si="23"/>
        <v>-379.99999999999545</v>
      </c>
      <c r="F491" s="25">
        <f t="shared" si="22"/>
        <v>2922.0000000000068</v>
      </c>
    </row>
    <row r="492" spans="2:6">
      <c r="B492" s="40">
        <v>42190</v>
      </c>
      <c r="C492" s="41">
        <v>109.02</v>
      </c>
      <c r="D492" s="38">
        <f t="shared" si="21"/>
        <v>4.3599999999999994</v>
      </c>
      <c r="E492" s="26">
        <f t="shared" si="23"/>
        <v>4359.9999999999991</v>
      </c>
      <c r="F492" s="25">
        <f t="shared" si="22"/>
        <v>2922.0000000000068</v>
      </c>
    </row>
    <row r="493" spans="2:6">
      <c r="B493" s="40">
        <v>42189</v>
      </c>
      <c r="C493" s="41">
        <v>104.66</v>
      </c>
      <c r="D493" s="38">
        <f t="shared" si="21"/>
        <v>3.5900000000000034</v>
      </c>
      <c r="E493" s="26">
        <f t="shared" si="23"/>
        <v>3590.0000000000036</v>
      </c>
      <c r="F493" s="25">
        <f t="shared" si="22"/>
        <v>2922.0000000000068</v>
      </c>
    </row>
    <row r="494" spans="2:6">
      <c r="B494" s="40">
        <v>42188</v>
      </c>
      <c r="C494" s="41">
        <v>101.07</v>
      </c>
      <c r="D494" s="38">
        <f t="shared" si="21"/>
        <v>1.5799999999999983</v>
      </c>
      <c r="E494" s="26">
        <f t="shared" si="23"/>
        <v>1579.9999999999982</v>
      </c>
      <c r="F494" s="25">
        <f t="shared" si="22"/>
        <v>2922.0000000000068</v>
      </c>
    </row>
    <row r="495" spans="2:6">
      <c r="B495" s="40">
        <v>42187</v>
      </c>
      <c r="C495" s="41">
        <v>99.49</v>
      </c>
      <c r="D495" s="38">
        <f t="shared" si="21"/>
        <v>-0.32999999999999829</v>
      </c>
      <c r="E495" s="26">
        <f t="shared" si="23"/>
        <v>-329.99999999999829</v>
      </c>
      <c r="F495" s="25">
        <f t="shared" si="22"/>
        <v>2922.0000000000068</v>
      </c>
    </row>
    <row r="496" spans="2:6">
      <c r="B496" s="40">
        <v>42186</v>
      </c>
      <c r="C496" s="41">
        <v>99.82</v>
      </c>
      <c r="D496" s="38">
        <f t="shared" si="21"/>
        <v>-0.21000000000000796</v>
      </c>
      <c r="E496" s="26">
        <f t="shared" si="23"/>
        <v>-210.00000000000796</v>
      </c>
      <c r="F496" s="25">
        <f t="shared" si="22"/>
        <v>2922.0000000000068</v>
      </c>
    </row>
    <row r="497" spans="2:6">
      <c r="B497" s="40">
        <v>42185</v>
      </c>
      <c r="C497" s="41">
        <v>100.03</v>
      </c>
      <c r="D497" s="38">
        <f t="shared" si="21"/>
        <v>1.7600000000000051</v>
      </c>
      <c r="E497" s="26">
        <f t="shared" si="23"/>
        <v>1760.000000000005</v>
      </c>
      <c r="F497" s="25">
        <f t="shared" si="22"/>
        <v>2922.0000000000068</v>
      </c>
    </row>
    <row r="498" spans="2:6">
      <c r="B498" s="40">
        <v>42184</v>
      </c>
      <c r="C498" s="41">
        <v>98.27</v>
      </c>
      <c r="D498" s="38">
        <f t="shared" si="21"/>
        <v>-0.9100000000000108</v>
      </c>
      <c r="E498" s="26">
        <f t="shared" si="23"/>
        <v>-910.0000000000108</v>
      </c>
      <c r="F498" s="25">
        <f t="shared" si="22"/>
        <v>2922.0000000000068</v>
      </c>
    </row>
    <row r="499" spans="2:6">
      <c r="B499" s="40">
        <v>42183</v>
      </c>
      <c r="C499" s="41">
        <v>99.18</v>
      </c>
      <c r="D499" s="38">
        <f t="shared" si="21"/>
        <v>1.1100000000000136</v>
      </c>
      <c r="E499" s="26">
        <f t="shared" si="23"/>
        <v>1110.0000000000136</v>
      </c>
      <c r="F499" s="25">
        <f t="shared" si="22"/>
        <v>2922.0000000000068</v>
      </c>
    </row>
    <row r="500" spans="2:6">
      <c r="B500" s="40">
        <v>42182</v>
      </c>
      <c r="C500" s="41">
        <v>98.07</v>
      </c>
      <c r="D500" s="38">
        <f t="shared" si="21"/>
        <v>-0.63000000000000966</v>
      </c>
      <c r="E500" s="26">
        <f t="shared" si="23"/>
        <v>-630.00000000000966</v>
      </c>
      <c r="F500" s="25">
        <f t="shared" si="22"/>
        <v>2922.0000000000068</v>
      </c>
    </row>
    <row r="501" spans="2:6">
      <c r="B501" s="40">
        <v>42181</v>
      </c>
      <c r="C501" s="41">
        <v>98.7</v>
      </c>
      <c r="D501" s="38">
        <f t="shared" si="21"/>
        <v>-0.14000000000000057</v>
      </c>
      <c r="E501" s="26">
        <f t="shared" si="23"/>
        <v>-140.00000000000057</v>
      </c>
      <c r="F501" s="25">
        <f t="shared" si="22"/>
        <v>2922.0000000000068</v>
      </c>
    </row>
    <row r="502" spans="2:6">
      <c r="B502" s="40">
        <v>42180</v>
      </c>
      <c r="C502" s="41">
        <v>98.84</v>
      </c>
      <c r="D502" s="38">
        <f t="shared" si="21"/>
        <v>1.2700000000000102</v>
      </c>
      <c r="E502" s="26">
        <f t="shared" si="23"/>
        <v>1270.0000000000102</v>
      </c>
      <c r="F502" s="25">
        <f t="shared" si="22"/>
        <v>2922.0000000000068</v>
      </c>
    </row>
    <row r="503" spans="2:6">
      <c r="B503" s="40">
        <v>42179</v>
      </c>
      <c r="C503" s="41">
        <v>97.57</v>
      </c>
      <c r="D503" s="38">
        <f t="shared" si="21"/>
        <v>0.40999999999999659</v>
      </c>
      <c r="E503" s="26">
        <f t="shared" si="23"/>
        <v>409.99999999999659</v>
      </c>
      <c r="F503" s="25">
        <f t="shared" si="22"/>
        <v>2922.0000000000068</v>
      </c>
    </row>
    <row r="504" spans="2:6">
      <c r="B504" s="40">
        <v>42178</v>
      </c>
      <c r="C504" s="41">
        <v>97.16</v>
      </c>
      <c r="D504" s="38">
        <f t="shared" si="21"/>
        <v>-0.79000000000000625</v>
      </c>
      <c r="E504" s="26">
        <f t="shared" si="23"/>
        <v>-790.00000000000625</v>
      </c>
      <c r="F504" s="25">
        <f t="shared" si="22"/>
        <v>2922.0000000000068</v>
      </c>
    </row>
    <row r="505" spans="2:6">
      <c r="B505" s="40">
        <v>42177</v>
      </c>
      <c r="C505" s="41">
        <v>97.95</v>
      </c>
      <c r="D505" s="38">
        <f t="shared" si="21"/>
        <v>-1.7000000000000028</v>
      </c>
      <c r="E505" s="26">
        <f t="shared" si="23"/>
        <v>-1700.0000000000027</v>
      </c>
      <c r="F505" s="25">
        <f t="shared" si="22"/>
        <v>2922.0000000000068</v>
      </c>
    </row>
    <row r="506" spans="2:6">
      <c r="B506" s="40">
        <v>42176</v>
      </c>
      <c r="C506" s="41">
        <v>99.65</v>
      </c>
      <c r="D506" s="38">
        <f t="shared" si="21"/>
        <v>-0.45999999999999375</v>
      </c>
      <c r="E506" s="26">
        <f t="shared" si="23"/>
        <v>-459.99999999999375</v>
      </c>
      <c r="F506" s="25">
        <f t="shared" si="22"/>
        <v>2922.0000000000068</v>
      </c>
    </row>
    <row r="507" spans="2:6">
      <c r="B507" s="40">
        <v>42175</v>
      </c>
      <c r="C507" s="41">
        <v>100.11</v>
      </c>
      <c r="D507" s="38">
        <f t="shared" si="21"/>
        <v>0.70999999999999375</v>
      </c>
      <c r="E507" s="26">
        <f t="shared" si="23"/>
        <v>709.99999999999375</v>
      </c>
      <c r="F507" s="25">
        <f t="shared" si="22"/>
        <v>2922.0000000000068</v>
      </c>
    </row>
    <row r="508" spans="2:6">
      <c r="B508" s="40">
        <v>42174</v>
      </c>
      <c r="C508" s="41">
        <v>99.4</v>
      </c>
      <c r="D508" s="38">
        <f t="shared" si="21"/>
        <v>-1.9999999999996021E-2</v>
      </c>
      <c r="E508" s="26">
        <f t="shared" si="23"/>
        <v>-19.999999999996021</v>
      </c>
      <c r="F508" s="25">
        <f t="shared" si="22"/>
        <v>3097.600000000004</v>
      </c>
    </row>
    <row r="509" spans="2:6">
      <c r="B509" s="40">
        <v>42173</v>
      </c>
      <c r="C509" s="41">
        <v>99.42</v>
      </c>
      <c r="D509" s="38">
        <f t="shared" si="21"/>
        <v>1.9699999999999989</v>
      </c>
      <c r="E509" s="26">
        <f t="shared" si="23"/>
        <v>1969.9999999999989</v>
      </c>
      <c r="F509" s="25">
        <f t="shared" si="22"/>
        <v>3097.600000000004</v>
      </c>
    </row>
    <row r="510" spans="2:6">
      <c r="B510" s="40">
        <v>42172</v>
      </c>
      <c r="C510" s="41">
        <v>97.45</v>
      </c>
      <c r="D510" s="38">
        <f t="shared" si="21"/>
        <v>2.6599999999999966</v>
      </c>
      <c r="E510" s="26">
        <f t="shared" si="23"/>
        <v>2659.9999999999964</v>
      </c>
      <c r="F510" s="25">
        <f t="shared" si="22"/>
        <v>3097.600000000004</v>
      </c>
    </row>
    <row r="511" spans="2:6">
      <c r="B511" s="40">
        <v>42171</v>
      </c>
      <c r="C511" s="41">
        <v>94.79</v>
      </c>
      <c r="D511" s="38">
        <f t="shared" si="21"/>
        <v>-0.96999999999999886</v>
      </c>
      <c r="E511" s="26">
        <f t="shared" si="23"/>
        <v>-969.99999999999886</v>
      </c>
      <c r="F511" s="25">
        <f t="shared" si="22"/>
        <v>3097.600000000004</v>
      </c>
    </row>
    <row r="512" spans="2:6">
      <c r="B512" s="40">
        <v>42170</v>
      </c>
      <c r="C512" s="41">
        <v>95.76</v>
      </c>
      <c r="D512" s="38">
        <f t="shared" si="21"/>
        <v>2.75</v>
      </c>
      <c r="E512" s="26">
        <f t="shared" si="23"/>
        <v>2750</v>
      </c>
      <c r="F512" s="25">
        <f t="shared" si="22"/>
        <v>3097.600000000004</v>
      </c>
    </row>
    <row r="513" spans="2:6">
      <c r="B513" s="40">
        <v>42169</v>
      </c>
      <c r="C513" s="41">
        <v>93.01</v>
      </c>
      <c r="D513" s="38">
        <f t="shared" si="21"/>
        <v>-1.3599999999999994</v>
      </c>
      <c r="E513" s="26">
        <f t="shared" si="23"/>
        <v>-1359.9999999999995</v>
      </c>
      <c r="F513" s="25">
        <f t="shared" si="22"/>
        <v>3097.600000000004</v>
      </c>
    </row>
    <row r="514" spans="2:6">
      <c r="B514" s="40">
        <v>42168</v>
      </c>
      <c r="C514" s="41">
        <v>94.37</v>
      </c>
      <c r="D514" s="38">
        <f t="shared" si="21"/>
        <v>-0.82999999999999829</v>
      </c>
      <c r="E514" s="26">
        <f t="shared" si="23"/>
        <v>-829.99999999999829</v>
      </c>
      <c r="F514" s="25">
        <f t="shared" si="22"/>
        <v>3097.600000000004</v>
      </c>
    </row>
    <row r="515" spans="2:6">
      <c r="B515" s="40">
        <v>42167</v>
      </c>
      <c r="C515" s="41">
        <v>95.2</v>
      </c>
      <c r="D515" s="38">
        <f t="shared" si="21"/>
        <v>0.39000000000000057</v>
      </c>
      <c r="E515" s="26">
        <f t="shared" si="23"/>
        <v>390.00000000000057</v>
      </c>
      <c r="F515" s="25">
        <f t="shared" si="22"/>
        <v>3097.600000000004</v>
      </c>
    </row>
    <row r="516" spans="2:6">
      <c r="B516" s="40">
        <v>42166</v>
      </c>
      <c r="C516" s="41">
        <v>94.81</v>
      </c>
      <c r="D516" s="38">
        <f t="shared" si="21"/>
        <v>-1.7000000000000028</v>
      </c>
      <c r="E516" s="26">
        <f t="shared" si="23"/>
        <v>-1700.0000000000027</v>
      </c>
      <c r="F516" s="25">
        <f t="shared" si="22"/>
        <v>3097.600000000004</v>
      </c>
    </row>
    <row r="517" spans="2:6">
      <c r="B517" s="40">
        <v>42165</v>
      </c>
      <c r="C517" s="41">
        <v>96.51</v>
      </c>
      <c r="D517" s="38">
        <f t="shared" si="21"/>
        <v>-0.25999999999999091</v>
      </c>
      <c r="E517" s="26">
        <f t="shared" si="23"/>
        <v>-259.99999999999091</v>
      </c>
      <c r="F517" s="25">
        <f t="shared" si="22"/>
        <v>3097.600000000004</v>
      </c>
    </row>
    <row r="518" spans="2:6">
      <c r="B518" s="40">
        <v>42164</v>
      </c>
      <c r="C518" s="41">
        <v>96.77</v>
      </c>
      <c r="D518" s="38">
        <f t="shared" si="21"/>
        <v>-0.14000000000000057</v>
      </c>
      <c r="E518" s="26">
        <f t="shared" si="23"/>
        <v>-140.00000000000057</v>
      </c>
      <c r="F518" s="25">
        <f t="shared" si="22"/>
        <v>3097.600000000004</v>
      </c>
    </row>
    <row r="519" spans="2:6">
      <c r="B519" s="40">
        <v>42163</v>
      </c>
      <c r="C519" s="41">
        <v>96.91</v>
      </c>
      <c r="D519" s="38">
        <f t="shared" si="21"/>
        <v>-0.18999999999999773</v>
      </c>
      <c r="E519" s="26">
        <f t="shared" si="23"/>
        <v>-189.99999999999773</v>
      </c>
      <c r="F519" s="25">
        <f t="shared" si="22"/>
        <v>3097.600000000004</v>
      </c>
    </row>
    <row r="520" spans="2:6">
      <c r="B520" s="40">
        <v>42162</v>
      </c>
      <c r="C520" s="41">
        <v>97.1</v>
      </c>
      <c r="D520" s="38">
        <f t="shared" si="21"/>
        <v>0.56999999999999318</v>
      </c>
      <c r="E520" s="26">
        <f t="shared" si="23"/>
        <v>569.99999999999318</v>
      </c>
      <c r="F520" s="25">
        <f t="shared" si="22"/>
        <v>3097.600000000004</v>
      </c>
    </row>
    <row r="521" spans="2:6">
      <c r="B521" s="40">
        <v>42161</v>
      </c>
      <c r="C521" s="41">
        <v>96.53</v>
      </c>
      <c r="D521" s="38">
        <f t="shared" ref="D521:D584" si="24">C521-C522</f>
        <v>-0.31999999999999318</v>
      </c>
      <c r="E521" s="26">
        <f t="shared" si="23"/>
        <v>-319.99999999999318</v>
      </c>
      <c r="F521" s="25">
        <f t="shared" ref="F521:F584" si="25">-PERCENTILE(E521:E779,1-$E$5)</f>
        <v>3097.600000000004</v>
      </c>
    </row>
    <row r="522" spans="2:6">
      <c r="B522" s="40">
        <v>42160</v>
      </c>
      <c r="C522" s="41">
        <v>96.85</v>
      </c>
      <c r="D522" s="38">
        <f t="shared" si="24"/>
        <v>0.55999999999998806</v>
      </c>
      <c r="E522" s="26">
        <f t="shared" ref="E522:E585" si="26">D522*$C$5</f>
        <v>559.99999999998806</v>
      </c>
      <c r="F522" s="25">
        <f t="shared" si="25"/>
        <v>3097.600000000004</v>
      </c>
    </row>
    <row r="523" spans="2:6">
      <c r="B523" s="40">
        <v>42159</v>
      </c>
      <c r="C523" s="41">
        <v>96.29</v>
      </c>
      <c r="D523" s="38">
        <f t="shared" si="24"/>
        <v>1.6500000000000057</v>
      </c>
      <c r="E523" s="26">
        <f t="shared" si="26"/>
        <v>1650.0000000000057</v>
      </c>
      <c r="F523" s="25">
        <f t="shared" si="25"/>
        <v>3097.600000000004</v>
      </c>
    </row>
    <row r="524" spans="2:6">
      <c r="B524" s="40">
        <v>42158</v>
      </c>
      <c r="C524" s="41">
        <v>94.64</v>
      </c>
      <c r="D524" s="38">
        <f t="shared" si="24"/>
        <v>1.769999999999996</v>
      </c>
      <c r="E524" s="26">
        <f t="shared" si="26"/>
        <v>1769.9999999999959</v>
      </c>
      <c r="F524" s="25">
        <f t="shared" si="25"/>
        <v>3097.600000000004</v>
      </c>
    </row>
    <row r="525" spans="2:6">
      <c r="B525" s="40">
        <v>42157</v>
      </c>
      <c r="C525" s="41">
        <v>92.87</v>
      </c>
      <c r="D525" s="38">
        <f t="shared" si="24"/>
        <v>-0.73999999999999488</v>
      </c>
      <c r="E525" s="26">
        <f t="shared" si="26"/>
        <v>-739.99999999999488</v>
      </c>
      <c r="F525" s="25">
        <f t="shared" si="25"/>
        <v>3097.600000000004</v>
      </c>
    </row>
    <row r="526" spans="2:6">
      <c r="B526" s="40">
        <v>42156</v>
      </c>
      <c r="C526" s="41">
        <v>93.61</v>
      </c>
      <c r="D526" s="38">
        <f t="shared" si="24"/>
        <v>-1.3599999999999994</v>
      </c>
      <c r="E526" s="26">
        <f t="shared" si="26"/>
        <v>-1359.9999999999995</v>
      </c>
      <c r="F526" s="25">
        <f t="shared" si="25"/>
        <v>3097.600000000004</v>
      </c>
    </row>
    <row r="527" spans="2:6">
      <c r="B527" s="40">
        <v>42155</v>
      </c>
      <c r="C527" s="41">
        <v>94.97</v>
      </c>
      <c r="D527" s="38">
        <f t="shared" si="24"/>
        <v>1.5799999999999983</v>
      </c>
      <c r="E527" s="26">
        <f t="shared" si="26"/>
        <v>1579.9999999999982</v>
      </c>
      <c r="F527" s="25">
        <f t="shared" si="25"/>
        <v>3097.600000000004</v>
      </c>
    </row>
    <row r="528" spans="2:6">
      <c r="B528" s="40">
        <v>42154</v>
      </c>
      <c r="C528" s="41">
        <v>93.39</v>
      </c>
      <c r="D528" s="38">
        <f t="shared" si="24"/>
        <v>-1.5499999999999972</v>
      </c>
      <c r="E528" s="26">
        <f t="shared" si="26"/>
        <v>-1549.9999999999973</v>
      </c>
      <c r="F528" s="25">
        <f t="shared" si="25"/>
        <v>3097.600000000004</v>
      </c>
    </row>
    <row r="529" spans="2:6">
      <c r="B529" s="40">
        <v>42153</v>
      </c>
      <c r="C529" s="41">
        <v>94.94</v>
      </c>
      <c r="D529" s="38">
        <f t="shared" si="24"/>
        <v>0.15999999999999659</v>
      </c>
      <c r="E529" s="26">
        <f t="shared" si="26"/>
        <v>159.99999999999659</v>
      </c>
      <c r="F529" s="25">
        <f t="shared" si="25"/>
        <v>3097.600000000004</v>
      </c>
    </row>
    <row r="530" spans="2:6">
      <c r="B530" s="40">
        <v>42152</v>
      </c>
      <c r="C530" s="41">
        <v>94.78</v>
      </c>
      <c r="D530" s="38">
        <f t="shared" si="24"/>
        <v>1.75</v>
      </c>
      <c r="E530" s="26">
        <f t="shared" si="26"/>
        <v>1750</v>
      </c>
      <c r="F530" s="25">
        <f t="shared" si="25"/>
        <v>3097.600000000004</v>
      </c>
    </row>
    <row r="531" spans="2:6">
      <c r="B531" s="40">
        <v>42151</v>
      </c>
      <c r="C531" s="41">
        <v>93.03</v>
      </c>
      <c r="D531" s="38">
        <f t="shared" si="24"/>
        <v>-1.2099999999999937</v>
      </c>
      <c r="E531" s="26">
        <f t="shared" si="26"/>
        <v>-1209.9999999999936</v>
      </c>
      <c r="F531" s="25">
        <f t="shared" si="25"/>
        <v>3097.600000000004</v>
      </c>
    </row>
    <row r="532" spans="2:6">
      <c r="B532" s="40">
        <v>42150</v>
      </c>
      <c r="C532" s="41">
        <v>94.24</v>
      </c>
      <c r="D532" s="38">
        <f t="shared" si="24"/>
        <v>-0.32000000000000739</v>
      </c>
      <c r="E532" s="26">
        <f t="shared" si="26"/>
        <v>-320.00000000000739</v>
      </c>
      <c r="F532" s="25">
        <f t="shared" si="25"/>
        <v>3097.600000000004</v>
      </c>
    </row>
    <row r="533" spans="2:6">
      <c r="B533" s="40">
        <v>42149</v>
      </c>
      <c r="C533" s="41">
        <v>94.56</v>
      </c>
      <c r="D533" s="38">
        <f t="shared" si="24"/>
        <v>0.40999999999999659</v>
      </c>
      <c r="E533" s="26">
        <f t="shared" si="26"/>
        <v>409.99999999999659</v>
      </c>
      <c r="F533" s="25">
        <f t="shared" si="25"/>
        <v>3097.600000000004</v>
      </c>
    </row>
    <row r="534" spans="2:6">
      <c r="B534" s="40">
        <v>42148</v>
      </c>
      <c r="C534" s="41">
        <v>94.15</v>
      </c>
      <c r="D534" s="38">
        <f t="shared" si="24"/>
        <v>8.0000000000012506E-2</v>
      </c>
      <c r="E534" s="26">
        <f t="shared" si="26"/>
        <v>80.000000000012506</v>
      </c>
      <c r="F534" s="25">
        <f t="shared" si="25"/>
        <v>3097.600000000004</v>
      </c>
    </row>
    <row r="535" spans="2:6">
      <c r="B535" s="40">
        <v>42147</v>
      </c>
      <c r="C535" s="41">
        <v>94.07</v>
      </c>
      <c r="D535" s="38">
        <f t="shared" si="24"/>
        <v>-7.000000000000739E-2</v>
      </c>
      <c r="E535" s="26">
        <f t="shared" si="26"/>
        <v>-70.00000000000739</v>
      </c>
      <c r="F535" s="25">
        <f t="shared" si="25"/>
        <v>3097.600000000004</v>
      </c>
    </row>
    <row r="536" spans="2:6">
      <c r="B536" s="40">
        <v>42146</v>
      </c>
      <c r="C536" s="41">
        <v>94.14</v>
      </c>
      <c r="D536" s="38">
        <f t="shared" si="24"/>
        <v>0.76000000000000512</v>
      </c>
      <c r="E536" s="26">
        <f t="shared" si="26"/>
        <v>760.00000000000512</v>
      </c>
      <c r="F536" s="25">
        <f t="shared" si="25"/>
        <v>3097.600000000004</v>
      </c>
    </row>
    <row r="537" spans="2:6">
      <c r="B537" s="40">
        <v>42145</v>
      </c>
      <c r="C537" s="41">
        <v>93.38</v>
      </c>
      <c r="D537" s="38">
        <f t="shared" si="24"/>
        <v>0.5899999999999892</v>
      </c>
      <c r="E537" s="26">
        <f t="shared" si="26"/>
        <v>589.9999999999892</v>
      </c>
      <c r="F537" s="25">
        <f t="shared" si="25"/>
        <v>3097.600000000004</v>
      </c>
    </row>
    <row r="538" spans="2:6">
      <c r="B538" s="40">
        <v>42144</v>
      </c>
      <c r="C538" s="41">
        <v>92.79</v>
      </c>
      <c r="D538" s="38">
        <f t="shared" si="24"/>
        <v>0.83000000000001251</v>
      </c>
      <c r="E538" s="26">
        <f t="shared" si="26"/>
        <v>830.00000000001251</v>
      </c>
      <c r="F538" s="25">
        <f t="shared" si="25"/>
        <v>3097.600000000004</v>
      </c>
    </row>
    <row r="539" spans="2:6">
      <c r="B539" s="40">
        <v>42143</v>
      </c>
      <c r="C539" s="41">
        <v>91.96</v>
      </c>
      <c r="D539" s="38">
        <f t="shared" si="24"/>
        <v>0.44999999999998863</v>
      </c>
      <c r="E539" s="26">
        <f t="shared" si="26"/>
        <v>449.99999999998863</v>
      </c>
      <c r="F539" s="25">
        <f t="shared" si="25"/>
        <v>3097.600000000004</v>
      </c>
    </row>
    <row r="540" spans="2:6">
      <c r="B540" s="40">
        <v>42142</v>
      </c>
      <c r="C540" s="41">
        <v>91.51</v>
      </c>
      <c r="D540" s="38">
        <f t="shared" si="24"/>
        <v>0.13000000000000966</v>
      </c>
      <c r="E540" s="26">
        <f t="shared" si="26"/>
        <v>130.00000000000966</v>
      </c>
      <c r="F540" s="25">
        <f t="shared" si="25"/>
        <v>3097.600000000004</v>
      </c>
    </row>
    <row r="541" spans="2:6">
      <c r="B541" s="40">
        <v>42141</v>
      </c>
      <c r="C541" s="41">
        <v>91.38</v>
      </c>
      <c r="D541" s="38">
        <f t="shared" si="24"/>
        <v>-0.55000000000001137</v>
      </c>
      <c r="E541" s="26">
        <f t="shared" si="26"/>
        <v>-550.00000000001137</v>
      </c>
      <c r="F541" s="25">
        <f t="shared" si="25"/>
        <v>3097.600000000004</v>
      </c>
    </row>
    <row r="542" spans="2:6">
      <c r="B542" s="40">
        <v>42140</v>
      </c>
      <c r="C542" s="41">
        <v>91.93</v>
      </c>
      <c r="D542" s="38">
        <f t="shared" si="24"/>
        <v>0.61000000000001364</v>
      </c>
      <c r="E542" s="26">
        <f t="shared" si="26"/>
        <v>610.00000000001364</v>
      </c>
      <c r="F542" s="25">
        <f t="shared" si="25"/>
        <v>3097.600000000004</v>
      </c>
    </row>
    <row r="543" spans="2:6">
      <c r="B543" s="40">
        <v>42139</v>
      </c>
      <c r="C543" s="41">
        <v>91.32</v>
      </c>
      <c r="D543" s="38">
        <f t="shared" si="24"/>
        <v>0.10999999999999943</v>
      </c>
      <c r="E543" s="26">
        <f t="shared" si="26"/>
        <v>109.99999999999943</v>
      </c>
      <c r="F543" s="25">
        <f t="shared" si="25"/>
        <v>3097.600000000004</v>
      </c>
    </row>
    <row r="544" spans="2:6">
      <c r="B544" s="40">
        <v>42138</v>
      </c>
      <c r="C544" s="41">
        <v>91.21</v>
      </c>
      <c r="D544" s="38">
        <f t="shared" si="24"/>
        <v>0.57999999999999829</v>
      </c>
      <c r="E544" s="26">
        <f t="shared" si="26"/>
        <v>579.99999999999829</v>
      </c>
      <c r="F544" s="25">
        <f t="shared" si="25"/>
        <v>3097.600000000004</v>
      </c>
    </row>
    <row r="545" spans="2:6">
      <c r="B545" s="40">
        <v>42137</v>
      </c>
      <c r="C545" s="41">
        <v>90.63</v>
      </c>
      <c r="D545" s="38">
        <f t="shared" si="24"/>
        <v>-0.60999999999999943</v>
      </c>
      <c r="E545" s="26">
        <f t="shared" si="26"/>
        <v>-609.99999999999943</v>
      </c>
      <c r="F545" s="25">
        <f t="shared" si="25"/>
        <v>3097.600000000004</v>
      </c>
    </row>
    <row r="546" spans="2:6">
      <c r="B546" s="40">
        <v>42136</v>
      </c>
      <c r="C546" s="41">
        <v>91.24</v>
      </c>
      <c r="D546" s="38">
        <f t="shared" si="24"/>
        <v>7.9999999999998295E-2</v>
      </c>
      <c r="E546" s="26">
        <f t="shared" si="26"/>
        <v>79.999999999998295</v>
      </c>
      <c r="F546" s="25">
        <f t="shared" si="25"/>
        <v>3097.600000000004</v>
      </c>
    </row>
    <row r="547" spans="2:6">
      <c r="B547" s="40">
        <v>42135</v>
      </c>
      <c r="C547" s="41">
        <v>91.16</v>
      </c>
      <c r="D547" s="38">
        <f t="shared" si="24"/>
        <v>-0.14000000000000057</v>
      </c>
      <c r="E547" s="26">
        <f t="shared" si="26"/>
        <v>-140.00000000000057</v>
      </c>
      <c r="F547" s="25">
        <f t="shared" si="25"/>
        <v>3097.600000000004</v>
      </c>
    </row>
    <row r="548" spans="2:6">
      <c r="B548" s="40">
        <v>42134</v>
      </c>
      <c r="C548" s="41">
        <v>91.3</v>
      </c>
      <c r="D548" s="38">
        <f t="shared" si="24"/>
        <v>-0.37000000000000455</v>
      </c>
      <c r="E548" s="26">
        <f t="shared" si="26"/>
        <v>-370.00000000000455</v>
      </c>
      <c r="F548" s="25">
        <f t="shared" si="25"/>
        <v>3097.600000000004</v>
      </c>
    </row>
    <row r="549" spans="2:6">
      <c r="B549" s="40">
        <v>42133</v>
      </c>
      <c r="C549" s="41">
        <v>91.67</v>
      </c>
      <c r="D549" s="38">
        <f t="shared" si="24"/>
        <v>-0.18999999999999773</v>
      </c>
      <c r="E549" s="26">
        <f t="shared" si="26"/>
        <v>-189.99999999999773</v>
      </c>
      <c r="F549" s="25">
        <f t="shared" si="25"/>
        <v>3097.600000000004</v>
      </c>
    </row>
    <row r="550" spans="2:6">
      <c r="B550" s="40">
        <v>42132</v>
      </c>
      <c r="C550" s="41">
        <v>91.86</v>
      </c>
      <c r="D550" s="38">
        <f t="shared" si="24"/>
        <v>1.0900000000000034</v>
      </c>
      <c r="E550" s="26">
        <f t="shared" si="26"/>
        <v>1090.0000000000034</v>
      </c>
      <c r="F550" s="25">
        <f t="shared" si="25"/>
        <v>3097.600000000004</v>
      </c>
    </row>
    <row r="551" spans="2:6">
      <c r="B551" s="40">
        <v>42131</v>
      </c>
      <c r="C551" s="41">
        <v>90.77</v>
      </c>
      <c r="D551" s="38">
        <f t="shared" si="24"/>
        <v>1.539999999999992</v>
      </c>
      <c r="E551" s="26">
        <f t="shared" si="26"/>
        <v>1539.999999999992</v>
      </c>
      <c r="F551" s="25">
        <f t="shared" si="25"/>
        <v>3097.600000000004</v>
      </c>
    </row>
    <row r="552" spans="2:6">
      <c r="B552" s="40">
        <v>42130</v>
      </c>
      <c r="C552" s="41">
        <v>89.23</v>
      </c>
      <c r="D552" s="38">
        <f t="shared" si="24"/>
        <v>3.0900000000000034</v>
      </c>
      <c r="E552" s="26">
        <f t="shared" si="26"/>
        <v>3090.0000000000036</v>
      </c>
      <c r="F552" s="25">
        <f t="shared" si="25"/>
        <v>3097.600000000004</v>
      </c>
    </row>
    <row r="553" spans="2:6">
      <c r="B553" s="40">
        <v>42129</v>
      </c>
      <c r="C553" s="41">
        <v>86.14</v>
      </c>
      <c r="D553" s="38">
        <f t="shared" si="24"/>
        <v>-1.6799999999999926</v>
      </c>
      <c r="E553" s="26">
        <f t="shared" si="26"/>
        <v>-1679.9999999999927</v>
      </c>
      <c r="F553" s="25">
        <f t="shared" si="25"/>
        <v>3097.600000000004</v>
      </c>
    </row>
    <row r="554" spans="2:6">
      <c r="B554" s="40">
        <v>42128</v>
      </c>
      <c r="C554" s="41">
        <v>87.82</v>
      </c>
      <c r="D554" s="38">
        <f t="shared" si="24"/>
        <v>1.8899999999999864</v>
      </c>
      <c r="E554" s="26">
        <f t="shared" si="26"/>
        <v>1889.9999999999864</v>
      </c>
      <c r="F554" s="25">
        <f t="shared" si="25"/>
        <v>3097.600000000004</v>
      </c>
    </row>
    <row r="555" spans="2:6">
      <c r="B555" s="40">
        <v>42127</v>
      </c>
      <c r="C555" s="41">
        <v>85.93</v>
      </c>
      <c r="D555" s="38">
        <f t="shared" si="24"/>
        <v>1.0000000000005116E-2</v>
      </c>
      <c r="E555" s="26">
        <f t="shared" si="26"/>
        <v>10.000000000005116</v>
      </c>
      <c r="F555" s="25">
        <f t="shared" si="25"/>
        <v>3097.600000000004</v>
      </c>
    </row>
    <row r="556" spans="2:6">
      <c r="B556" s="40">
        <v>42126</v>
      </c>
      <c r="C556" s="41">
        <v>85.92</v>
      </c>
      <c r="D556" s="38">
        <f t="shared" si="24"/>
        <v>-0.12999999999999545</v>
      </c>
      <c r="E556" s="26">
        <f t="shared" si="26"/>
        <v>-129.99999999999545</v>
      </c>
      <c r="F556" s="25">
        <f t="shared" si="25"/>
        <v>3097.600000000004</v>
      </c>
    </row>
    <row r="557" spans="2:6">
      <c r="B557" s="40">
        <v>42125</v>
      </c>
      <c r="C557" s="41">
        <v>86.05</v>
      </c>
      <c r="D557" s="38">
        <f t="shared" si="24"/>
        <v>2.8599999999999994</v>
      </c>
      <c r="E557" s="26">
        <f t="shared" si="26"/>
        <v>2859.9999999999995</v>
      </c>
      <c r="F557" s="25">
        <f t="shared" si="25"/>
        <v>3097.600000000004</v>
      </c>
    </row>
    <row r="558" spans="2:6">
      <c r="B558" s="40">
        <v>42124</v>
      </c>
      <c r="C558" s="41">
        <v>83.19</v>
      </c>
      <c r="D558" s="38">
        <f t="shared" si="24"/>
        <v>-0.67000000000000171</v>
      </c>
      <c r="E558" s="26">
        <f t="shared" si="26"/>
        <v>-670.00000000000171</v>
      </c>
      <c r="F558" s="25">
        <f t="shared" si="25"/>
        <v>3097.600000000004</v>
      </c>
    </row>
    <row r="559" spans="2:6">
      <c r="B559" s="40">
        <v>42123</v>
      </c>
      <c r="C559" s="41">
        <v>83.86</v>
      </c>
      <c r="D559" s="38">
        <f t="shared" si="24"/>
        <v>-0.54000000000000625</v>
      </c>
      <c r="E559" s="26">
        <f t="shared" si="26"/>
        <v>-540.00000000000625</v>
      </c>
      <c r="F559" s="25">
        <f t="shared" si="25"/>
        <v>3097.600000000004</v>
      </c>
    </row>
    <row r="560" spans="2:6">
      <c r="B560" s="40">
        <v>42122</v>
      </c>
      <c r="C560" s="41">
        <v>84.4</v>
      </c>
      <c r="D560" s="38">
        <f t="shared" si="24"/>
        <v>-0.61999999999999034</v>
      </c>
      <c r="E560" s="26">
        <f t="shared" si="26"/>
        <v>-619.99999999999034</v>
      </c>
      <c r="F560" s="25">
        <f t="shared" si="25"/>
        <v>3097.600000000004</v>
      </c>
    </row>
    <row r="561" spans="2:6">
      <c r="B561" s="40">
        <v>42121</v>
      </c>
      <c r="C561" s="41">
        <v>85.02</v>
      </c>
      <c r="D561" s="38">
        <f t="shared" si="24"/>
        <v>1.0899999999999892</v>
      </c>
      <c r="E561" s="26">
        <f t="shared" si="26"/>
        <v>1089.9999999999891</v>
      </c>
      <c r="F561" s="25">
        <f t="shared" si="25"/>
        <v>3097.600000000004</v>
      </c>
    </row>
    <row r="562" spans="2:6">
      <c r="B562" s="40">
        <v>42120</v>
      </c>
      <c r="C562" s="41">
        <v>83.93</v>
      </c>
      <c r="D562" s="38">
        <f t="shared" si="24"/>
        <v>-1.2299999999999898</v>
      </c>
      <c r="E562" s="26">
        <f t="shared" si="26"/>
        <v>-1229.9999999999898</v>
      </c>
      <c r="F562" s="25">
        <f t="shared" si="25"/>
        <v>3097.600000000004</v>
      </c>
    </row>
    <row r="563" spans="2:6">
      <c r="B563" s="40">
        <v>42119</v>
      </c>
      <c r="C563" s="41">
        <v>85.16</v>
      </c>
      <c r="D563" s="38">
        <f t="shared" si="24"/>
        <v>-1.6500000000000057</v>
      </c>
      <c r="E563" s="26">
        <f t="shared" si="26"/>
        <v>-1650.0000000000057</v>
      </c>
      <c r="F563" s="25">
        <f t="shared" si="25"/>
        <v>3097.600000000004</v>
      </c>
    </row>
    <row r="564" spans="2:6">
      <c r="B564" s="40">
        <v>42118</v>
      </c>
      <c r="C564" s="41">
        <v>86.81</v>
      </c>
      <c r="D564" s="38">
        <f t="shared" si="24"/>
        <v>0.29999999999999716</v>
      </c>
      <c r="E564" s="26">
        <f t="shared" si="26"/>
        <v>299.99999999999716</v>
      </c>
      <c r="F564" s="25">
        <f t="shared" si="25"/>
        <v>3097.600000000004</v>
      </c>
    </row>
    <row r="565" spans="2:6">
      <c r="B565" s="40">
        <v>42117</v>
      </c>
      <c r="C565" s="41">
        <v>86.51</v>
      </c>
      <c r="D565" s="38">
        <f t="shared" si="24"/>
        <v>-2.7999999999999972</v>
      </c>
      <c r="E565" s="26">
        <f t="shared" si="26"/>
        <v>-2799.9999999999973</v>
      </c>
      <c r="F565" s="25">
        <f t="shared" si="25"/>
        <v>3097.600000000004</v>
      </c>
    </row>
    <row r="566" spans="2:6">
      <c r="B566" s="40">
        <v>42116</v>
      </c>
      <c r="C566" s="41">
        <v>89.31</v>
      </c>
      <c r="D566" s="38">
        <f t="shared" si="24"/>
        <v>-0.31999999999999318</v>
      </c>
      <c r="E566" s="26">
        <f t="shared" si="26"/>
        <v>-319.99999999999318</v>
      </c>
      <c r="F566" s="25">
        <f t="shared" si="25"/>
        <v>3097.600000000004</v>
      </c>
    </row>
    <row r="567" spans="2:6">
      <c r="B567" s="40">
        <v>42115</v>
      </c>
      <c r="C567" s="41">
        <v>89.63</v>
      </c>
      <c r="D567" s="38">
        <f t="shared" si="24"/>
        <v>1.269999999999996</v>
      </c>
      <c r="E567" s="26">
        <f t="shared" si="26"/>
        <v>1269.9999999999959</v>
      </c>
      <c r="F567" s="25">
        <f t="shared" si="25"/>
        <v>3097.600000000004</v>
      </c>
    </row>
    <row r="568" spans="2:6">
      <c r="B568" s="40">
        <v>42114</v>
      </c>
      <c r="C568" s="41">
        <v>88.36</v>
      </c>
      <c r="D568" s="38">
        <f t="shared" si="24"/>
        <v>-0.25</v>
      </c>
      <c r="E568" s="26">
        <f t="shared" si="26"/>
        <v>-250</v>
      </c>
      <c r="F568" s="25">
        <f t="shared" si="25"/>
        <v>3097.600000000004</v>
      </c>
    </row>
    <row r="569" spans="2:6">
      <c r="B569" s="40">
        <v>42113</v>
      </c>
      <c r="C569" s="41">
        <v>88.61</v>
      </c>
      <c r="D569" s="38">
        <f t="shared" si="24"/>
        <v>0</v>
      </c>
      <c r="E569" s="26">
        <f t="shared" si="26"/>
        <v>0</v>
      </c>
      <c r="F569" s="25">
        <f t="shared" si="25"/>
        <v>3097.600000000004</v>
      </c>
    </row>
    <row r="570" spans="2:6">
      <c r="B570" s="40">
        <v>42112</v>
      </c>
      <c r="C570" s="41">
        <v>88.61</v>
      </c>
      <c r="D570" s="38">
        <f t="shared" si="24"/>
        <v>0.34000000000000341</v>
      </c>
      <c r="E570" s="26">
        <f t="shared" si="26"/>
        <v>340.00000000000341</v>
      </c>
      <c r="F570" s="25">
        <f t="shared" si="25"/>
        <v>3097.600000000004</v>
      </c>
    </row>
    <row r="571" spans="2:6">
      <c r="B571" s="40">
        <v>42111</v>
      </c>
      <c r="C571" s="41">
        <v>88.27</v>
      </c>
      <c r="D571" s="38">
        <f t="shared" si="24"/>
        <v>1.519999999999996</v>
      </c>
      <c r="E571" s="26">
        <f t="shared" si="26"/>
        <v>1519.9999999999959</v>
      </c>
      <c r="F571" s="25">
        <f t="shared" si="25"/>
        <v>3097.600000000004</v>
      </c>
    </row>
    <row r="572" spans="2:6">
      <c r="B572" s="40">
        <v>42110</v>
      </c>
      <c r="C572" s="41">
        <v>86.75</v>
      </c>
      <c r="D572" s="38">
        <f t="shared" si="24"/>
        <v>0.93999999999999773</v>
      </c>
      <c r="E572" s="26">
        <f t="shared" si="26"/>
        <v>939.99999999999773</v>
      </c>
      <c r="F572" s="25">
        <f t="shared" si="25"/>
        <v>3097.600000000004</v>
      </c>
    </row>
    <row r="573" spans="2:6">
      <c r="B573" s="40">
        <v>42109</v>
      </c>
      <c r="C573" s="41">
        <v>85.81</v>
      </c>
      <c r="D573" s="38">
        <f t="shared" si="24"/>
        <v>1.0300000000000011</v>
      </c>
      <c r="E573" s="26">
        <f t="shared" si="26"/>
        <v>1030.0000000000011</v>
      </c>
      <c r="F573" s="25">
        <f t="shared" si="25"/>
        <v>3097.600000000004</v>
      </c>
    </row>
    <row r="574" spans="2:6">
      <c r="B574" s="40">
        <v>42108</v>
      </c>
      <c r="C574" s="41">
        <v>84.78</v>
      </c>
      <c r="D574" s="38">
        <f t="shared" si="24"/>
        <v>1.5700000000000074</v>
      </c>
      <c r="E574" s="26">
        <f t="shared" si="26"/>
        <v>1570.0000000000073</v>
      </c>
      <c r="F574" s="25">
        <f t="shared" si="25"/>
        <v>3097.600000000004</v>
      </c>
    </row>
    <row r="575" spans="2:6">
      <c r="B575" s="40">
        <v>42107</v>
      </c>
      <c r="C575" s="41">
        <v>83.21</v>
      </c>
      <c r="D575" s="38">
        <f t="shared" si="24"/>
        <v>-0.32000000000000739</v>
      </c>
      <c r="E575" s="26">
        <f t="shared" si="26"/>
        <v>-320.00000000000739</v>
      </c>
      <c r="F575" s="25">
        <f t="shared" si="25"/>
        <v>3097.600000000004</v>
      </c>
    </row>
    <row r="576" spans="2:6">
      <c r="B576" s="40">
        <v>42106</v>
      </c>
      <c r="C576" s="41">
        <v>83.53</v>
      </c>
      <c r="D576" s="38">
        <f t="shared" si="24"/>
        <v>6.0000000000002274E-2</v>
      </c>
      <c r="E576" s="26">
        <f t="shared" si="26"/>
        <v>60.000000000002274</v>
      </c>
      <c r="F576" s="25">
        <f t="shared" si="25"/>
        <v>3097.600000000004</v>
      </c>
    </row>
    <row r="577" spans="2:6">
      <c r="B577" s="40">
        <v>42105</v>
      </c>
      <c r="C577" s="41">
        <v>83.47</v>
      </c>
      <c r="D577" s="38">
        <f t="shared" si="24"/>
        <v>-0.26999999999999602</v>
      </c>
      <c r="E577" s="26">
        <f t="shared" si="26"/>
        <v>-269.99999999999602</v>
      </c>
      <c r="F577" s="25">
        <f t="shared" si="25"/>
        <v>3097.600000000004</v>
      </c>
    </row>
    <row r="578" spans="2:6">
      <c r="B578" s="40">
        <v>42104</v>
      </c>
      <c r="C578" s="41">
        <v>83.74</v>
      </c>
      <c r="D578" s="38">
        <f t="shared" si="24"/>
        <v>0.37999999999999545</v>
      </c>
      <c r="E578" s="26">
        <f t="shared" si="26"/>
        <v>379.99999999999545</v>
      </c>
      <c r="F578" s="25">
        <f t="shared" si="25"/>
        <v>3097.600000000004</v>
      </c>
    </row>
    <row r="579" spans="2:6">
      <c r="B579" s="40">
        <v>42103</v>
      </c>
      <c r="C579" s="41">
        <v>83.36</v>
      </c>
      <c r="D579" s="38">
        <f t="shared" si="24"/>
        <v>0.53000000000000114</v>
      </c>
      <c r="E579" s="26">
        <f t="shared" si="26"/>
        <v>530.00000000000114</v>
      </c>
      <c r="F579" s="25">
        <f t="shared" si="25"/>
        <v>3097.600000000004</v>
      </c>
    </row>
    <row r="580" spans="2:6">
      <c r="B580" s="40">
        <v>42102</v>
      </c>
      <c r="C580" s="41">
        <v>82.83</v>
      </c>
      <c r="D580" s="38">
        <f t="shared" si="24"/>
        <v>1.0900000000000034</v>
      </c>
      <c r="E580" s="26">
        <f t="shared" si="26"/>
        <v>1090.0000000000034</v>
      </c>
      <c r="F580" s="25">
        <f t="shared" si="25"/>
        <v>3097.600000000004</v>
      </c>
    </row>
    <row r="581" spans="2:6">
      <c r="B581" s="40">
        <v>42101</v>
      </c>
      <c r="C581" s="41">
        <v>81.739999999999995</v>
      </c>
      <c r="D581" s="38">
        <f t="shared" si="24"/>
        <v>-1.7900000000000063</v>
      </c>
      <c r="E581" s="26">
        <f t="shared" si="26"/>
        <v>-1790.0000000000064</v>
      </c>
      <c r="F581" s="25">
        <f t="shared" si="25"/>
        <v>3097.600000000004</v>
      </c>
    </row>
    <row r="582" spans="2:6">
      <c r="B582" s="40">
        <v>42100</v>
      </c>
      <c r="C582" s="41">
        <v>83.53</v>
      </c>
      <c r="D582" s="38">
        <f t="shared" si="24"/>
        <v>2.5400000000000063</v>
      </c>
      <c r="E582" s="26">
        <f t="shared" si="26"/>
        <v>2540.0000000000064</v>
      </c>
      <c r="F582" s="25">
        <f t="shared" si="25"/>
        <v>3097.600000000004</v>
      </c>
    </row>
    <row r="583" spans="2:6">
      <c r="B583" s="40">
        <v>42099</v>
      </c>
      <c r="C583" s="41">
        <v>80.989999999999995</v>
      </c>
      <c r="D583" s="38">
        <f t="shared" si="24"/>
        <v>-3.480000000000004</v>
      </c>
      <c r="E583" s="26">
        <f t="shared" si="26"/>
        <v>-3480.0000000000041</v>
      </c>
      <c r="F583" s="25">
        <f t="shared" si="25"/>
        <v>3097.600000000004</v>
      </c>
    </row>
    <row r="584" spans="2:6">
      <c r="B584" s="40">
        <v>42098</v>
      </c>
      <c r="C584" s="41">
        <v>84.47</v>
      </c>
      <c r="D584" s="38">
        <f t="shared" si="24"/>
        <v>1.6299999999999955</v>
      </c>
      <c r="E584" s="26">
        <f t="shared" si="26"/>
        <v>1629.9999999999955</v>
      </c>
      <c r="F584" s="25">
        <f t="shared" si="25"/>
        <v>2922.0000000000068</v>
      </c>
    </row>
    <row r="585" spans="2:6">
      <c r="B585" s="40">
        <v>42097</v>
      </c>
      <c r="C585" s="41">
        <v>82.84</v>
      </c>
      <c r="D585" s="38">
        <f t="shared" ref="D585:D648" si="27">C585-C586</f>
        <v>-1.539999999999992</v>
      </c>
      <c r="E585" s="26">
        <f t="shared" si="26"/>
        <v>-1539.999999999992</v>
      </c>
      <c r="F585" s="25">
        <f t="shared" ref="F585:F648" si="28">-PERCENTILE(E585:E843,1-$E$5)</f>
        <v>2922.0000000000068</v>
      </c>
    </row>
    <row r="586" spans="2:6">
      <c r="B586" s="40">
        <v>42096</v>
      </c>
      <c r="C586" s="41">
        <v>84.38</v>
      </c>
      <c r="D586" s="38">
        <f t="shared" si="27"/>
        <v>-0.52000000000001023</v>
      </c>
      <c r="E586" s="26">
        <f t="shared" ref="E586:E649" si="29">D586*$C$5</f>
        <v>-520.00000000001023</v>
      </c>
      <c r="F586" s="25">
        <f t="shared" si="28"/>
        <v>2922.0000000000068</v>
      </c>
    </row>
    <row r="587" spans="2:6">
      <c r="B587" s="40">
        <v>42095</v>
      </c>
      <c r="C587" s="41">
        <v>84.9</v>
      </c>
      <c r="D587" s="38">
        <f t="shared" si="27"/>
        <v>1.1700000000000017</v>
      </c>
      <c r="E587" s="26">
        <f t="shared" si="29"/>
        <v>1170.0000000000018</v>
      </c>
      <c r="F587" s="25">
        <f t="shared" si="28"/>
        <v>2922.0000000000068</v>
      </c>
    </row>
    <row r="588" spans="2:6">
      <c r="B588" s="40">
        <v>42094</v>
      </c>
      <c r="C588" s="41">
        <v>83.73</v>
      </c>
      <c r="D588" s="38">
        <f t="shared" si="27"/>
        <v>-0.17000000000000171</v>
      </c>
      <c r="E588" s="26">
        <f t="shared" si="29"/>
        <v>-170.00000000000171</v>
      </c>
      <c r="F588" s="25">
        <f t="shared" si="28"/>
        <v>2922.0000000000068</v>
      </c>
    </row>
    <row r="589" spans="2:6">
      <c r="B589" s="40">
        <v>42093</v>
      </c>
      <c r="C589" s="41">
        <v>83.9</v>
      </c>
      <c r="D589" s="38">
        <f t="shared" si="27"/>
        <v>-0.5899999999999892</v>
      </c>
      <c r="E589" s="26">
        <f t="shared" si="29"/>
        <v>-589.9999999999892</v>
      </c>
      <c r="F589" s="25">
        <f t="shared" si="28"/>
        <v>2922.0000000000068</v>
      </c>
    </row>
    <row r="590" spans="2:6">
      <c r="B590" s="40">
        <v>42092</v>
      </c>
      <c r="C590" s="41">
        <v>84.49</v>
      </c>
      <c r="D590" s="38">
        <f t="shared" si="27"/>
        <v>0.94999999999998863</v>
      </c>
      <c r="E590" s="26">
        <f t="shared" si="29"/>
        <v>949.99999999998863</v>
      </c>
      <c r="F590" s="25">
        <f t="shared" si="28"/>
        <v>2922.0000000000068</v>
      </c>
    </row>
    <row r="591" spans="2:6">
      <c r="B591" s="40">
        <v>42091</v>
      </c>
      <c r="C591" s="41">
        <v>83.54</v>
      </c>
      <c r="D591" s="38">
        <f t="shared" si="27"/>
        <v>-1.7299999999999898</v>
      </c>
      <c r="E591" s="26">
        <f t="shared" si="29"/>
        <v>-1729.9999999999898</v>
      </c>
      <c r="F591" s="25">
        <f t="shared" si="28"/>
        <v>2922.0000000000068</v>
      </c>
    </row>
    <row r="592" spans="2:6">
      <c r="B592" s="40">
        <v>42090</v>
      </c>
      <c r="C592" s="41">
        <v>85.27</v>
      </c>
      <c r="D592" s="38">
        <f t="shared" si="27"/>
        <v>0.37999999999999545</v>
      </c>
      <c r="E592" s="26">
        <f t="shared" si="29"/>
        <v>379.99999999999545</v>
      </c>
      <c r="F592" s="25">
        <f t="shared" si="28"/>
        <v>2922.0000000000068</v>
      </c>
    </row>
    <row r="593" spans="2:6">
      <c r="B593" s="40">
        <v>42089</v>
      </c>
      <c r="C593" s="41">
        <v>84.89</v>
      </c>
      <c r="D593" s="38">
        <f t="shared" si="27"/>
        <v>1.3400000000000034</v>
      </c>
      <c r="E593" s="26">
        <f t="shared" si="29"/>
        <v>1340.0000000000034</v>
      </c>
      <c r="F593" s="25">
        <f t="shared" si="28"/>
        <v>2922.0000000000068</v>
      </c>
    </row>
    <row r="594" spans="2:6">
      <c r="B594" s="40">
        <v>42088</v>
      </c>
      <c r="C594" s="41">
        <v>83.55</v>
      </c>
      <c r="D594" s="38">
        <f t="shared" si="27"/>
        <v>-0.42000000000000171</v>
      </c>
      <c r="E594" s="26">
        <f t="shared" si="29"/>
        <v>-420.00000000000171</v>
      </c>
      <c r="F594" s="25">
        <f t="shared" si="28"/>
        <v>2922.0000000000068</v>
      </c>
    </row>
    <row r="595" spans="2:6">
      <c r="B595" s="40">
        <v>42087</v>
      </c>
      <c r="C595" s="41">
        <v>83.97</v>
      </c>
      <c r="D595" s="38">
        <f t="shared" si="27"/>
        <v>1.6200000000000045</v>
      </c>
      <c r="E595" s="26">
        <f t="shared" si="29"/>
        <v>1620.0000000000045</v>
      </c>
      <c r="F595" s="25">
        <f t="shared" si="28"/>
        <v>2922.0000000000068</v>
      </c>
    </row>
    <row r="596" spans="2:6">
      <c r="B596" s="40">
        <v>42086</v>
      </c>
      <c r="C596" s="41">
        <v>82.35</v>
      </c>
      <c r="D596" s="38">
        <f t="shared" si="27"/>
        <v>1.6799999999999926</v>
      </c>
      <c r="E596" s="26">
        <f t="shared" si="29"/>
        <v>1679.9999999999927</v>
      </c>
      <c r="F596" s="25">
        <f t="shared" si="28"/>
        <v>2922.0000000000068</v>
      </c>
    </row>
    <row r="597" spans="2:6">
      <c r="B597" s="40">
        <v>42085</v>
      </c>
      <c r="C597" s="41">
        <v>80.67</v>
      </c>
      <c r="D597" s="38">
        <f t="shared" si="27"/>
        <v>1.9300000000000068</v>
      </c>
      <c r="E597" s="26">
        <f t="shared" si="29"/>
        <v>1930.0000000000068</v>
      </c>
      <c r="F597" s="25">
        <f t="shared" si="28"/>
        <v>2922.0000000000068</v>
      </c>
    </row>
    <row r="598" spans="2:6">
      <c r="B598" s="40">
        <v>42084</v>
      </c>
      <c r="C598" s="41">
        <v>78.739999999999995</v>
      </c>
      <c r="D598" s="38">
        <f t="shared" si="27"/>
        <v>0.14000000000000057</v>
      </c>
      <c r="E598" s="26">
        <f t="shared" si="29"/>
        <v>140.00000000000057</v>
      </c>
      <c r="F598" s="25">
        <f t="shared" si="28"/>
        <v>2922.0000000000068</v>
      </c>
    </row>
    <row r="599" spans="2:6">
      <c r="B599" s="40">
        <v>42083</v>
      </c>
      <c r="C599" s="41">
        <v>78.599999999999994</v>
      </c>
      <c r="D599" s="38">
        <f t="shared" si="27"/>
        <v>0.22999999999998977</v>
      </c>
      <c r="E599" s="26">
        <f t="shared" si="29"/>
        <v>229.99999999998977</v>
      </c>
      <c r="F599" s="25">
        <f t="shared" si="28"/>
        <v>2922.0000000000068</v>
      </c>
    </row>
    <row r="600" spans="2:6">
      <c r="B600" s="40">
        <v>42082</v>
      </c>
      <c r="C600" s="41">
        <v>78.37</v>
      </c>
      <c r="D600" s="38">
        <f t="shared" si="27"/>
        <v>1.2000000000000028</v>
      </c>
      <c r="E600" s="26">
        <f t="shared" si="29"/>
        <v>1200.0000000000027</v>
      </c>
      <c r="F600" s="25">
        <f t="shared" si="28"/>
        <v>2922.0000000000068</v>
      </c>
    </row>
    <row r="601" spans="2:6">
      <c r="B601" s="40">
        <v>42081</v>
      </c>
      <c r="C601" s="41">
        <v>77.17</v>
      </c>
      <c r="D601" s="38">
        <f t="shared" si="27"/>
        <v>0.15000000000000568</v>
      </c>
      <c r="E601" s="26">
        <f t="shared" si="29"/>
        <v>150.00000000000568</v>
      </c>
      <c r="F601" s="25">
        <f t="shared" si="28"/>
        <v>2922.0000000000068</v>
      </c>
    </row>
    <row r="602" spans="2:6">
      <c r="B602" s="40">
        <v>42080</v>
      </c>
      <c r="C602" s="41">
        <v>77.02</v>
      </c>
      <c r="D602" s="38">
        <f t="shared" si="27"/>
        <v>-0.56000000000000227</v>
      </c>
      <c r="E602" s="26">
        <f t="shared" si="29"/>
        <v>-560.00000000000227</v>
      </c>
      <c r="F602" s="25">
        <f t="shared" si="28"/>
        <v>2922.0000000000068</v>
      </c>
    </row>
    <row r="603" spans="2:6">
      <c r="B603" s="40">
        <v>42079</v>
      </c>
      <c r="C603" s="41">
        <v>77.58</v>
      </c>
      <c r="D603" s="38">
        <f t="shared" si="27"/>
        <v>-1.1800000000000068</v>
      </c>
      <c r="E603" s="26">
        <f t="shared" si="29"/>
        <v>-1180.0000000000068</v>
      </c>
      <c r="F603" s="25">
        <f t="shared" si="28"/>
        <v>2922.0000000000068</v>
      </c>
    </row>
    <row r="604" spans="2:6">
      <c r="B604" s="40">
        <v>42078</v>
      </c>
      <c r="C604" s="41">
        <v>78.760000000000005</v>
      </c>
      <c r="D604" s="38">
        <f t="shared" si="27"/>
        <v>1.3299999999999983</v>
      </c>
      <c r="E604" s="26">
        <f t="shared" si="29"/>
        <v>1329.9999999999982</v>
      </c>
      <c r="F604" s="25">
        <f t="shared" si="28"/>
        <v>2939.4000000000078</v>
      </c>
    </row>
    <row r="605" spans="2:6">
      <c r="B605" s="40">
        <v>42077</v>
      </c>
      <c r="C605" s="41">
        <v>77.430000000000007</v>
      </c>
      <c r="D605" s="38">
        <f t="shared" si="27"/>
        <v>-0.55999999999998806</v>
      </c>
      <c r="E605" s="26">
        <f t="shared" si="29"/>
        <v>-559.99999999998806</v>
      </c>
      <c r="F605" s="25">
        <f t="shared" si="28"/>
        <v>2939.4000000000078</v>
      </c>
    </row>
    <row r="606" spans="2:6">
      <c r="B606" s="40">
        <v>42076</v>
      </c>
      <c r="C606" s="41">
        <v>77.989999999999995</v>
      </c>
      <c r="D606" s="38">
        <f t="shared" si="27"/>
        <v>-0.96999999999999886</v>
      </c>
      <c r="E606" s="26">
        <f t="shared" si="29"/>
        <v>-969.99999999999886</v>
      </c>
      <c r="F606" s="25">
        <f t="shared" si="28"/>
        <v>2939.4000000000078</v>
      </c>
    </row>
    <row r="607" spans="2:6">
      <c r="B607" s="40">
        <v>42075</v>
      </c>
      <c r="C607" s="41">
        <v>78.959999999999994</v>
      </c>
      <c r="D607" s="38">
        <f t="shared" si="27"/>
        <v>-0.26000000000000512</v>
      </c>
      <c r="E607" s="26">
        <f t="shared" si="29"/>
        <v>-260.00000000000512</v>
      </c>
      <c r="F607" s="25">
        <f t="shared" si="28"/>
        <v>2939.4000000000078</v>
      </c>
    </row>
    <row r="608" spans="2:6">
      <c r="B608" s="40">
        <v>42074</v>
      </c>
      <c r="C608" s="41">
        <v>79.22</v>
      </c>
      <c r="D608" s="38">
        <f t="shared" si="27"/>
        <v>-4.9999999999997158E-2</v>
      </c>
      <c r="E608" s="26">
        <f t="shared" si="29"/>
        <v>-49.999999999997158</v>
      </c>
      <c r="F608" s="25">
        <f t="shared" si="28"/>
        <v>2939.4000000000078</v>
      </c>
    </row>
    <row r="609" spans="2:6">
      <c r="B609" s="40">
        <v>42073</v>
      </c>
      <c r="C609" s="41">
        <v>79.27</v>
      </c>
      <c r="D609" s="38">
        <f t="shared" si="27"/>
        <v>0.75</v>
      </c>
      <c r="E609" s="26">
        <f t="shared" si="29"/>
        <v>750</v>
      </c>
      <c r="F609" s="25">
        <f t="shared" si="28"/>
        <v>2939.4000000000078</v>
      </c>
    </row>
    <row r="610" spans="2:6">
      <c r="B610" s="40">
        <v>42072</v>
      </c>
      <c r="C610" s="41">
        <v>78.52</v>
      </c>
      <c r="D610" s="38">
        <f t="shared" si="27"/>
        <v>1.6599999999999966</v>
      </c>
      <c r="E610" s="26">
        <f t="shared" si="29"/>
        <v>1659.9999999999966</v>
      </c>
      <c r="F610" s="25">
        <f t="shared" si="28"/>
        <v>2939.4000000000078</v>
      </c>
    </row>
    <row r="611" spans="2:6">
      <c r="B611" s="40">
        <v>42071</v>
      </c>
      <c r="C611" s="41">
        <v>76.86</v>
      </c>
      <c r="D611" s="38">
        <f t="shared" si="27"/>
        <v>-0.70999999999999375</v>
      </c>
      <c r="E611" s="26">
        <f t="shared" si="29"/>
        <v>-709.99999999999375</v>
      </c>
      <c r="F611" s="25">
        <f t="shared" si="28"/>
        <v>2939.4000000000078</v>
      </c>
    </row>
    <row r="612" spans="2:6">
      <c r="B612" s="40">
        <v>42070</v>
      </c>
      <c r="C612" s="41">
        <v>77.569999999999993</v>
      </c>
      <c r="D612" s="38">
        <f t="shared" si="27"/>
        <v>0.55999999999998806</v>
      </c>
      <c r="E612" s="26">
        <f t="shared" si="29"/>
        <v>559.99999999998806</v>
      </c>
      <c r="F612" s="25">
        <f t="shared" si="28"/>
        <v>2939.4000000000078</v>
      </c>
    </row>
    <row r="613" spans="2:6">
      <c r="B613" s="40">
        <v>42069</v>
      </c>
      <c r="C613" s="41">
        <v>77.010000000000005</v>
      </c>
      <c r="D613" s="38">
        <f t="shared" si="27"/>
        <v>0.21000000000000796</v>
      </c>
      <c r="E613" s="26">
        <f t="shared" si="29"/>
        <v>210.00000000000796</v>
      </c>
      <c r="F613" s="25">
        <f t="shared" si="28"/>
        <v>2939.4000000000078</v>
      </c>
    </row>
    <row r="614" spans="2:6">
      <c r="B614" s="40">
        <v>42068</v>
      </c>
      <c r="C614" s="41">
        <v>76.8</v>
      </c>
      <c r="D614" s="38">
        <f t="shared" si="27"/>
        <v>4.9999999999997158E-2</v>
      </c>
      <c r="E614" s="26">
        <f t="shared" si="29"/>
        <v>49.999999999997158</v>
      </c>
      <c r="F614" s="25">
        <f t="shared" si="28"/>
        <v>2939.4000000000078</v>
      </c>
    </row>
    <row r="615" spans="2:6">
      <c r="B615" s="40">
        <v>42067</v>
      </c>
      <c r="C615" s="41">
        <v>76.75</v>
      </c>
      <c r="D615" s="38">
        <f t="shared" si="27"/>
        <v>-0.23999999999999488</v>
      </c>
      <c r="E615" s="26">
        <f t="shared" si="29"/>
        <v>-239.99999999999488</v>
      </c>
      <c r="F615" s="25">
        <f t="shared" si="28"/>
        <v>2939.4000000000078</v>
      </c>
    </row>
    <row r="616" spans="2:6">
      <c r="B616" s="40">
        <v>42066</v>
      </c>
      <c r="C616" s="41">
        <v>76.989999999999995</v>
      </c>
      <c r="D616" s="38">
        <f t="shared" si="27"/>
        <v>0.71999999999999886</v>
      </c>
      <c r="E616" s="26">
        <f t="shared" si="29"/>
        <v>719.99999999999886</v>
      </c>
      <c r="F616" s="25">
        <f t="shared" si="28"/>
        <v>2939.4000000000078</v>
      </c>
    </row>
    <row r="617" spans="2:6">
      <c r="B617" s="40">
        <v>42065</v>
      </c>
      <c r="C617" s="41">
        <v>76.27</v>
      </c>
      <c r="D617" s="38">
        <f t="shared" si="27"/>
        <v>1.8999999999999915</v>
      </c>
      <c r="E617" s="26">
        <f t="shared" si="29"/>
        <v>1899.9999999999914</v>
      </c>
      <c r="F617" s="25">
        <f t="shared" si="28"/>
        <v>2939.4000000000078</v>
      </c>
    </row>
    <row r="618" spans="2:6">
      <c r="B618" s="40">
        <v>42064</v>
      </c>
      <c r="C618" s="41">
        <v>74.37</v>
      </c>
      <c r="D618" s="38">
        <f t="shared" si="27"/>
        <v>-2.3900000000000006</v>
      </c>
      <c r="E618" s="26">
        <f t="shared" si="29"/>
        <v>-2390.0000000000005</v>
      </c>
      <c r="F618" s="25">
        <f t="shared" si="28"/>
        <v>2939.4000000000078</v>
      </c>
    </row>
    <row r="619" spans="2:6">
      <c r="B619" s="40">
        <v>42063</v>
      </c>
      <c r="C619" s="41">
        <v>76.760000000000005</v>
      </c>
      <c r="D619" s="38">
        <f t="shared" si="27"/>
        <v>-0.43999999999999773</v>
      </c>
      <c r="E619" s="26">
        <f t="shared" si="29"/>
        <v>-439.99999999999773</v>
      </c>
      <c r="F619" s="25">
        <f t="shared" si="28"/>
        <v>2939.4000000000078</v>
      </c>
    </row>
    <row r="620" spans="2:6">
      <c r="B620" s="40">
        <v>42062</v>
      </c>
      <c r="C620" s="41">
        <v>77.2</v>
      </c>
      <c r="D620" s="38">
        <f t="shared" si="27"/>
        <v>2.0600000000000023</v>
      </c>
      <c r="E620" s="26">
        <f t="shared" si="29"/>
        <v>2060.0000000000023</v>
      </c>
      <c r="F620" s="25">
        <f t="shared" si="28"/>
        <v>2939.4000000000078</v>
      </c>
    </row>
    <row r="621" spans="2:6">
      <c r="B621" s="40">
        <v>42061</v>
      </c>
      <c r="C621" s="41">
        <v>75.14</v>
      </c>
      <c r="D621" s="38">
        <f t="shared" si="27"/>
        <v>1.3900000000000006</v>
      </c>
      <c r="E621" s="26">
        <f t="shared" si="29"/>
        <v>1390.0000000000005</v>
      </c>
      <c r="F621" s="25">
        <f t="shared" si="28"/>
        <v>3097.600000000004</v>
      </c>
    </row>
    <row r="622" spans="2:6">
      <c r="B622" s="40">
        <v>42060</v>
      </c>
      <c r="C622" s="41">
        <v>73.75</v>
      </c>
      <c r="D622" s="38">
        <f t="shared" si="27"/>
        <v>1.0300000000000011</v>
      </c>
      <c r="E622" s="26">
        <f t="shared" si="29"/>
        <v>1030.0000000000011</v>
      </c>
      <c r="F622" s="25">
        <f t="shared" si="28"/>
        <v>3097.600000000004</v>
      </c>
    </row>
    <row r="623" spans="2:6">
      <c r="B623" s="40">
        <v>42059</v>
      </c>
      <c r="C623" s="41">
        <v>72.72</v>
      </c>
      <c r="D623" s="38">
        <f t="shared" si="27"/>
        <v>-1.3400000000000034</v>
      </c>
      <c r="E623" s="26">
        <f t="shared" si="29"/>
        <v>-1340.0000000000034</v>
      </c>
      <c r="F623" s="25">
        <f t="shared" si="28"/>
        <v>3097.600000000004</v>
      </c>
    </row>
    <row r="624" spans="2:6">
      <c r="B624" s="40">
        <v>42058</v>
      </c>
      <c r="C624" s="41">
        <v>74.06</v>
      </c>
      <c r="D624" s="38">
        <f t="shared" si="27"/>
        <v>-0.81000000000000227</v>
      </c>
      <c r="E624" s="26">
        <f t="shared" si="29"/>
        <v>-810.00000000000227</v>
      </c>
      <c r="F624" s="25">
        <f t="shared" si="28"/>
        <v>3097.600000000004</v>
      </c>
    </row>
    <row r="625" spans="2:6">
      <c r="B625" s="40">
        <v>42057</v>
      </c>
      <c r="C625" s="41">
        <v>74.87</v>
      </c>
      <c r="D625" s="38">
        <f t="shared" si="27"/>
        <v>-1</v>
      </c>
      <c r="E625" s="26">
        <f t="shared" si="29"/>
        <v>-1000</v>
      </c>
      <c r="F625" s="25">
        <f t="shared" si="28"/>
        <v>3097.600000000004</v>
      </c>
    </row>
    <row r="626" spans="2:6">
      <c r="B626" s="40">
        <v>42056</v>
      </c>
      <c r="C626" s="41">
        <v>75.87</v>
      </c>
      <c r="D626" s="38">
        <f t="shared" si="27"/>
        <v>-0.94999999999998863</v>
      </c>
      <c r="E626" s="26">
        <f t="shared" si="29"/>
        <v>-949.99999999998863</v>
      </c>
      <c r="F626" s="25">
        <f t="shared" si="28"/>
        <v>3097.600000000004</v>
      </c>
    </row>
    <row r="627" spans="2:6">
      <c r="B627" s="40">
        <v>42055</v>
      </c>
      <c r="C627" s="41">
        <v>76.819999999999993</v>
      </c>
      <c r="D627" s="38">
        <f t="shared" si="27"/>
        <v>-0.4100000000000108</v>
      </c>
      <c r="E627" s="26">
        <f t="shared" si="29"/>
        <v>-410.0000000000108</v>
      </c>
      <c r="F627" s="25">
        <f t="shared" si="28"/>
        <v>3097.600000000004</v>
      </c>
    </row>
    <row r="628" spans="2:6">
      <c r="B628" s="40">
        <v>42054</v>
      </c>
      <c r="C628" s="41">
        <v>77.23</v>
      </c>
      <c r="D628" s="38">
        <f t="shared" si="27"/>
        <v>1.0300000000000011</v>
      </c>
      <c r="E628" s="26">
        <f t="shared" si="29"/>
        <v>1030.0000000000011</v>
      </c>
      <c r="F628" s="25">
        <f t="shared" si="28"/>
        <v>3097.600000000004</v>
      </c>
    </row>
    <row r="629" spans="2:6">
      <c r="B629" s="40">
        <v>42053</v>
      </c>
      <c r="C629" s="41">
        <v>76.2</v>
      </c>
      <c r="D629" s="38">
        <f t="shared" si="27"/>
        <v>-0.18999999999999773</v>
      </c>
      <c r="E629" s="26">
        <f t="shared" si="29"/>
        <v>-189.99999999999773</v>
      </c>
      <c r="F629" s="25">
        <f t="shared" si="28"/>
        <v>3097.600000000004</v>
      </c>
    </row>
    <row r="630" spans="2:6">
      <c r="B630" s="40">
        <v>42052</v>
      </c>
      <c r="C630" s="41">
        <v>76.39</v>
      </c>
      <c r="D630" s="38">
        <f t="shared" si="27"/>
        <v>-0.20999999999999375</v>
      </c>
      <c r="E630" s="26">
        <f t="shared" si="29"/>
        <v>-209.99999999999375</v>
      </c>
      <c r="F630" s="25">
        <f t="shared" si="28"/>
        <v>3097.600000000004</v>
      </c>
    </row>
    <row r="631" spans="2:6">
      <c r="B631" s="40">
        <v>42051</v>
      </c>
      <c r="C631" s="41">
        <v>76.599999999999994</v>
      </c>
      <c r="D631" s="38">
        <f t="shared" si="27"/>
        <v>-1.8500000000000085</v>
      </c>
      <c r="E631" s="26">
        <f t="shared" si="29"/>
        <v>-1850.0000000000086</v>
      </c>
      <c r="F631" s="25">
        <f t="shared" si="28"/>
        <v>3097.600000000004</v>
      </c>
    </row>
    <row r="632" spans="2:6">
      <c r="B632" s="40">
        <v>42050</v>
      </c>
      <c r="C632" s="41">
        <v>78.45</v>
      </c>
      <c r="D632" s="38">
        <f t="shared" si="27"/>
        <v>-2.5099999999999909</v>
      </c>
      <c r="E632" s="26">
        <f t="shared" si="29"/>
        <v>-2509.9999999999909</v>
      </c>
      <c r="F632" s="25">
        <f t="shared" si="28"/>
        <v>3097.600000000004</v>
      </c>
    </row>
    <row r="633" spans="2:6">
      <c r="B633" s="40">
        <v>42049</v>
      </c>
      <c r="C633" s="41">
        <v>80.959999999999994</v>
      </c>
      <c r="D633" s="38">
        <f t="shared" si="27"/>
        <v>-1.4700000000000131</v>
      </c>
      <c r="E633" s="26">
        <f t="shared" si="29"/>
        <v>-1470.0000000000132</v>
      </c>
      <c r="F633" s="25">
        <f t="shared" si="28"/>
        <v>3097.600000000004</v>
      </c>
    </row>
    <row r="634" spans="2:6">
      <c r="B634" s="40">
        <v>42048</v>
      </c>
      <c r="C634" s="41">
        <v>82.43</v>
      </c>
      <c r="D634" s="38">
        <f t="shared" si="27"/>
        <v>0.68000000000000682</v>
      </c>
      <c r="E634" s="26">
        <f t="shared" si="29"/>
        <v>680.00000000000682</v>
      </c>
      <c r="F634" s="25">
        <f t="shared" si="28"/>
        <v>3097.600000000004</v>
      </c>
    </row>
    <row r="635" spans="2:6">
      <c r="B635" s="40">
        <v>42047</v>
      </c>
      <c r="C635" s="41">
        <v>81.75</v>
      </c>
      <c r="D635" s="38">
        <f t="shared" si="27"/>
        <v>-1.5499999999999972</v>
      </c>
      <c r="E635" s="26">
        <f t="shared" si="29"/>
        <v>-1549.9999999999973</v>
      </c>
      <c r="F635" s="25">
        <f t="shared" si="28"/>
        <v>3097.600000000004</v>
      </c>
    </row>
    <row r="636" spans="2:6">
      <c r="B636" s="40">
        <v>42046</v>
      </c>
      <c r="C636" s="41">
        <v>83.3</v>
      </c>
      <c r="D636" s="38">
        <f t="shared" si="27"/>
        <v>-0.38000000000000966</v>
      </c>
      <c r="E636" s="26">
        <f t="shared" si="29"/>
        <v>-380.00000000000966</v>
      </c>
      <c r="F636" s="25">
        <f t="shared" si="28"/>
        <v>3097.600000000004</v>
      </c>
    </row>
    <row r="637" spans="2:6">
      <c r="B637" s="40">
        <v>42045</v>
      </c>
      <c r="C637" s="41">
        <v>83.68</v>
      </c>
      <c r="D637" s="38">
        <f t="shared" si="27"/>
        <v>-0.12999999999999545</v>
      </c>
      <c r="E637" s="26">
        <f t="shared" si="29"/>
        <v>-129.99999999999545</v>
      </c>
      <c r="F637" s="25">
        <f t="shared" si="28"/>
        <v>3097.600000000004</v>
      </c>
    </row>
    <row r="638" spans="2:6">
      <c r="B638" s="40">
        <v>42044</v>
      </c>
      <c r="C638" s="41">
        <v>83.81</v>
      </c>
      <c r="D638" s="38">
        <f t="shared" si="27"/>
        <v>1.4900000000000091</v>
      </c>
      <c r="E638" s="26">
        <f t="shared" si="29"/>
        <v>1490.0000000000091</v>
      </c>
      <c r="F638" s="25">
        <f t="shared" si="28"/>
        <v>3097.600000000004</v>
      </c>
    </row>
    <row r="639" spans="2:6">
      <c r="B639" s="40">
        <v>42043</v>
      </c>
      <c r="C639" s="41">
        <v>82.32</v>
      </c>
      <c r="D639" s="38">
        <f t="shared" si="27"/>
        <v>2.6099999999999994</v>
      </c>
      <c r="E639" s="26">
        <f t="shared" si="29"/>
        <v>2609.9999999999995</v>
      </c>
      <c r="F639" s="25">
        <f t="shared" si="28"/>
        <v>3097.600000000004</v>
      </c>
    </row>
    <row r="640" spans="2:6">
      <c r="B640" s="40">
        <v>42042</v>
      </c>
      <c r="C640" s="41">
        <v>79.709999999999994</v>
      </c>
      <c r="D640" s="38">
        <f t="shared" si="27"/>
        <v>0.78999999999999204</v>
      </c>
      <c r="E640" s="26">
        <f t="shared" si="29"/>
        <v>789.99999999999204</v>
      </c>
      <c r="F640" s="25">
        <f t="shared" si="28"/>
        <v>3097.600000000004</v>
      </c>
    </row>
    <row r="641" spans="2:6">
      <c r="B641" s="40">
        <v>42041</v>
      </c>
      <c r="C641" s="41">
        <v>78.92</v>
      </c>
      <c r="D641" s="38">
        <f t="shared" si="27"/>
        <v>1.5400000000000063</v>
      </c>
      <c r="E641" s="26">
        <f t="shared" si="29"/>
        <v>1540.0000000000064</v>
      </c>
      <c r="F641" s="25">
        <f t="shared" si="28"/>
        <v>3097.600000000004</v>
      </c>
    </row>
    <row r="642" spans="2:6">
      <c r="B642" s="40">
        <v>42040</v>
      </c>
      <c r="C642" s="41">
        <v>77.38</v>
      </c>
      <c r="D642" s="38">
        <f t="shared" si="27"/>
        <v>-0.10999999999999943</v>
      </c>
      <c r="E642" s="26">
        <f t="shared" si="29"/>
        <v>-109.99999999999943</v>
      </c>
      <c r="F642" s="25">
        <f t="shared" si="28"/>
        <v>3097.600000000004</v>
      </c>
    </row>
    <row r="643" spans="2:6">
      <c r="B643" s="40">
        <v>42039</v>
      </c>
      <c r="C643" s="41">
        <v>77.489999999999995</v>
      </c>
      <c r="D643" s="38">
        <f t="shared" si="27"/>
        <v>-1.460000000000008</v>
      </c>
      <c r="E643" s="26">
        <f t="shared" si="29"/>
        <v>-1460.000000000008</v>
      </c>
      <c r="F643" s="25">
        <f t="shared" si="28"/>
        <v>3097.600000000004</v>
      </c>
    </row>
    <row r="644" spans="2:6">
      <c r="B644" s="40">
        <v>42038</v>
      </c>
      <c r="C644" s="41">
        <v>78.95</v>
      </c>
      <c r="D644" s="38">
        <f t="shared" si="27"/>
        <v>0.20000000000000284</v>
      </c>
      <c r="E644" s="26">
        <f t="shared" si="29"/>
        <v>200.00000000000284</v>
      </c>
      <c r="F644" s="25">
        <f t="shared" si="28"/>
        <v>3097.600000000004</v>
      </c>
    </row>
    <row r="645" spans="2:6">
      <c r="B645" s="40">
        <v>42037</v>
      </c>
      <c r="C645" s="41">
        <v>78.75</v>
      </c>
      <c r="D645" s="38">
        <f t="shared" si="27"/>
        <v>-0.31999999999999318</v>
      </c>
      <c r="E645" s="26">
        <f t="shared" si="29"/>
        <v>-319.99999999999318</v>
      </c>
      <c r="F645" s="25">
        <f t="shared" si="28"/>
        <v>3097.600000000004</v>
      </c>
    </row>
    <row r="646" spans="2:6">
      <c r="B646" s="40">
        <v>42036</v>
      </c>
      <c r="C646" s="41">
        <v>79.069999999999993</v>
      </c>
      <c r="D646" s="38">
        <f t="shared" si="27"/>
        <v>2.7999999999999972</v>
      </c>
      <c r="E646" s="26">
        <f t="shared" si="29"/>
        <v>2799.9999999999973</v>
      </c>
      <c r="F646" s="25">
        <f t="shared" si="28"/>
        <v>3097.600000000004</v>
      </c>
    </row>
    <row r="647" spans="2:6">
      <c r="B647" s="40">
        <v>42035</v>
      </c>
      <c r="C647" s="41">
        <v>76.27</v>
      </c>
      <c r="D647" s="38">
        <f t="shared" si="27"/>
        <v>-1.2999999999999972</v>
      </c>
      <c r="E647" s="26">
        <f t="shared" si="29"/>
        <v>-1299.9999999999973</v>
      </c>
      <c r="F647" s="25">
        <f t="shared" si="28"/>
        <v>3097.600000000004</v>
      </c>
    </row>
    <row r="648" spans="2:6">
      <c r="B648" s="40">
        <v>42034</v>
      </c>
      <c r="C648" s="41">
        <v>77.569999999999993</v>
      </c>
      <c r="D648" s="38">
        <f t="shared" si="27"/>
        <v>0.72999999999998977</v>
      </c>
      <c r="E648" s="26">
        <f t="shared" si="29"/>
        <v>729.99999999998977</v>
      </c>
      <c r="F648" s="25">
        <f t="shared" si="28"/>
        <v>3097.600000000004</v>
      </c>
    </row>
    <row r="649" spans="2:6">
      <c r="B649" s="40">
        <v>42033</v>
      </c>
      <c r="C649" s="41">
        <v>76.84</v>
      </c>
      <c r="D649" s="38">
        <f t="shared" ref="D649:D712" si="30">C649-C650</f>
        <v>0.29000000000000625</v>
      </c>
      <c r="E649" s="26">
        <f t="shared" si="29"/>
        <v>290.00000000000625</v>
      </c>
      <c r="F649" s="25">
        <f t="shared" ref="F649:F712" si="31">-PERCENTILE(E649:E907,1-$E$5)</f>
        <v>3097.600000000004</v>
      </c>
    </row>
    <row r="650" spans="2:6">
      <c r="B650" s="40">
        <v>42032</v>
      </c>
      <c r="C650" s="41">
        <v>76.55</v>
      </c>
      <c r="D650" s="38">
        <f t="shared" si="30"/>
        <v>-0.71000000000000796</v>
      </c>
      <c r="E650" s="26">
        <f t="shared" ref="E650:E713" si="32">D650*$C$5</f>
        <v>-710.00000000000796</v>
      </c>
      <c r="F650" s="25">
        <f t="shared" si="31"/>
        <v>3097.600000000004</v>
      </c>
    </row>
    <row r="651" spans="2:6">
      <c r="B651" s="40">
        <v>42031</v>
      </c>
      <c r="C651" s="41">
        <v>77.260000000000005</v>
      </c>
      <c r="D651" s="38">
        <f t="shared" si="30"/>
        <v>-0.19999999999998863</v>
      </c>
      <c r="E651" s="26">
        <f t="shared" si="32"/>
        <v>-199.99999999998863</v>
      </c>
      <c r="F651" s="25">
        <f t="shared" si="31"/>
        <v>3097.600000000004</v>
      </c>
    </row>
    <row r="652" spans="2:6">
      <c r="B652" s="40">
        <v>42030</v>
      </c>
      <c r="C652" s="41">
        <v>77.459999999999994</v>
      </c>
      <c r="D652" s="38">
        <f t="shared" si="30"/>
        <v>-0.14000000000000057</v>
      </c>
      <c r="E652" s="26">
        <f t="shared" si="32"/>
        <v>-140.00000000000057</v>
      </c>
      <c r="F652" s="25">
        <f t="shared" si="31"/>
        <v>3097.600000000004</v>
      </c>
    </row>
    <row r="653" spans="2:6">
      <c r="B653" s="40">
        <v>42029</v>
      </c>
      <c r="C653" s="41">
        <v>77.599999999999994</v>
      </c>
      <c r="D653" s="38">
        <f t="shared" si="30"/>
        <v>2.3900000000000006</v>
      </c>
      <c r="E653" s="26">
        <f t="shared" si="32"/>
        <v>2390.0000000000005</v>
      </c>
      <c r="F653" s="25">
        <f t="shared" si="31"/>
        <v>3097.600000000004</v>
      </c>
    </row>
    <row r="654" spans="2:6">
      <c r="B654" s="40">
        <v>42028</v>
      </c>
      <c r="C654" s="41">
        <v>75.209999999999994</v>
      </c>
      <c r="D654" s="38">
        <f t="shared" si="30"/>
        <v>-1.2900000000000063</v>
      </c>
      <c r="E654" s="26">
        <f t="shared" si="32"/>
        <v>-1290.0000000000064</v>
      </c>
      <c r="F654" s="25">
        <f t="shared" si="31"/>
        <v>3097.600000000004</v>
      </c>
    </row>
    <row r="655" spans="2:6">
      <c r="B655" s="40">
        <v>42027</v>
      </c>
      <c r="C655" s="41">
        <v>76.5</v>
      </c>
      <c r="D655" s="38">
        <f t="shared" si="30"/>
        <v>0.42000000000000171</v>
      </c>
      <c r="E655" s="26">
        <f t="shared" si="32"/>
        <v>420.00000000000171</v>
      </c>
      <c r="F655" s="25">
        <f t="shared" si="31"/>
        <v>3097.600000000004</v>
      </c>
    </row>
    <row r="656" spans="2:6">
      <c r="B656" s="40">
        <v>42026</v>
      </c>
      <c r="C656" s="41">
        <v>76.08</v>
      </c>
      <c r="D656" s="38">
        <f t="shared" si="30"/>
        <v>1.269999999999996</v>
      </c>
      <c r="E656" s="26">
        <f t="shared" si="32"/>
        <v>1269.9999999999959</v>
      </c>
      <c r="F656" s="25">
        <f t="shared" si="31"/>
        <v>3097.600000000004</v>
      </c>
    </row>
    <row r="657" spans="2:6">
      <c r="B657" s="40">
        <v>42025</v>
      </c>
      <c r="C657" s="41">
        <v>74.81</v>
      </c>
      <c r="D657" s="38">
        <f t="shared" si="30"/>
        <v>2.3400000000000034</v>
      </c>
      <c r="E657" s="26">
        <f t="shared" si="32"/>
        <v>2340.0000000000036</v>
      </c>
      <c r="F657" s="25">
        <f t="shared" si="31"/>
        <v>3097.600000000004</v>
      </c>
    </row>
    <row r="658" spans="2:6">
      <c r="B658" s="40">
        <v>42024</v>
      </c>
      <c r="C658" s="41">
        <v>72.47</v>
      </c>
      <c r="D658" s="38">
        <f t="shared" si="30"/>
        <v>-0.37000000000000455</v>
      </c>
      <c r="E658" s="26">
        <f t="shared" si="32"/>
        <v>-370.00000000000455</v>
      </c>
      <c r="F658" s="25">
        <f t="shared" si="31"/>
        <v>3097.600000000004</v>
      </c>
    </row>
    <row r="659" spans="2:6">
      <c r="B659" s="40">
        <v>42023</v>
      </c>
      <c r="C659" s="41">
        <v>72.84</v>
      </c>
      <c r="D659" s="38">
        <f t="shared" si="30"/>
        <v>0.20000000000000284</v>
      </c>
      <c r="E659" s="26">
        <f t="shared" si="32"/>
        <v>200.00000000000284</v>
      </c>
      <c r="F659" s="25">
        <f t="shared" si="31"/>
        <v>3097.600000000004</v>
      </c>
    </row>
    <row r="660" spans="2:6">
      <c r="B660" s="40">
        <v>42022</v>
      </c>
      <c r="C660" s="41">
        <v>72.64</v>
      </c>
      <c r="D660" s="38">
        <f t="shared" si="30"/>
        <v>-0.68999999999999773</v>
      </c>
      <c r="E660" s="26">
        <f t="shared" si="32"/>
        <v>-689.99999999999773</v>
      </c>
      <c r="F660" s="25">
        <f t="shared" si="31"/>
        <v>3097.600000000004</v>
      </c>
    </row>
    <row r="661" spans="2:6">
      <c r="B661" s="40">
        <v>42021</v>
      </c>
      <c r="C661" s="41">
        <v>73.33</v>
      </c>
      <c r="D661" s="38">
        <f t="shared" si="30"/>
        <v>-2.5</v>
      </c>
      <c r="E661" s="26">
        <f t="shared" si="32"/>
        <v>-2500</v>
      </c>
      <c r="F661" s="25">
        <f t="shared" si="31"/>
        <v>3097.600000000004</v>
      </c>
    </row>
    <row r="662" spans="2:6">
      <c r="B662" s="40">
        <v>42020</v>
      </c>
      <c r="C662" s="41">
        <v>75.83</v>
      </c>
      <c r="D662" s="38">
        <f t="shared" si="30"/>
        <v>-0.46999999999999886</v>
      </c>
      <c r="E662" s="26">
        <f t="shared" si="32"/>
        <v>-469.99999999999886</v>
      </c>
      <c r="F662" s="25">
        <f t="shared" si="31"/>
        <v>3097.600000000004</v>
      </c>
    </row>
    <row r="663" spans="2:6">
      <c r="B663" s="40">
        <v>42019</v>
      </c>
      <c r="C663" s="41">
        <v>76.3</v>
      </c>
      <c r="D663" s="38">
        <f t="shared" si="30"/>
        <v>-2.2999999999999972</v>
      </c>
      <c r="E663" s="26">
        <f t="shared" si="32"/>
        <v>-2299.9999999999973</v>
      </c>
      <c r="F663" s="25">
        <f t="shared" si="31"/>
        <v>3097.600000000004</v>
      </c>
    </row>
    <row r="664" spans="2:6">
      <c r="B664" s="40">
        <v>42018</v>
      </c>
      <c r="C664" s="41">
        <v>78.599999999999994</v>
      </c>
      <c r="D664" s="38">
        <f t="shared" si="30"/>
        <v>-0.12000000000000455</v>
      </c>
      <c r="E664" s="26">
        <f t="shared" si="32"/>
        <v>-120.00000000000455</v>
      </c>
      <c r="F664" s="25">
        <f t="shared" si="31"/>
        <v>3097.600000000004</v>
      </c>
    </row>
    <row r="665" spans="2:6">
      <c r="B665" s="40">
        <v>42017</v>
      </c>
      <c r="C665" s="41">
        <v>78.72</v>
      </c>
      <c r="D665" s="38">
        <f t="shared" si="30"/>
        <v>1.8700000000000045</v>
      </c>
      <c r="E665" s="26">
        <f t="shared" si="32"/>
        <v>1870.0000000000045</v>
      </c>
      <c r="F665" s="25">
        <f t="shared" si="31"/>
        <v>3097.600000000004</v>
      </c>
    </row>
    <row r="666" spans="2:6">
      <c r="B666" s="40">
        <v>42016</v>
      </c>
      <c r="C666" s="41">
        <v>76.849999999999994</v>
      </c>
      <c r="D666" s="38">
        <f t="shared" si="30"/>
        <v>0.18999999999999773</v>
      </c>
      <c r="E666" s="26">
        <f t="shared" si="32"/>
        <v>189.99999999999773</v>
      </c>
      <c r="F666" s="25">
        <f t="shared" si="31"/>
        <v>3097.600000000004</v>
      </c>
    </row>
    <row r="667" spans="2:6">
      <c r="B667" s="40">
        <v>42015</v>
      </c>
      <c r="C667" s="41">
        <v>76.66</v>
      </c>
      <c r="D667" s="38">
        <f t="shared" si="30"/>
        <v>-1.7600000000000051</v>
      </c>
      <c r="E667" s="26">
        <f t="shared" si="32"/>
        <v>-1760.000000000005</v>
      </c>
      <c r="F667" s="25">
        <f t="shared" si="31"/>
        <v>3097.600000000004</v>
      </c>
    </row>
    <row r="668" spans="2:6">
      <c r="B668" s="40">
        <v>42014</v>
      </c>
      <c r="C668" s="41">
        <v>78.42</v>
      </c>
      <c r="D668" s="38">
        <f t="shared" si="30"/>
        <v>-0.73000000000000398</v>
      </c>
      <c r="E668" s="26">
        <f t="shared" si="32"/>
        <v>-730.00000000000398</v>
      </c>
      <c r="F668" s="25">
        <f t="shared" si="31"/>
        <v>3097.600000000004</v>
      </c>
    </row>
    <row r="669" spans="2:6">
      <c r="B669" s="40">
        <v>42013</v>
      </c>
      <c r="C669" s="41">
        <v>79.150000000000006</v>
      </c>
      <c r="D669" s="38">
        <f t="shared" si="30"/>
        <v>0.49000000000000909</v>
      </c>
      <c r="E669" s="26">
        <f t="shared" si="32"/>
        <v>490.00000000000909</v>
      </c>
      <c r="F669" s="25">
        <f t="shared" si="31"/>
        <v>3097.600000000004</v>
      </c>
    </row>
    <row r="670" spans="2:6">
      <c r="B670" s="40">
        <v>42012</v>
      </c>
      <c r="C670" s="41">
        <v>78.66</v>
      </c>
      <c r="D670" s="38">
        <f t="shared" si="30"/>
        <v>0</v>
      </c>
      <c r="E670" s="26">
        <f t="shared" si="32"/>
        <v>0</v>
      </c>
      <c r="F670" s="25">
        <f t="shared" si="31"/>
        <v>3097.600000000004</v>
      </c>
    </row>
    <row r="671" spans="2:6">
      <c r="B671" s="40">
        <v>42011</v>
      </c>
      <c r="C671" s="41">
        <v>78.66</v>
      </c>
      <c r="D671" s="38">
        <f t="shared" si="30"/>
        <v>0.11999999999999034</v>
      </c>
      <c r="E671" s="26">
        <f t="shared" si="32"/>
        <v>119.99999999999034</v>
      </c>
      <c r="F671" s="25">
        <f t="shared" si="31"/>
        <v>3097.600000000004</v>
      </c>
    </row>
    <row r="672" spans="2:6">
      <c r="B672" s="40">
        <v>42010</v>
      </c>
      <c r="C672" s="41">
        <v>78.540000000000006</v>
      </c>
      <c r="D672" s="38">
        <f t="shared" si="30"/>
        <v>1.1900000000000119</v>
      </c>
      <c r="E672" s="26">
        <f t="shared" si="32"/>
        <v>1190.0000000000118</v>
      </c>
      <c r="F672" s="25">
        <f t="shared" si="31"/>
        <v>3097.600000000004</v>
      </c>
    </row>
    <row r="673" spans="2:6">
      <c r="B673" s="40">
        <v>42009</v>
      </c>
      <c r="C673" s="41">
        <v>77.349999999999994</v>
      </c>
      <c r="D673" s="38">
        <f t="shared" si="30"/>
        <v>1.4699999999999989</v>
      </c>
      <c r="E673" s="26">
        <f t="shared" si="32"/>
        <v>1469.9999999999989</v>
      </c>
      <c r="F673" s="25">
        <f t="shared" si="31"/>
        <v>3097.600000000004</v>
      </c>
    </row>
    <row r="674" spans="2:6">
      <c r="B674" s="40">
        <v>42008</v>
      </c>
      <c r="C674" s="41">
        <v>75.88</v>
      </c>
      <c r="D674" s="38">
        <f t="shared" si="30"/>
        <v>0.46999999999999886</v>
      </c>
      <c r="E674" s="26">
        <f t="shared" si="32"/>
        <v>469.99999999999886</v>
      </c>
      <c r="F674" s="25">
        <f t="shared" si="31"/>
        <v>3097.600000000004</v>
      </c>
    </row>
    <row r="675" spans="2:6">
      <c r="B675" s="40">
        <v>42007</v>
      </c>
      <c r="C675" s="41">
        <v>75.41</v>
      </c>
      <c r="D675" s="38">
        <f t="shared" si="30"/>
        <v>-0.96999999999999886</v>
      </c>
      <c r="E675" s="26">
        <f t="shared" si="32"/>
        <v>-969.99999999999886</v>
      </c>
      <c r="F675" s="25">
        <f t="shared" si="31"/>
        <v>3097.600000000004</v>
      </c>
    </row>
    <row r="676" spans="2:6">
      <c r="B676" s="40">
        <v>42006</v>
      </c>
      <c r="C676" s="41">
        <v>76.38</v>
      </c>
      <c r="D676" s="38">
        <f t="shared" si="30"/>
        <v>1.5799999999999983</v>
      </c>
      <c r="E676" s="26">
        <f t="shared" si="32"/>
        <v>1579.9999999999982</v>
      </c>
      <c r="F676" s="25">
        <f t="shared" si="31"/>
        <v>3097.600000000004</v>
      </c>
    </row>
    <row r="677" spans="2:6">
      <c r="B677" s="40">
        <v>42005</v>
      </c>
      <c r="C677" s="41">
        <v>74.8</v>
      </c>
      <c r="D677" s="38">
        <f t="shared" si="30"/>
        <v>1.5499999999999972</v>
      </c>
      <c r="E677" s="26">
        <f t="shared" si="32"/>
        <v>1549.9999999999973</v>
      </c>
      <c r="F677" s="25">
        <f t="shared" si="31"/>
        <v>3097.600000000004</v>
      </c>
    </row>
    <row r="678" spans="2:6">
      <c r="B678" s="40">
        <v>42004</v>
      </c>
      <c r="C678" s="41">
        <v>73.25</v>
      </c>
      <c r="D678" s="38">
        <f t="shared" si="30"/>
        <v>0.46999999999999886</v>
      </c>
      <c r="E678" s="26">
        <f t="shared" si="32"/>
        <v>469.99999999999886</v>
      </c>
      <c r="F678" s="25">
        <f t="shared" si="31"/>
        <v>3097.600000000004</v>
      </c>
    </row>
    <row r="679" spans="2:6">
      <c r="B679" s="40">
        <v>42003</v>
      </c>
      <c r="C679" s="41">
        <v>72.78</v>
      </c>
      <c r="D679" s="38">
        <f t="shared" si="30"/>
        <v>-7.9999999999998295E-2</v>
      </c>
      <c r="E679" s="26">
        <f t="shared" si="32"/>
        <v>-79.999999999998295</v>
      </c>
      <c r="F679" s="25">
        <f t="shared" si="31"/>
        <v>3097.600000000004</v>
      </c>
    </row>
    <row r="680" spans="2:6">
      <c r="B680" s="40">
        <v>42002</v>
      </c>
      <c r="C680" s="41">
        <v>72.86</v>
      </c>
      <c r="D680" s="38">
        <f t="shared" si="30"/>
        <v>-3.2600000000000051</v>
      </c>
      <c r="E680" s="26">
        <f t="shared" si="32"/>
        <v>-3260.000000000005</v>
      </c>
      <c r="F680" s="25">
        <f t="shared" si="31"/>
        <v>3097.600000000004</v>
      </c>
    </row>
    <row r="681" spans="2:6">
      <c r="B681" s="40">
        <v>42001</v>
      </c>
      <c r="C681" s="41">
        <v>76.12</v>
      </c>
      <c r="D681" s="38">
        <f t="shared" si="30"/>
        <v>1.2400000000000091</v>
      </c>
      <c r="E681" s="26">
        <f t="shared" si="32"/>
        <v>1240.0000000000091</v>
      </c>
      <c r="F681" s="25">
        <f t="shared" si="31"/>
        <v>2939.4000000000078</v>
      </c>
    </row>
    <row r="682" spans="2:6">
      <c r="B682" s="40">
        <v>42000</v>
      </c>
      <c r="C682" s="41">
        <v>74.88</v>
      </c>
      <c r="D682" s="38">
        <f t="shared" si="30"/>
        <v>1.519999999999996</v>
      </c>
      <c r="E682" s="26">
        <f t="shared" si="32"/>
        <v>1519.9999999999959</v>
      </c>
      <c r="F682" s="25">
        <f t="shared" si="31"/>
        <v>2939.4000000000078</v>
      </c>
    </row>
    <row r="683" spans="2:6">
      <c r="B683" s="40">
        <v>41999</v>
      </c>
      <c r="C683" s="41">
        <v>73.36</v>
      </c>
      <c r="D683" s="38">
        <f t="shared" si="30"/>
        <v>-1.5100000000000051</v>
      </c>
      <c r="E683" s="26">
        <f t="shared" si="32"/>
        <v>-1510.000000000005</v>
      </c>
      <c r="F683" s="25">
        <f t="shared" si="31"/>
        <v>2939.4000000000078</v>
      </c>
    </row>
    <row r="684" spans="2:6">
      <c r="B684" s="40">
        <v>41998</v>
      </c>
      <c r="C684" s="41">
        <v>74.87</v>
      </c>
      <c r="D684" s="38">
        <f t="shared" si="30"/>
        <v>0.12000000000000455</v>
      </c>
      <c r="E684" s="26">
        <f t="shared" si="32"/>
        <v>120.00000000000455</v>
      </c>
      <c r="F684" s="25">
        <f t="shared" si="31"/>
        <v>2939.4000000000078</v>
      </c>
    </row>
    <row r="685" spans="2:6">
      <c r="B685" s="40">
        <v>41997</v>
      </c>
      <c r="C685" s="41">
        <v>74.75</v>
      </c>
      <c r="D685" s="38">
        <f t="shared" si="30"/>
        <v>-0.51999999999999602</v>
      </c>
      <c r="E685" s="26">
        <f t="shared" si="32"/>
        <v>-519.99999999999602</v>
      </c>
      <c r="F685" s="25">
        <f t="shared" si="31"/>
        <v>2939.4000000000078</v>
      </c>
    </row>
    <row r="686" spans="2:6">
      <c r="B686" s="40">
        <v>41996</v>
      </c>
      <c r="C686" s="41">
        <v>75.27</v>
      </c>
      <c r="D686" s="38">
        <f t="shared" si="30"/>
        <v>3.2399999999999949</v>
      </c>
      <c r="E686" s="26">
        <f t="shared" si="32"/>
        <v>3239.999999999995</v>
      </c>
      <c r="F686" s="25">
        <f t="shared" si="31"/>
        <v>2939.4000000000078</v>
      </c>
    </row>
    <row r="687" spans="2:6">
      <c r="B687" s="40">
        <v>41995</v>
      </c>
      <c r="C687" s="41">
        <v>72.03</v>
      </c>
      <c r="D687" s="38">
        <f t="shared" si="30"/>
        <v>1.4000000000000057</v>
      </c>
      <c r="E687" s="26">
        <f t="shared" si="32"/>
        <v>1400.0000000000057</v>
      </c>
      <c r="F687" s="25">
        <f t="shared" si="31"/>
        <v>2939.4000000000078</v>
      </c>
    </row>
    <row r="688" spans="2:6">
      <c r="B688" s="40">
        <v>41994</v>
      </c>
      <c r="C688" s="41">
        <v>70.63</v>
      </c>
      <c r="D688" s="38">
        <f t="shared" si="30"/>
        <v>0.28000000000000114</v>
      </c>
      <c r="E688" s="26">
        <f t="shared" si="32"/>
        <v>280.00000000000114</v>
      </c>
      <c r="F688" s="25">
        <f t="shared" si="31"/>
        <v>2939.4000000000078</v>
      </c>
    </row>
    <row r="689" spans="2:6">
      <c r="B689" s="40">
        <v>41993</v>
      </c>
      <c r="C689" s="41">
        <v>70.349999999999994</v>
      </c>
      <c r="D689" s="38">
        <f t="shared" si="30"/>
        <v>-1.1800000000000068</v>
      </c>
      <c r="E689" s="26">
        <f t="shared" si="32"/>
        <v>-1180.0000000000068</v>
      </c>
      <c r="F689" s="25">
        <f t="shared" si="31"/>
        <v>2939.4000000000078</v>
      </c>
    </row>
    <row r="690" spans="2:6">
      <c r="B690" s="40">
        <v>41992</v>
      </c>
      <c r="C690" s="41">
        <v>71.53</v>
      </c>
      <c r="D690" s="38">
        <f t="shared" si="30"/>
        <v>0.48000000000000398</v>
      </c>
      <c r="E690" s="26">
        <f t="shared" si="32"/>
        <v>480.00000000000398</v>
      </c>
      <c r="F690" s="25">
        <f t="shared" si="31"/>
        <v>2939.4000000000078</v>
      </c>
    </row>
    <row r="691" spans="2:6">
      <c r="B691" s="40">
        <v>41991</v>
      </c>
      <c r="C691" s="41">
        <v>71.05</v>
      </c>
      <c r="D691" s="38">
        <f t="shared" si="30"/>
        <v>-2.1500000000000057</v>
      </c>
      <c r="E691" s="26">
        <f t="shared" si="32"/>
        <v>-2150.0000000000055</v>
      </c>
      <c r="F691" s="25">
        <f t="shared" si="31"/>
        <v>2939.4000000000078</v>
      </c>
    </row>
    <row r="692" spans="2:6">
      <c r="B692" s="40">
        <v>41990</v>
      </c>
      <c r="C692" s="41">
        <v>73.2</v>
      </c>
      <c r="D692" s="38">
        <f t="shared" si="30"/>
        <v>0</v>
      </c>
      <c r="E692" s="26">
        <f t="shared" si="32"/>
        <v>0</v>
      </c>
      <c r="F692" s="25">
        <f t="shared" si="31"/>
        <v>2939.4000000000078</v>
      </c>
    </row>
    <row r="693" spans="2:6">
      <c r="B693" s="40">
        <v>41989</v>
      </c>
      <c r="C693" s="41">
        <v>73.2</v>
      </c>
      <c r="D693" s="38">
        <f t="shared" si="30"/>
        <v>-1.019999999999996</v>
      </c>
      <c r="E693" s="26">
        <f t="shared" si="32"/>
        <v>-1019.999999999996</v>
      </c>
      <c r="F693" s="25">
        <f t="shared" si="31"/>
        <v>2939.4000000000078</v>
      </c>
    </row>
    <row r="694" spans="2:6">
      <c r="B694" s="40">
        <v>41988</v>
      </c>
      <c r="C694" s="41">
        <v>74.22</v>
      </c>
      <c r="D694" s="38">
        <f t="shared" si="30"/>
        <v>-2.2600000000000051</v>
      </c>
      <c r="E694" s="26">
        <f t="shared" si="32"/>
        <v>-2260.000000000005</v>
      </c>
      <c r="F694" s="25">
        <f t="shared" si="31"/>
        <v>2939.4000000000078</v>
      </c>
    </row>
    <row r="695" spans="2:6">
      <c r="B695" s="40">
        <v>41987</v>
      </c>
      <c r="C695" s="41">
        <v>76.48</v>
      </c>
      <c r="D695" s="38">
        <f t="shared" si="30"/>
        <v>-2.8299999999999983</v>
      </c>
      <c r="E695" s="26">
        <f t="shared" si="32"/>
        <v>-2829.9999999999982</v>
      </c>
      <c r="F695" s="25">
        <f t="shared" si="31"/>
        <v>2939.4000000000078</v>
      </c>
    </row>
    <row r="696" spans="2:6">
      <c r="B696" s="40">
        <v>41986</v>
      </c>
      <c r="C696" s="41">
        <v>79.31</v>
      </c>
      <c r="D696" s="38">
        <f t="shared" si="30"/>
        <v>-1.289999999999992</v>
      </c>
      <c r="E696" s="26">
        <f t="shared" si="32"/>
        <v>-1289.999999999992</v>
      </c>
      <c r="F696" s="25">
        <f t="shared" si="31"/>
        <v>2939.4000000000078</v>
      </c>
    </row>
    <row r="697" spans="2:6">
      <c r="B697" s="40">
        <v>41985</v>
      </c>
      <c r="C697" s="41">
        <v>80.599999999999994</v>
      </c>
      <c r="D697" s="38">
        <f t="shared" si="30"/>
        <v>0.35999999999999943</v>
      </c>
      <c r="E697" s="26">
        <f t="shared" si="32"/>
        <v>359.99999999999943</v>
      </c>
      <c r="F697" s="25">
        <f t="shared" si="31"/>
        <v>2939.4000000000078</v>
      </c>
    </row>
    <row r="698" spans="2:6">
      <c r="B698" s="40">
        <v>41984</v>
      </c>
      <c r="C698" s="41">
        <v>80.239999999999995</v>
      </c>
      <c r="D698" s="38">
        <f t="shared" si="30"/>
        <v>-0.24000000000000909</v>
      </c>
      <c r="E698" s="26">
        <f t="shared" si="32"/>
        <v>-240.00000000000909</v>
      </c>
      <c r="F698" s="25">
        <f t="shared" si="31"/>
        <v>2939.4000000000078</v>
      </c>
    </row>
    <row r="699" spans="2:6">
      <c r="B699" s="40">
        <v>41983</v>
      </c>
      <c r="C699" s="41">
        <v>80.48</v>
      </c>
      <c r="D699" s="38">
        <f t="shared" si="30"/>
        <v>1.980000000000004</v>
      </c>
      <c r="E699" s="26">
        <f t="shared" si="32"/>
        <v>1980.0000000000041</v>
      </c>
      <c r="F699" s="25">
        <f t="shared" si="31"/>
        <v>2939.4000000000078</v>
      </c>
    </row>
    <row r="700" spans="2:6">
      <c r="B700" s="40">
        <v>41982</v>
      </c>
      <c r="C700" s="41">
        <v>78.5</v>
      </c>
      <c r="D700" s="38">
        <f t="shared" si="30"/>
        <v>-1.5</v>
      </c>
      <c r="E700" s="26">
        <f t="shared" si="32"/>
        <v>-1500</v>
      </c>
      <c r="F700" s="25">
        <f t="shared" si="31"/>
        <v>2939.4000000000078</v>
      </c>
    </row>
    <row r="701" spans="2:6">
      <c r="B701" s="40">
        <v>41981</v>
      </c>
      <c r="C701" s="41">
        <v>80</v>
      </c>
      <c r="D701" s="38">
        <f t="shared" si="30"/>
        <v>-2.8199999999999932</v>
      </c>
      <c r="E701" s="26">
        <f t="shared" si="32"/>
        <v>-2819.9999999999932</v>
      </c>
      <c r="F701" s="25">
        <f t="shared" si="31"/>
        <v>2939.4000000000078</v>
      </c>
    </row>
    <row r="702" spans="2:6">
      <c r="B702" s="40">
        <v>41980</v>
      </c>
      <c r="C702" s="41">
        <v>82.82</v>
      </c>
      <c r="D702" s="38">
        <f t="shared" si="30"/>
        <v>-2.8800000000000097</v>
      </c>
      <c r="E702" s="26">
        <f t="shared" si="32"/>
        <v>-2880.0000000000095</v>
      </c>
      <c r="F702" s="25">
        <f t="shared" si="31"/>
        <v>2939.4000000000078</v>
      </c>
    </row>
    <row r="703" spans="2:6">
      <c r="B703" s="40">
        <v>41979</v>
      </c>
      <c r="C703" s="41">
        <v>85.7</v>
      </c>
      <c r="D703" s="38">
        <f t="shared" si="30"/>
        <v>-2.980000000000004</v>
      </c>
      <c r="E703" s="26">
        <f t="shared" si="32"/>
        <v>-2980.0000000000041</v>
      </c>
      <c r="F703" s="25">
        <f t="shared" si="31"/>
        <v>2939.4000000000078</v>
      </c>
    </row>
    <row r="704" spans="2:6">
      <c r="B704" s="40">
        <v>41978</v>
      </c>
      <c r="C704" s="41">
        <v>88.68</v>
      </c>
      <c r="D704" s="38">
        <f t="shared" si="30"/>
        <v>1</v>
      </c>
      <c r="E704" s="26">
        <f t="shared" si="32"/>
        <v>1000</v>
      </c>
      <c r="F704" s="25">
        <f t="shared" si="31"/>
        <v>2904.2000000000075</v>
      </c>
    </row>
    <row r="705" spans="2:6">
      <c r="B705" s="40">
        <v>41977</v>
      </c>
      <c r="C705" s="41">
        <v>87.68</v>
      </c>
      <c r="D705" s="38">
        <f t="shared" si="30"/>
        <v>0.48000000000000398</v>
      </c>
      <c r="E705" s="26">
        <f t="shared" si="32"/>
        <v>480.00000000000398</v>
      </c>
      <c r="F705" s="25">
        <f t="shared" si="31"/>
        <v>2904.2000000000075</v>
      </c>
    </row>
    <row r="706" spans="2:6">
      <c r="B706" s="40">
        <v>41976</v>
      </c>
      <c r="C706" s="41">
        <v>87.2</v>
      </c>
      <c r="D706" s="38">
        <f t="shared" si="30"/>
        <v>1.3200000000000074</v>
      </c>
      <c r="E706" s="26">
        <f t="shared" si="32"/>
        <v>1320.0000000000073</v>
      </c>
      <c r="F706" s="25">
        <f t="shared" si="31"/>
        <v>2904.2000000000075</v>
      </c>
    </row>
    <row r="707" spans="2:6">
      <c r="B707" s="40">
        <v>41975</v>
      </c>
      <c r="C707" s="41">
        <v>85.88</v>
      </c>
      <c r="D707" s="38">
        <f t="shared" si="30"/>
        <v>0.64999999999999147</v>
      </c>
      <c r="E707" s="26">
        <f t="shared" si="32"/>
        <v>649.99999999999147</v>
      </c>
      <c r="F707" s="25">
        <f t="shared" si="31"/>
        <v>2904.2000000000075</v>
      </c>
    </row>
    <row r="708" spans="2:6">
      <c r="B708" s="40">
        <v>41974</v>
      </c>
      <c r="C708" s="41">
        <v>85.23</v>
      </c>
      <c r="D708" s="38">
        <f t="shared" si="30"/>
        <v>-1.7599999999999909</v>
      </c>
      <c r="E708" s="26">
        <f t="shared" si="32"/>
        <v>-1759.9999999999909</v>
      </c>
      <c r="F708" s="25">
        <f t="shared" si="31"/>
        <v>2904.2000000000075</v>
      </c>
    </row>
    <row r="709" spans="2:6">
      <c r="B709" s="40">
        <v>41973</v>
      </c>
      <c r="C709" s="41">
        <v>86.99</v>
      </c>
      <c r="D709" s="38">
        <f t="shared" si="30"/>
        <v>-0.31000000000000227</v>
      </c>
      <c r="E709" s="26">
        <f t="shared" si="32"/>
        <v>-310.00000000000227</v>
      </c>
      <c r="F709" s="25">
        <f t="shared" si="31"/>
        <v>2904.2000000000075</v>
      </c>
    </row>
    <row r="710" spans="2:6">
      <c r="B710" s="40">
        <v>41972</v>
      </c>
      <c r="C710" s="41">
        <v>87.3</v>
      </c>
      <c r="D710" s="38">
        <f t="shared" si="30"/>
        <v>1.5600000000000023</v>
      </c>
      <c r="E710" s="26">
        <f t="shared" si="32"/>
        <v>1560.0000000000023</v>
      </c>
      <c r="F710" s="25">
        <f t="shared" si="31"/>
        <v>2904.2000000000075</v>
      </c>
    </row>
    <row r="711" spans="2:6">
      <c r="B711" s="40">
        <v>41971</v>
      </c>
      <c r="C711" s="41">
        <v>85.74</v>
      </c>
      <c r="D711" s="38">
        <f t="shared" si="30"/>
        <v>0.90999999999999659</v>
      </c>
      <c r="E711" s="26">
        <f t="shared" si="32"/>
        <v>909.99999999999659</v>
      </c>
      <c r="F711" s="25">
        <f t="shared" si="31"/>
        <v>2904.2000000000075</v>
      </c>
    </row>
    <row r="712" spans="2:6">
      <c r="B712" s="40">
        <v>41970</v>
      </c>
      <c r="C712" s="41">
        <v>84.83</v>
      </c>
      <c r="D712" s="38">
        <f t="shared" si="30"/>
        <v>-3.0000000000001137E-2</v>
      </c>
      <c r="E712" s="26">
        <f t="shared" si="32"/>
        <v>-30.000000000001137</v>
      </c>
      <c r="F712" s="25">
        <f t="shared" si="31"/>
        <v>2904.2000000000075</v>
      </c>
    </row>
    <row r="713" spans="2:6">
      <c r="B713" s="40">
        <v>41969</v>
      </c>
      <c r="C713" s="41">
        <v>84.86</v>
      </c>
      <c r="D713" s="38">
        <f t="shared" ref="D713:D776" si="33">C713-C714</f>
        <v>0.87000000000000455</v>
      </c>
      <c r="E713" s="26">
        <f t="shared" si="32"/>
        <v>870.00000000000455</v>
      </c>
      <c r="F713" s="25">
        <f t="shared" ref="F713:F776" si="34">-PERCENTILE(E713:E971,1-$E$5)</f>
        <v>2904.2000000000075</v>
      </c>
    </row>
    <row r="714" spans="2:6">
      <c r="B714" s="40">
        <v>41968</v>
      </c>
      <c r="C714" s="41">
        <v>83.99</v>
      </c>
      <c r="D714" s="38">
        <f t="shared" si="33"/>
        <v>-1.5900000000000034</v>
      </c>
      <c r="E714" s="26">
        <f t="shared" ref="E714:E777" si="35">D714*$C$5</f>
        <v>-1590.0000000000034</v>
      </c>
      <c r="F714" s="25">
        <f t="shared" si="34"/>
        <v>2904.2000000000075</v>
      </c>
    </row>
    <row r="715" spans="2:6">
      <c r="B715" s="40">
        <v>41967</v>
      </c>
      <c r="C715" s="41">
        <v>85.58</v>
      </c>
      <c r="D715" s="38">
        <f t="shared" si="33"/>
        <v>-1.769999999999996</v>
      </c>
      <c r="E715" s="26">
        <f t="shared" si="35"/>
        <v>-1769.9999999999959</v>
      </c>
      <c r="F715" s="25">
        <f t="shared" si="34"/>
        <v>2904.2000000000075</v>
      </c>
    </row>
    <row r="716" spans="2:6">
      <c r="B716" s="40">
        <v>41966</v>
      </c>
      <c r="C716" s="41">
        <v>87.35</v>
      </c>
      <c r="D716" s="38">
        <f t="shared" si="33"/>
        <v>0.51999999999999602</v>
      </c>
      <c r="E716" s="26">
        <f t="shared" si="35"/>
        <v>519.99999999999602</v>
      </c>
      <c r="F716" s="25">
        <f t="shared" si="34"/>
        <v>3069.6000000000081</v>
      </c>
    </row>
    <row r="717" spans="2:6">
      <c r="B717" s="40">
        <v>41965</v>
      </c>
      <c r="C717" s="41">
        <v>86.83</v>
      </c>
      <c r="D717" s="38">
        <f t="shared" si="33"/>
        <v>1.2199999999999989</v>
      </c>
      <c r="E717" s="26">
        <f t="shared" si="35"/>
        <v>1219.9999999999989</v>
      </c>
      <c r="F717" s="25">
        <f t="shared" si="34"/>
        <v>3069.6000000000081</v>
      </c>
    </row>
    <row r="718" spans="2:6">
      <c r="B718" s="40">
        <v>41964</v>
      </c>
      <c r="C718" s="41">
        <v>85.61</v>
      </c>
      <c r="D718" s="38">
        <f t="shared" si="33"/>
        <v>0</v>
      </c>
      <c r="E718" s="26">
        <f t="shared" si="35"/>
        <v>0</v>
      </c>
      <c r="F718" s="25">
        <f t="shared" si="34"/>
        <v>3069.6000000000081</v>
      </c>
    </row>
    <row r="719" spans="2:6">
      <c r="B719" s="40">
        <v>41963</v>
      </c>
      <c r="C719" s="41">
        <v>85.61</v>
      </c>
      <c r="D719" s="38">
        <f t="shared" si="33"/>
        <v>-7.000000000000739E-2</v>
      </c>
      <c r="E719" s="26">
        <f t="shared" si="35"/>
        <v>-70.00000000000739</v>
      </c>
      <c r="F719" s="25">
        <f t="shared" si="34"/>
        <v>3069.6000000000081</v>
      </c>
    </row>
    <row r="720" spans="2:6">
      <c r="B720" s="40">
        <v>41962</v>
      </c>
      <c r="C720" s="41">
        <v>85.68</v>
      </c>
      <c r="D720" s="38">
        <f t="shared" si="33"/>
        <v>-0.19999999999998863</v>
      </c>
      <c r="E720" s="26">
        <f t="shared" si="35"/>
        <v>-199.99999999998863</v>
      </c>
      <c r="F720" s="25">
        <f t="shared" si="34"/>
        <v>3069.6000000000081</v>
      </c>
    </row>
    <row r="721" spans="2:6">
      <c r="B721" s="40">
        <v>41961</v>
      </c>
      <c r="C721" s="41">
        <v>85.88</v>
      </c>
      <c r="D721" s="38">
        <f t="shared" si="33"/>
        <v>-0.35000000000000853</v>
      </c>
      <c r="E721" s="26">
        <f t="shared" si="35"/>
        <v>-350.00000000000853</v>
      </c>
      <c r="F721" s="25">
        <f t="shared" si="34"/>
        <v>3069.6000000000081</v>
      </c>
    </row>
    <row r="722" spans="2:6">
      <c r="B722" s="40">
        <v>41960</v>
      </c>
      <c r="C722" s="41">
        <v>86.23</v>
      </c>
      <c r="D722" s="38">
        <f t="shared" si="33"/>
        <v>-0.72999999999998977</v>
      </c>
      <c r="E722" s="26">
        <f t="shared" si="35"/>
        <v>-729.99999999998977</v>
      </c>
      <c r="F722" s="25">
        <f t="shared" si="34"/>
        <v>3069.6000000000081</v>
      </c>
    </row>
    <row r="723" spans="2:6">
      <c r="B723" s="40">
        <v>41959</v>
      </c>
      <c r="C723" s="41">
        <v>86.96</v>
      </c>
      <c r="D723" s="38">
        <f t="shared" si="33"/>
        <v>0.66999999999998749</v>
      </c>
      <c r="E723" s="26">
        <f t="shared" si="35"/>
        <v>669.99999999998749</v>
      </c>
      <c r="F723" s="25">
        <f t="shared" si="34"/>
        <v>3069.6000000000081</v>
      </c>
    </row>
    <row r="724" spans="2:6">
      <c r="B724" s="40">
        <v>41958</v>
      </c>
      <c r="C724" s="41">
        <v>86.29</v>
      </c>
      <c r="D724" s="38">
        <f t="shared" si="33"/>
        <v>1.3599999999999994</v>
      </c>
      <c r="E724" s="26">
        <f t="shared" si="35"/>
        <v>1359.9999999999995</v>
      </c>
      <c r="F724" s="25">
        <f t="shared" si="34"/>
        <v>3069.6000000000081</v>
      </c>
    </row>
    <row r="725" spans="2:6">
      <c r="B725" s="40">
        <v>41957</v>
      </c>
      <c r="C725" s="41">
        <v>84.93</v>
      </c>
      <c r="D725" s="38">
        <f t="shared" si="33"/>
        <v>0</v>
      </c>
      <c r="E725" s="26">
        <f t="shared" si="35"/>
        <v>0</v>
      </c>
      <c r="F725" s="25">
        <f t="shared" si="34"/>
        <v>3069.6000000000081</v>
      </c>
    </row>
    <row r="726" spans="2:6">
      <c r="B726" s="40">
        <v>41956</v>
      </c>
      <c r="C726" s="41">
        <v>84.93</v>
      </c>
      <c r="D726" s="38">
        <f t="shared" si="33"/>
        <v>1.6200000000000045</v>
      </c>
      <c r="E726" s="26">
        <f t="shared" si="35"/>
        <v>1620.0000000000045</v>
      </c>
      <c r="F726" s="25">
        <f t="shared" si="34"/>
        <v>3069.6000000000081</v>
      </c>
    </row>
    <row r="727" spans="2:6">
      <c r="B727" s="40">
        <v>41955</v>
      </c>
      <c r="C727" s="41">
        <v>83.31</v>
      </c>
      <c r="D727" s="38">
        <f t="shared" si="33"/>
        <v>1.1000000000000085</v>
      </c>
      <c r="E727" s="26">
        <f t="shared" si="35"/>
        <v>1100.0000000000086</v>
      </c>
      <c r="F727" s="25">
        <f t="shared" si="34"/>
        <v>3069.6000000000081</v>
      </c>
    </row>
    <row r="728" spans="2:6">
      <c r="B728" s="40">
        <v>41954</v>
      </c>
      <c r="C728" s="41">
        <v>82.21</v>
      </c>
      <c r="D728" s="38">
        <f t="shared" si="33"/>
        <v>0.12999999999999545</v>
      </c>
      <c r="E728" s="26">
        <f t="shared" si="35"/>
        <v>129.99999999999545</v>
      </c>
      <c r="F728" s="25">
        <f t="shared" si="34"/>
        <v>3069.6000000000081</v>
      </c>
    </row>
    <row r="729" spans="2:6">
      <c r="B729" s="40">
        <v>41953</v>
      </c>
      <c r="C729" s="41">
        <v>82.08</v>
      </c>
      <c r="D729" s="38">
        <f t="shared" si="33"/>
        <v>2.1499999999999915</v>
      </c>
      <c r="E729" s="26">
        <f t="shared" si="35"/>
        <v>2149.9999999999914</v>
      </c>
      <c r="F729" s="25">
        <f t="shared" si="34"/>
        <v>3069.6000000000081</v>
      </c>
    </row>
    <row r="730" spans="2:6">
      <c r="B730" s="40">
        <v>41952</v>
      </c>
      <c r="C730" s="41">
        <v>79.930000000000007</v>
      </c>
      <c r="D730" s="38">
        <f t="shared" si="33"/>
        <v>7.000000000000739E-2</v>
      </c>
      <c r="E730" s="26">
        <f t="shared" si="35"/>
        <v>70.00000000000739</v>
      </c>
      <c r="F730" s="25">
        <f t="shared" si="34"/>
        <v>3069.6000000000081</v>
      </c>
    </row>
    <row r="731" spans="2:6">
      <c r="B731" s="40">
        <v>41951</v>
      </c>
      <c r="C731" s="41">
        <v>79.86</v>
      </c>
      <c r="D731" s="38">
        <f t="shared" si="33"/>
        <v>-0.18999999999999773</v>
      </c>
      <c r="E731" s="26">
        <f t="shared" si="35"/>
        <v>-189.99999999999773</v>
      </c>
      <c r="F731" s="25">
        <f t="shared" si="34"/>
        <v>3504.2000000000044</v>
      </c>
    </row>
    <row r="732" spans="2:6">
      <c r="B732" s="40">
        <v>41950</v>
      </c>
      <c r="C732" s="41">
        <v>80.05</v>
      </c>
      <c r="D732" s="38">
        <f t="shared" si="33"/>
        <v>-1.25</v>
      </c>
      <c r="E732" s="26">
        <f t="shared" si="35"/>
        <v>-1250</v>
      </c>
      <c r="F732" s="25">
        <f t="shared" si="34"/>
        <v>3504.2000000000044</v>
      </c>
    </row>
    <row r="733" spans="2:6">
      <c r="B733" s="40">
        <v>41949</v>
      </c>
      <c r="C733" s="41">
        <v>81.3</v>
      </c>
      <c r="D733" s="38">
        <f t="shared" si="33"/>
        <v>0.14999999999999147</v>
      </c>
      <c r="E733" s="26">
        <f t="shared" si="35"/>
        <v>149.99999999999147</v>
      </c>
      <c r="F733" s="25">
        <f t="shared" si="34"/>
        <v>3504.2000000000044</v>
      </c>
    </row>
    <row r="734" spans="2:6">
      <c r="B734" s="40">
        <v>41948</v>
      </c>
      <c r="C734" s="41">
        <v>81.150000000000006</v>
      </c>
      <c r="D734" s="38">
        <f t="shared" si="33"/>
        <v>0.75</v>
      </c>
      <c r="E734" s="26">
        <f t="shared" si="35"/>
        <v>750</v>
      </c>
      <c r="F734" s="25">
        <f t="shared" si="34"/>
        <v>3504.2000000000044</v>
      </c>
    </row>
    <row r="735" spans="2:6">
      <c r="B735" s="40">
        <v>41947</v>
      </c>
      <c r="C735" s="41">
        <v>80.400000000000006</v>
      </c>
      <c r="D735" s="38">
        <f t="shared" si="33"/>
        <v>-1.5599999999999881</v>
      </c>
      <c r="E735" s="26">
        <f t="shared" si="35"/>
        <v>-1559.9999999999882</v>
      </c>
      <c r="F735" s="25">
        <f t="shared" si="34"/>
        <v>3504.2000000000044</v>
      </c>
    </row>
    <row r="736" spans="2:6">
      <c r="B736" s="40">
        <v>41946</v>
      </c>
      <c r="C736" s="41">
        <v>81.96</v>
      </c>
      <c r="D736" s="38">
        <f t="shared" si="33"/>
        <v>-0.58000000000001251</v>
      </c>
      <c r="E736" s="26">
        <f t="shared" si="35"/>
        <v>-580.00000000001251</v>
      </c>
      <c r="F736" s="25">
        <f t="shared" si="34"/>
        <v>3504.2000000000044</v>
      </c>
    </row>
    <row r="737" spans="2:6">
      <c r="B737" s="40">
        <v>41945</v>
      </c>
      <c r="C737" s="41">
        <v>82.54</v>
      </c>
      <c r="D737" s="38">
        <f t="shared" si="33"/>
        <v>1.1500000000000057</v>
      </c>
      <c r="E737" s="26">
        <f t="shared" si="35"/>
        <v>1150.0000000000057</v>
      </c>
      <c r="F737" s="25">
        <f t="shared" si="34"/>
        <v>3504.2000000000044</v>
      </c>
    </row>
    <row r="738" spans="2:6">
      <c r="B738" s="40">
        <v>41944</v>
      </c>
      <c r="C738" s="41">
        <v>81.39</v>
      </c>
      <c r="D738" s="38">
        <f t="shared" si="33"/>
        <v>1.9699999999999989</v>
      </c>
      <c r="E738" s="26">
        <f t="shared" si="35"/>
        <v>1969.9999999999989</v>
      </c>
      <c r="F738" s="25">
        <f t="shared" si="34"/>
        <v>3504.2000000000044</v>
      </c>
    </row>
    <row r="739" spans="2:6">
      <c r="B739" s="40">
        <v>41943</v>
      </c>
      <c r="C739" s="41">
        <v>79.42</v>
      </c>
      <c r="D739" s="38">
        <f t="shared" si="33"/>
        <v>-1.3199999999999932</v>
      </c>
      <c r="E739" s="26">
        <f t="shared" si="35"/>
        <v>-1319.9999999999932</v>
      </c>
      <c r="F739" s="25">
        <f t="shared" si="34"/>
        <v>3504.2000000000044</v>
      </c>
    </row>
    <row r="740" spans="2:6">
      <c r="B740" s="40">
        <v>41942</v>
      </c>
      <c r="C740" s="41">
        <v>80.739999999999995</v>
      </c>
      <c r="D740" s="38">
        <f t="shared" si="33"/>
        <v>-0.96999999999999886</v>
      </c>
      <c r="E740" s="26">
        <f t="shared" si="35"/>
        <v>-969.99999999999886</v>
      </c>
      <c r="F740" s="25">
        <f t="shared" si="34"/>
        <v>3504.2000000000044</v>
      </c>
    </row>
    <row r="741" spans="2:6">
      <c r="B741" s="40">
        <v>41941</v>
      </c>
      <c r="C741" s="41">
        <v>81.709999999999994</v>
      </c>
      <c r="D741" s="38">
        <f t="shared" si="33"/>
        <v>0.12999999999999545</v>
      </c>
      <c r="E741" s="26">
        <f t="shared" si="35"/>
        <v>129.99999999999545</v>
      </c>
      <c r="F741" s="25">
        <f t="shared" si="34"/>
        <v>3504.2000000000044</v>
      </c>
    </row>
    <row r="742" spans="2:6">
      <c r="B742" s="40">
        <v>41940</v>
      </c>
      <c r="C742" s="41">
        <v>81.58</v>
      </c>
      <c r="D742" s="38">
        <f t="shared" si="33"/>
        <v>0.62000000000000455</v>
      </c>
      <c r="E742" s="26">
        <f t="shared" si="35"/>
        <v>620.00000000000455</v>
      </c>
      <c r="F742" s="25">
        <f t="shared" si="34"/>
        <v>3504.2000000000044</v>
      </c>
    </row>
    <row r="743" spans="2:6">
      <c r="B743" s="40">
        <v>41939</v>
      </c>
      <c r="C743" s="41">
        <v>80.959999999999994</v>
      </c>
      <c r="D743" s="38">
        <f t="shared" si="33"/>
        <v>-0.4100000000000108</v>
      </c>
      <c r="E743" s="26">
        <f t="shared" si="35"/>
        <v>-410.0000000000108</v>
      </c>
      <c r="F743" s="25">
        <f t="shared" si="34"/>
        <v>3504.2000000000044</v>
      </c>
    </row>
    <row r="744" spans="2:6">
      <c r="B744" s="40">
        <v>41938</v>
      </c>
      <c r="C744" s="41">
        <v>81.37</v>
      </c>
      <c r="D744" s="38">
        <f t="shared" si="33"/>
        <v>0.29000000000000625</v>
      </c>
      <c r="E744" s="26">
        <f t="shared" si="35"/>
        <v>290.00000000000625</v>
      </c>
      <c r="F744" s="25">
        <f t="shared" si="34"/>
        <v>3504.2000000000044</v>
      </c>
    </row>
    <row r="745" spans="2:6">
      <c r="B745" s="40">
        <v>41937</v>
      </c>
      <c r="C745" s="41">
        <v>81.08</v>
      </c>
      <c r="D745" s="38">
        <f t="shared" si="33"/>
        <v>1.3199999999999932</v>
      </c>
      <c r="E745" s="26">
        <f t="shared" si="35"/>
        <v>1319.9999999999932</v>
      </c>
      <c r="F745" s="25">
        <f t="shared" si="34"/>
        <v>3504.2000000000044</v>
      </c>
    </row>
    <row r="746" spans="2:6">
      <c r="B746" s="40">
        <v>41936</v>
      </c>
      <c r="C746" s="41">
        <v>79.760000000000005</v>
      </c>
      <c r="D746" s="38">
        <f t="shared" si="33"/>
        <v>-0.64999999999999147</v>
      </c>
      <c r="E746" s="26">
        <f t="shared" si="35"/>
        <v>-649.99999999999147</v>
      </c>
      <c r="F746" s="25">
        <f t="shared" si="34"/>
        <v>3504.2000000000044</v>
      </c>
    </row>
    <row r="747" spans="2:6">
      <c r="B747" s="40">
        <v>41935</v>
      </c>
      <c r="C747" s="41">
        <v>80.41</v>
      </c>
      <c r="D747" s="38">
        <f t="shared" si="33"/>
        <v>1.3400000000000034</v>
      </c>
      <c r="E747" s="26">
        <f t="shared" si="35"/>
        <v>1340.0000000000034</v>
      </c>
      <c r="F747" s="25">
        <f t="shared" si="34"/>
        <v>3504.2000000000044</v>
      </c>
    </row>
    <row r="748" spans="2:6">
      <c r="B748" s="40">
        <v>41934</v>
      </c>
      <c r="C748" s="41">
        <v>79.069999999999993</v>
      </c>
      <c r="D748" s="38">
        <f t="shared" si="33"/>
        <v>1.0699999999999932</v>
      </c>
      <c r="E748" s="26">
        <f t="shared" si="35"/>
        <v>1069.9999999999932</v>
      </c>
      <c r="F748" s="25">
        <f t="shared" si="34"/>
        <v>3504.2000000000044</v>
      </c>
    </row>
    <row r="749" spans="2:6">
      <c r="B749" s="40">
        <v>41933</v>
      </c>
      <c r="C749" s="41">
        <v>78</v>
      </c>
      <c r="D749" s="38">
        <f t="shared" si="33"/>
        <v>-0.73000000000000398</v>
      </c>
      <c r="E749" s="26">
        <f t="shared" si="35"/>
        <v>-730.00000000000398</v>
      </c>
      <c r="F749" s="25">
        <f t="shared" si="34"/>
        <v>3504.2000000000044</v>
      </c>
    </row>
    <row r="750" spans="2:6">
      <c r="B750" s="40">
        <v>41932</v>
      </c>
      <c r="C750" s="41">
        <v>78.73</v>
      </c>
      <c r="D750" s="38">
        <f t="shared" si="33"/>
        <v>1.4200000000000017</v>
      </c>
      <c r="E750" s="26">
        <f t="shared" si="35"/>
        <v>1420.0000000000018</v>
      </c>
      <c r="F750" s="25">
        <f t="shared" si="34"/>
        <v>3504.2000000000044</v>
      </c>
    </row>
    <row r="751" spans="2:6">
      <c r="B751" s="40">
        <v>41931</v>
      </c>
      <c r="C751" s="41">
        <v>77.31</v>
      </c>
      <c r="D751" s="38">
        <f t="shared" si="33"/>
        <v>-1.8299999999999983</v>
      </c>
      <c r="E751" s="26">
        <f t="shared" si="35"/>
        <v>-1829.9999999999982</v>
      </c>
      <c r="F751" s="25">
        <f t="shared" si="34"/>
        <v>3816.8000000000038</v>
      </c>
    </row>
    <row r="752" spans="2:6">
      <c r="B752" s="40">
        <v>41930</v>
      </c>
      <c r="C752" s="41">
        <v>79.14</v>
      </c>
      <c r="D752" s="38">
        <f t="shared" si="33"/>
        <v>1.1599999999999966</v>
      </c>
      <c r="E752" s="26">
        <f t="shared" si="35"/>
        <v>1159.9999999999966</v>
      </c>
      <c r="F752" s="25">
        <f t="shared" si="34"/>
        <v>3816.8000000000038</v>
      </c>
    </row>
    <row r="753" spans="2:6">
      <c r="B753" s="40">
        <v>41929</v>
      </c>
      <c r="C753" s="41">
        <v>77.98</v>
      </c>
      <c r="D753" s="38">
        <f t="shared" si="33"/>
        <v>-1.4599999999999937</v>
      </c>
      <c r="E753" s="26">
        <f t="shared" si="35"/>
        <v>-1459.9999999999936</v>
      </c>
      <c r="F753" s="25">
        <f t="shared" si="34"/>
        <v>3816.8000000000038</v>
      </c>
    </row>
    <row r="754" spans="2:6">
      <c r="B754" s="40">
        <v>41928</v>
      </c>
      <c r="C754" s="41">
        <v>79.44</v>
      </c>
      <c r="D754" s="38">
        <f t="shared" si="33"/>
        <v>0.14000000000000057</v>
      </c>
      <c r="E754" s="26">
        <f t="shared" si="35"/>
        <v>140.00000000000057</v>
      </c>
      <c r="F754" s="25">
        <f t="shared" si="34"/>
        <v>3816.8000000000038</v>
      </c>
    </row>
    <row r="755" spans="2:6">
      <c r="B755" s="40">
        <v>41927</v>
      </c>
      <c r="C755" s="41">
        <v>79.3</v>
      </c>
      <c r="D755" s="38">
        <f t="shared" si="33"/>
        <v>0.78000000000000114</v>
      </c>
      <c r="E755" s="26">
        <f t="shared" si="35"/>
        <v>780.00000000000114</v>
      </c>
      <c r="F755" s="25">
        <f t="shared" si="34"/>
        <v>3816.8000000000038</v>
      </c>
    </row>
    <row r="756" spans="2:6">
      <c r="B756" s="40">
        <v>41926</v>
      </c>
      <c r="C756" s="41">
        <v>78.52</v>
      </c>
      <c r="D756" s="38">
        <f t="shared" si="33"/>
        <v>2.1700000000000017</v>
      </c>
      <c r="E756" s="26">
        <f t="shared" si="35"/>
        <v>2170.0000000000018</v>
      </c>
      <c r="F756" s="25">
        <f t="shared" si="34"/>
        <v>3816.8000000000038</v>
      </c>
    </row>
    <row r="757" spans="2:6">
      <c r="B757" s="40">
        <v>41925</v>
      </c>
      <c r="C757" s="41">
        <v>76.349999999999994</v>
      </c>
      <c r="D757" s="38">
        <f t="shared" si="33"/>
        <v>0.25999999999999091</v>
      </c>
      <c r="E757" s="26">
        <f t="shared" si="35"/>
        <v>259.99999999999091</v>
      </c>
      <c r="F757" s="25">
        <f t="shared" si="34"/>
        <v>3816.8000000000038</v>
      </c>
    </row>
    <row r="758" spans="2:6">
      <c r="B758" s="40">
        <v>41924</v>
      </c>
      <c r="C758" s="41">
        <v>76.09</v>
      </c>
      <c r="D758" s="38">
        <f t="shared" si="33"/>
        <v>2.4399999999999977</v>
      </c>
      <c r="E758" s="26">
        <f t="shared" si="35"/>
        <v>2439.9999999999977</v>
      </c>
      <c r="F758" s="25">
        <f t="shared" si="34"/>
        <v>3816.8000000000038</v>
      </c>
    </row>
    <row r="759" spans="2:6">
      <c r="B759" s="40">
        <v>41923</v>
      </c>
      <c r="C759" s="41">
        <v>73.650000000000006</v>
      </c>
      <c r="D759" s="38">
        <f t="shared" si="33"/>
        <v>-0.14000000000000057</v>
      </c>
      <c r="E759" s="26">
        <f t="shared" si="35"/>
        <v>-140.00000000000057</v>
      </c>
      <c r="F759" s="25">
        <f t="shared" si="34"/>
        <v>3816.8000000000038</v>
      </c>
    </row>
    <row r="760" spans="2:6">
      <c r="B760" s="40">
        <v>41922</v>
      </c>
      <c r="C760" s="41">
        <v>73.790000000000006</v>
      </c>
      <c r="D760" s="38">
        <f t="shared" si="33"/>
        <v>-0.91999999999998749</v>
      </c>
      <c r="E760" s="26">
        <f t="shared" si="35"/>
        <v>-919.99999999998749</v>
      </c>
      <c r="F760" s="25">
        <f t="shared" si="34"/>
        <v>3816.8000000000038</v>
      </c>
    </row>
    <row r="761" spans="2:6">
      <c r="B761" s="40">
        <v>41921</v>
      </c>
      <c r="C761" s="41">
        <v>74.709999999999994</v>
      </c>
      <c r="D761" s="38">
        <f t="shared" si="33"/>
        <v>0.8399999999999892</v>
      </c>
      <c r="E761" s="26">
        <f t="shared" si="35"/>
        <v>839.9999999999892</v>
      </c>
      <c r="F761" s="25">
        <f t="shared" si="34"/>
        <v>3816.8000000000038</v>
      </c>
    </row>
    <row r="762" spans="2:6">
      <c r="B762" s="40">
        <v>41920</v>
      </c>
      <c r="C762" s="41">
        <v>73.87</v>
      </c>
      <c r="D762" s="38">
        <f t="shared" si="33"/>
        <v>0.56000000000000227</v>
      </c>
      <c r="E762" s="26">
        <f t="shared" si="35"/>
        <v>560.00000000000227</v>
      </c>
      <c r="F762" s="25">
        <f t="shared" si="34"/>
        <v>3816.8000000000038</v>
      </c>
    </row>
    <row r="763" spans="2:6">
      <c r="B763" s="40">
        <v>41919</v>
      </c>
      <c r="C763" s="41">
        <v>73.31</v>
      </c>
      <c r="D763" s="38">
        <f t="shared" si="33"/>
        <v>2.0600000000000023</v>
      </c>
      <c r="E763" s="26">
        <f t="shared" si="35"/>
        <v>2060.0000000000023</v>
      </c>
      <c r="F763" s="25">
        <f t="shared" si="34"/>
        <v>3816.8000000000038</v>
      </c>
    </row>
    <row r="764" spans="2:6">
      <c r="B764" s="40">
        <v>41918</v>
      </c>
      <c r="C764" s="41">
        <v>71.25</v>
      </c>
      <c r="D764" s="38">
        <f t="shared" si="33"/>
        <v>0.21999999999999886</v>
      </c>
      <c r="E764" s="26">
        <f t="shared" si="35"/>
        <v>219.99999999999886</v>
      </c>
      <c r="F764" s="25">
        <f t="shared" si="34"/>
        <v>3816.8000000000038</v>
      </c>
    </row>
    <row r="765" spans="2:6">
      <c r="B765" s="40">
        <v>41917</v>
      </c>
      <c r="C765" s="41">
        <v>71.03</v>
      </c>
      <c r="D765" s="38">
        <f t="shared" si="33"/>
        <v>-1.789999999999992</v>
      </c>
      <c r="E765" s="26">
        <f t="shared" si="35"/>
        <v>-1789.999999999992</v>
      </c>
      <c r="F765" s="25">
        <f t="shared" si="34"/>
        <v>3816.8000000000038</v>
      </c>
    </row>
    <row r="766" spans="2:6">
      <c r="B766" s="40">
        <v>41916</v>
      </c>
      <c r="C766" s="41">
        <v>72.819999999999993</v>
      </c>
      <c r="D766" s="38">
        <f t="shared" si="33"/>
        <v>-3.960000000000008</v>
      </c>
      <c r="E766" s="26">
        <f t="shared" si="35"/>
        <v>-3960.0000000000082</v>
      </c>
      <c r="F766" s="25">
        <f t="shared" si="34"/>
        <v>3816.8000000000038</v>
      </c>
    </row>
    <row r="767" spans="2:6">
      <c r="B767" s="40">
        <v>41915</v>
      </c>
      <c r="C767" s="41">
        <v>76.78</v>
      </c>
      <c r="D767" s="38">
        <f t="shared" si="33"/>
        <v>-0.12000000000000455</v>
      </c>
      <c r="E767" s="26">
        <f t="shared" si="35"/>
        <v>-120.00000000000455</v>
      </c>
      <c r="F767" s="25">
        <f t="shared" si="34"/>
        <v>3510.0000000000027</v>
      </c>
    </row>
    <row r="768" spans="2:6">
      <c r="B768" s="40">
        <v>41914</v>
      </c>
      <c r="C768" s="41">
        <v>76.900000000000006</v>
      </c>
      <c r="D768" s="38">
        <f t="shared" si="33"/>
        <v>2.6099999999999994</v>
      </c>
      <c r="E768" s="26">
        <f t="shared" si="35"/>
        <v>2609.9999999999995</v>
      </c>
      <c r="F768" s="25">
        <f t="shared" si="34"/>
        <v>3510.0000000000027</v>
      </c>
    </row>
    <row r="769" spans="2:6">
      <c r="B769" s="40">
        <v>41913</v>
      </c>
      <c r="C769" s="41">
        <v>74.290000000000006</v>
      </c>
      <c r="D769" s="38">
        <f t="shared" si="33"/>
        <v>2.0700000000000074</v>
      </c>
      <c r="E769" s="26">
        <f t="shared" si="35"/>
        <v>2070.0000000000073</v>
      </c>
      <c r="F769" s="25">
        <f t="shared" si="34"/>
        <v>3510.0000000000027</v>
      </c>
    </row>
    <row r="770" spans="2:6">
      <c r="B770" s="40">
        <v>41912</v>
      </c>
      <c r="C770" s="41">
        <v>72.22</v>
      </c>
      <c r="D770" s="38">
        <f t="shared" si="33"/>
        <v>-0.87000000000000455</v>
      </c>
      <c r="E770" s="26">
        <f t="shared" si="35"/>
        <v>-870.00000000000455</v>
      </c>
      <c r="F770" s="25">
        <f t="shared" si="34"/>
        <v>3510.0000000000027</v>
      </c>
    </row>
    <row r="771" spans="2:6">
      <c r="B771" s="40">
        <v>41911</v>
      </c>
      <c r="C771" s="41">
        <v>73.09</v>
      </c>
      <c r="D771" s="38">
        <f t="shared" si="33"/>
        <v>-9.9999999999909051E-3</v>
      </c>
      <c r="E771" s="26">
        <f t="shared" si="35"/>
        <v>-9.9999999999909051</v>
      </c>
      <c r="F771" s="25">
        <f t="shared" si="34"/>
        <v>3510.0000000000027</v>
      </c>
    </row>
    <row r="772" spans="2:6">
      <c r="B772" s="40">
        <v>41910</v>
      </c>
      <c r="C772" s="41">
        <v>73.099999999999994</v>
      </c>
      <c r="D772" s="38">
        <f t="shared" si="33"/>
        <v>-1.3100000000000023</v>
      </c>
      <c r="E772" s="26">
        <f t="shared" si="35"/>
        <v>-1310.0000000000023</v>
      </c>
      <c r="F772" s="25">
        <f t="shared" si="34"/>
        <v>3510.0000000000027</v>
      </c>
    </row>
    <row r="773" spans="2:6">
      <c r="B773" s="40">
        <v>41909</v>
      </c>
      <c r="C773" s="41">
        <v>74.41</v>
      </c>
      <c r="D773" s="38">
        <f t="shared" si="33"/>
        <v>-0.38000000000000966</v>
      </c>
      <c r="E773" s="26">
        <f t="shared" si="35"/>
        <v>-380.00000000000966</v>
      </c>
      <c r="F773" s="25">
        <f t="shared" si="34"/>
        <v>3510.0000000000027</v>
      </c>
    </row>
    <row r="774" spans="2:6">
      <c r="B774" s="40">
        <v>41908</v>
      </c>
      <c r="C774" s="41">
        <v>74.790000000000006</v>
      </c>
      <c r="D774" s="38">
        <f t="shared" si="33"/>
        <v>0.90000000000000568</v>
      </c>
      <c r="E774" s="26">
        <f t="shared" si="35"/>
        <v>900.00000000000568</v>
      </c>
      <c r="F774" s="25">
        <f t="shared" si="34"/>
        <v>3510.0000000000027</v>
      </c>
    </row>
    <row r="775" spans="2:6">
      <c r="B775" s="40">
        <v>41907</v>
      </c>
      <c r="C775" s="41">
        <v>73.89</v>
      </c>
      <c r="D775" s="38">
        <f t="shared" si="33"/>
        <v>-2.0400000000000063</v>
      </c>
      <c r="E775" s="26">
        <f t="shared" si="35"/>
        <v>-2040.0000000000064</v>
      </c>
      <c r="F775" s="25">
        <f t="shared" si="34"/>
        <v>3573.8000000000029</v>
      </c>
    </row>
    <row r="776" spans="2:6">
      <c r="B776" s="40">
        <v>41906</v>
      </c>
      <c r="C776" s="41">
        <v>75.930000000000007</v>
      </c>
      <c r="D776" s="38">
        <f t="shared" si="33"/>
        <v>-1.7099999999999937</v>
      </c>
      <c r="E776" s="26">
        <f t="shared" si="35"/>
        <v>-1709.9999999999936</v>
      </c>
      <c r="F776" s="25">
        <f t="shared" si="34"/>
        <v>3573.8000000000029</v>
      </c>
    </row>
    <row r="777" spans="2:6">
      <c r="B777" s="40">
        <v>41905</v>
      </c>
      <c r="C777" s="41">
        <v>77.64</v>
      </c>
      <c r="D777" s="38">
        <f t="shared" ref="D777:D840" si="36">C777-C778</f>
        <v>-1.519999999999996</v>
      </c>
      <c r="E777" s="26">
        <f t="shared" si="35"/>
        <v>-1519.9999999999959</v>
      </c>
      <c r="F777" s="25">
        <f t="shared" ref="F777:F840" si="37">-PERCENTILE(E777:E1035,1-$E$5)</f>
        <v>3573.8000000000029</v>
      </c>
    </row>
    <row r="778" spans="2:6">
      <c r="B778" s="40">
        <v>41904</v>
      </c>
      <c r="C778" s="41">
        <v>79.16</v>
      </c>
      <c r="D778" s="38">
        <f t="shared" si="36"/>
        <v>0.86999999999999034</v>
      </c>
      <c r="E778" s="26">
        <f t="shared" ref="E778:E841" si="38">D778*$C$5</f>
        <v>869.99999999999034</v>
      </c>
      <c r="F778" s="25">
        <f t="shared" si="37"/>
        <v>3573.8000000000029</v>
      </c>
    </row>
    <row r="779" spans="2:6">
      <c r="B779" s="40">
        <v>41903</v>
      </c>
      <c r="C779" s="41">
        <v>78.290000000000006</v>
      </c>
      <c r="D779" s="38">
        <f t="shared" si="36"/>
        <v>-0.11999999999999034</v>
      </c>
      <c r="E779" s="26">
        <f t="shared" si="38"/>
        <v>-119.99999999999034</v>
      </c>
      <c r="F779" s="25">
        <f t="shared" si="37"/>
        <v>3573.8000000000029</v>
      </c>
    </row>
    <row r="780" spans="2:6">
      <c r="B780" s="40">
        <v>41902</v>
      </c>
      <c r="C780" s="41">
        <v>78.41</v>
      </c>
      <c r="D780" s="38">
        <f t="shared" si="36"/>
        <v>-1.2400000000000091</v>
      </c>
      <c r="E780" s="26">
        <f t="shared" si="38"/>
        <v>-1240.0000000000091</v>
      </c>
      <c r="F780" s="25">
        <f t="shared" si="37"/>
        <v>3573.8000000000029</v>
      </c>
    </row>
    <row r="781" spans="2:6">
      <c r="B781" s="40">
        <v>41901</v>
      </c>
      <c r="C781" s="41">
        <v>79.650000000000006</v>
      </c>
      <c r="D781" s="38">
        <f t="shared" si="36"/>
        <v>-0.25999999999999091</v>
      </c>
      <c r="E781" s="26">
        <f t="shared" si="38"/>
        <v>-259.99999999999091</v>
      </c>
      <c r="F781" s="25">
        <f t="shared" si="37"/>
        <v>3573.8000000000029</v>
      </c>
    </row>
    <row r="782" spans="2:6">
      <c r="B782" s="40">
        <v>41900</v>
      </c>
      <c r="C782" s="41">
        <v>79.91</v>
      </c>
      <c r="D782" s="38">
        <f t="shared" si="36"/>
        <v>-0.79000000000000625</v>
      </c>
      <c r="E782" s="26">
        <f t="shared" si="38"/>
        <v>-790.00000000000625</v>
      </c>
      <c r="F782" s="25">
        <f t="shared" si="37"/>
        <v>3573.8000000000029</v>
      </c>
    </row>
    <row r="783" spans="2:6">
      <c r="B783" s="40">
        <v>41899</v>
      </c>
      <c r="C783" s="41">
        <v>80.7</v>
      </c>
      <c r="D783" s="38">
        <f t="shared" si="36"/>
        <v>-1.7000000000000028</v>
      </c>
      <c r="E783" s="26">
        <f t="shared" si="38"/>
        <v>-1700.0000000000027</v>
      </c>
      <c r="F783" s="25">
        <f t="shared" si="37"/>
        <v>3573.8000000000029</v>
      </c>
    </row>
    <row r="784" spans="2:6">
      <c r="B784" s="40">
        <v>41898</v>
      </c>
      <c r="C784" s="41">
        <v>82.4</v>
      </c>
      <c r="D784" s="38">
        <f t="shared" si="36"/>
        <v>-0.5</v>
      </c>
      <c r="E784" s="26">
        <f t="shared" si="38"/>
        <v>-500</v>
      </c>
      <c r="F784" s="25">
        <f t="shared" si="37"/>
        <v>3573.8000000000029</v>
      </c>
    </row>
    <row r="785" spans="2:6">
      <c r="B785" s="40">
        <v>41897</v>
      </c>
      <c r="C785" s="41">
        <v>82.9</v>
      </c>
      <c r="D785" s="38">
        <f t="shared" si="36"/>
        <v>0.10999999999999943</v>
      </c>
      <c r="E785" s="26">
        <f t="shared" si="38"/>
        <v>109.99999999999943</v>
      </c>
      <c r="F785" s="25">
        <f t="shared" si="37"/>
        <v>3573.8000000000029</v>
      </c>
    </row>
    <row r="786" spans="2:6">
      <c r="B786" s="40">
        <v>41896</v>
      </c>
      <c r="C786" s="41">
        <v>82.79</v>
      </c>
      <c r="D786" s="38">
        <f t="shared" si="36"/>
        <v>-0.68999999999999773</v>
      </c>
      <c r="E786" s="26">
        <f t="shared" si="38"/>
        <v>-689.99999999999773</v>
      </c>
      <c r="F786" s="25">
        <f t="shared" si="37"/>
        <v>3573.8000000000029</v>
      </c>
    </row>
    <row r="787" spans="2:6">
      <c r="B787" s="40">
        <v>41895</v>
      </c>
      <c r="C787" s="41">
        <v>83.48</v>
      </c>
      <c r="D787" s="38">
        <f t="shared" si="36"/>
        <v>1.5100000000000051</v>
      </c>
      <c r="E787" s="26">
        <f t="shared" si="38"/>
        <v>1510.000000000005</v>
      </c>
      <c r="F787" s="25">
        <f t="shared" si="37"/>
        <v>3573.8000000000029</v>
      </c>
    </row>
    <row r="788" spans="2:6">
      <c r="B788" s="40">
        <v>41894</v>
      </c>
      <c r="C788" s="41">
        <v>81.97</v>
      </c>
      <c r="D788" s="38">
        <f t="shared" si="36"/>
        <v>0.17999999999999261</v>
      </c>
      <c r="E788" s="26">
        <f t="shared" si="38"/>
        <v>179.99999999999261</v>
      </c>
      <c r="F788" s="25">
        <f t="shared" si="37"/>
        <v>3573.8000000000029</v>
      </c>
    </row>
    <row r="789" spans="2:6">
      <c r="B789" s="40">
        <v>41893</v>
      </c>
      <c r="C789" s="41">
        <v>81.790000000000006</v>
      </c>
      <c r="D789" s="38">
        <f t="shared" si="36"/>
        <v>2.4100000000000108</v>
      </c>
      <c r="E789" s="26">
        <f t="shared" si="38"/>
        <v>2410.0000000000109</v>
      </c>
      <c r="F789" s="25">
        <f t="shared" si="37"/>
        <v>3816.8000000000038</v>
      </c>
    </row>
    <row r="790" spans="2:6">
      <c r="B790" s="40">
        <v>41892</v>
      </c>
      <c r="C790" s="41">
        <v>79.38</v>
      </c>
      <c r="D790" s="38">
        <f t="shared" si="36"/>
        <v>0</v>
      </c>
      <c r="E790" s="26">
        <f t="shared" si="38"/>
        <v>0</v>
      </c>
      <c r="F790" s="25">
        <f t="shared" si="37"/>
        <v>3816.8000000000038</v>
      </c>
    </row>
    <row r="791" spans="2:6">
      <c r="B791" s="40">
        <v>41891</v>
      </c>
      <c r="C791" s="41">
        <v>79.38</v>
      </c>
      <c r="D791" s="38">
        <f t="shared" si="36"/>
        <v>-9.0000000000003411E-2</v>
      </c>
      <c r="E791" s="26">
        <f t="shared" si="38"/>
        <v>-90.000000000003411</v>
      </c>
      <c r="F791" s="25">
        <f t="shared" si="37"/>
        <v>3816.8000000000038</v>
      </c>
    </row>
    <row r="792" spans="2:6">
      <c r="B792" s="40">
        <v>41890</v>
      </c>
      <c r="C792" s="41">
        <v>79.47</v>
      </c>
      <c r="D792" s="38">
        <f t="shared" si="36"/>
        <v>0.53999999999999204</v>
      </c>
      <c r="E792" s="26">
        <f t="shared" si="38"/>
        <v>539.99999999999204</v>
      </c>
      <c r="F792" s="25">
        <f t="shared" si="37"/>
        <v>3816.8000000000038</v>
      </c>
    </row>
    <row r="793" spans="2:6">
      <c r="B793" s="40">
        <v>41889</v>
      </c>
      <c r="C793" s="41">
        <v>78.930000000000007</v>
      </c>
      <c r="D793" s="38">
        <f t="shared" si="36"/>
        <v>0.74000000000000909</v>
      </c>
      <c r="E793" s="26">
        <f t="shared" si="38"/>
        <v>740.00000000000909</v>
      </c>
      <c r="F793" s="25">
        <f t="shared" si="37"/>
        <v>3816.8000000000038</v>
      </c>
    </row>
    <row r="794" spans="2:6">
      <c r="B794" s="40">
        <v>41888</v>
      </c>
      <c r="C794" s="41">
        <v>78.19</v>
      </c>
      <c r="D794" s="38">
        <f t="shared" si="36"/>
        <v>1.0699999999999932</v>
      </c>
      <c r="E794" s="26">
        <f t="shared" si="38"/>
        <v>1069.9999999999932</v>
      </c>
      <c r="F794" s="25">
        <f t="shared" si="37"/>
        <v>3816.8000000000038</v>
      </c>
    </row>
    <row r="795" spans="2:6">
      <c r="B795" s="40">
        <v>41887</v>
      </c>
      <c r="C795" s="41">
        <v>77.12</v>
      </c>
      <c r="D795" s="38">
        <f t="shared" si="36"/>
        <v>0</v>
      </c>
      <c r="E795" s="26">
        <f t="shared" si="38"/>
        <v>0</v>
      </c>
      <c r="F795" s="25">
        <f t="shared" si="37"/>
        <v>3816.8000000000038</v>
      </c>
    </row>
    <row r="796" spans="2:6">
      <c r="B796" s="40">
        <v>41886</v>
      </c>
      <c r="C796" s="41">
        <v>77.12</v>
      </c>
      <c r="D796" s="38">
        <f t="shared" si="36"/>
        <v>1.1700000000000017</v>
      </c>
      <c r="E796" s="26">
        <f t="shared" si="38"/>
        <v>1170.0000000000018</v>
      </c>
      <c r="F796" s="25">
        <f t="shared" si="37"/>
        <v>3816.8000000000038</v>
      </c>
    </row>
    <row r="797" spans="2:6">
      <c r="B797" s="40">
        <v>41885</v>
      </c>
      <c r="C797" s="41">
        <v>75.95</v>
      </c>
      <c r="D797" s="38">
        <f t="shared" si="36"/>
        <v>2.0100000000000051</v>
      </c>
      <c r="E797" s="26">
        <f t="shared" si="38"/>
        <v>2010.000000000005</v>
      </c>
      <c r="F797" s="25">
        <f t="shared" si="37"/>
        <v>3816.8000000000038</v>
      </c>
    </row>
    <row r="798" spans="2:6">
      <c r="B798" s="40">
        <v>41884</v>
      </c>
      <c r="C798" s="41">
        <v>73.94</v>
      </c>
      <c r="D798" s="38">
        <f t="shared" si="36"/>
        <v>0.60999999999999943</v>
      </c>
      <c r="E798" s="26">
        <f t="shared" si="38"/>
        <v>609.99999999999943</v>
      </c>
      <c r="F798" s="25">
        <f t="shared" si="37"/>
        <v>3816.8000000000038</v>
      </c>
    </row>
    <row r="799" spans="2:6">
      <c r="B799" s="40">
        <v>41883</v>
      </c>
      <c r="C799" s="41">
        <v>73.33</v>
      </c>
      <c r="D799" s="38">
        <f t="shared" si="36"/>
        <v>-0.82000000000000739</v>
      </c>
      <c r="E799" s="26">
        <f t="shared" si="38"/>
        <v>-820.00000000000739</v>
      </c>
      <c r="F799" s="25">
        <f t="shared" si="37"/>
        <v>3816.8000000000038</v>
      </c>
    </row>
    <row r="800" spans="2:6">
      <c r="B800" s="40">
        <v>41882</v>
      </c>
      <c r="C800" s="41">
        <v>74.150000000000006</v>
      </c>
      <c r="D800" s="38">
        <f t="shared" si="36"/>
        <v>0.69000000000001194</v>
      </c>
      <c r="E800" s="26">
        <f t="shared" si="38"/>
        <v>690.00000000001194</v>
      </c>
      <c r="F800" s="25">
        <f t="shared" si="37"/>
        <v>3816.8000000000038</v>
      </c>
    </row>
    <row r="801" spans="2:6">
      <c r="B801" s="40">
        <v>41881</v>
      </c>
      <c r="C801" s="41">
        <v>73.459999999999994</v>
      </c>
      <c r="D801" s="38">
        <f t="shared" si="36"/>
        <v>-0.95000000000000284</v>
      </c>
      <c r="E801" s="26">
        <f t="shared" si="38"/>
        <v>-950.00000000000284</v>
      </c>
      <c r="F801" s="25">
        <f t="shared" si="37"/>
        <v>3816.8000000000038</v>
      </c>
    </row>
    <row r="802" spans="2:6">
      <c r="B802" s="40">
        <v>41880</v>
      </c>
      <c r="C802" s="41">
        <v>74.41</v>
      </c>
      <c r="D802" s="38">
        <f t="shared" si="36"/>
        <v>1.6599999999999966</v>
      </c>
      <c r="E802" s="26">
        <f t="shared" si="38"/>
        <v>1659.9999999999966</v>
      </c>
      <c r="F802" s="25">
        <f t="shared" si="37"/>
        <v>3816.8000000000038</v>
      </c>
    </row>
    <row r="803" spans="2:6">
      <c r="B803" s="40">
        <v>41879</v>
      </c>
      <c r="C803" s="41">
        <v>72.75</v>
      </c>
      <c r="D803" s="38">
        <f t="shared" si="36"/>
        <v>0.64000000000000057</v>
      </c>
      <c r="E803" s="26">
        <f t="shared" si="38"/>
        <v>640.00000000000057</v>
      </c>
      <c r="F803" s="25">
        <f t="shared" si="37"/>
        <v>3816.8000000000038</v>
      </c>
    </row>
    <row r="804" spans="2:6">
      <c r="B804" s="40">
        <v>41878</v>
      </c>
      <c r="C804" s="41">
        <v>72.11</v>
      </c>
      <c r="D804" s="38">
        <f t="shared" si="36"/>
        <v>9.0000000000003411E-2</v>
      </c>
      <c r="E804" s="26">
        <f t="shared" si="38"/>
        <v>90.000000000003411</v>
      </c>
      <c r="F804" s="25">
        <f t="shared" si="37"/>
        <v>3816.8000000000038</v>
      </c>
    </row>
    <row r="805" spans="2:6">
      <c r="B805" s="40">
        <v>41877</v>
      </c>
      <c r="C805" s="41">
        <v>72.02</v>
      </c>
      <c r="D805" s="38">
        <f t="shared" si="36"/>
        <v>-0.37000000000000455</v>
      </c>
      <c r="E805" s="26">
        <f t="shared" si="38"/>
        <v>-370.00000000000455</v>
      </c>
      <c r="F805" s="25">
        <f t="shared" si="37"/>
        <v>3816.8000000000038</v>
      </c>
    </row>
    <row r="806" spans="2:6">
      <c r="B806" s="40">
        <v>41876</v>
      </c>
      <c r="C806" s="41">
        <v>72.39</v>
      </c>
      <c r="D806" s="38">
        <f t="shared" si="36"/>
        <v>-0.65000000000000568</v>
      </c>
      <c r="E806" s="26">
        <f t="shared" si="38"/>
        <v>-650.00000000000568</v>
      </c>
      <c r="F806" s="25">
        <f t="shared" si="37"/>
        <v>3816.8000000000038</v>
      </c>
    </row>
    <row r="807" spans="2:6">
      <c r="B807" s="40">
        <v>41875</v>
      </c>
      <c r="C807" s="41">
        <v>73.040000000000006</v>
      </c>
      <c r="D807" s="38">
        <f t="shared" si="36"/>
        <v>-2.5999999999999943</v>
      </c>
      <c r="E807" s="26">
        <f t="shared" si="38"/>
        <v>-2599.9999999999945</v>
      </c>
      <c r="F807" s="25">
        <f t="shared" si="37"/>
        <v>3816.8000000000038</v>
      </c>
    </row>
    <row r="808" spans="2:6">
      <c r="B808" s="40">
        <v>41874</v>
      </c>
      <c r="C808" s="41">
        <v>75.64</v>
      </c>
      <c r="D808" s="38">
        <f t="shared" si="36"/>
        <v>-0.56000000000000227</v>
      </c>
      <c r="E808" s="26">
        <f t="shared" si="38"/>
        <v>-560.00000000000227</v>
      </c>
      <c r="F808" s="25">
        <f t="shared" si="37"/>
        <v>3816.8000000000038</v>
      </c>
    </row>
    <row r="809" spans="2:6">
      <c r="B809" s="40">
        <v>41873</v>
      </c>
      <c r="C809" s="41">
        <v>76.2</v>
      </c>
      <c r="D809" s="38">
        <f t="shared" si="36"/>
        <v>-1.3999999999999915</v>
      </c>
      <c r="E809" s="26">
        <f t="shared" si="38"/>
        <v>-1399.9999999999914</v>
      </c>
      <c r="F809" s="25">
        <f t="shared" si="37"/>
        <v>3816.8000000000038</v>
      </c>
    </row>
    <row r="810" spans="2:6">
      <c r="B810" s="40">
        <v>41872</v>
      </c>
      <c r="C810" s="41">
        <v>77.599999999999994</v>
      </c>
      <c r="D810" s="38">
        <f t="shared" si="36"/>
        <v>-0.57000000000000739</v>
      </c>
      <c r="E810" s="26">
        <f t="shared" si="38"/>
        <v>-570.00000000000739</v>
      </c>
      <c r="F810" s="25">
        <f t="shared" si="37"/>
        <v>3816.8000000000038</v>
      </c>
    </row>
    <row r="811" spans="2:6">
      <c r="B811" s="40">
        <v>41871</v>
      </c>
      <c r="C811" s="41">
        <v>78.17</v>
      </c>
      <c r="D811" s="38">
        <f t="shared" si="36"/>
        <v>0.10000000000000853</v>
      </c>
      <c r="E811" s="26">
        <f t="shared" si="38"/>
        <v>100.00000000000853</v>
      </c>
      <c r="F811" s="25">
        <f t="shared" si="37"/>
        <v>3816.8000000000038</v>
      </c>
    </row>
    <row r="812" spans="2:6">
      <c r="B812" s="40">
        <v>41870</v>
      </c>
      <c r="C812" s="41">
        <v>78.069999999999993</v>
      </c>
      <c r="D812" s="38">
        <f t="shared" si="36"/>
        <v>-1.7700000000000102</v>
      </c>
      <c r="E812" s="26">
        <f t="shared" si="38"/>
        <v>-1770.0000000000102</v>
      </c>
      <c r="F812" s="25">
        <f t="shared" si="37"/>
        <v>3816.8000000000038</v>
      </c>
    </row>
    <row r="813" spans="2:6">
      <c r="B813" s="40">
        <v>41869</v>
      </c>
      <c r="C813" s="41">
        <v>79.84</v>
      </c>
      <c r="D813" s="38">
        <f t="shared" si="36"/>
        <v>1.1300000000000097</v>
      </c>
      <c r="E813" s="26">
        <f t="shared" si="38"/>
        <v>1130.0000000000095</v>
      </c>
      <c r="F813" s="25">
        <f t="shared" si="37"/>
        <v>3816.8000000000038</v>
      </c>
    </row>
    <row r="814" spans="2:6">
      <c r="B814" s="40">
        <v>41868</v>
      </c>
      <c r="C814" s="41">
        <v>78.709999999999994</v>
      </c>
      <c r="D814" s="38">
        <f t="shared" si="36"/>
        <v>1.4899999999999949</v>
      </c>
      <c r="E814" s="26">
        <f t="shared" si="38"/>
        <v>1489.999999999995</v>
      </c>
      <c r="F814" s="25">
        <f t="shared" si="37"/>
        <v>3816.8000000000038</v>
      </c>
    </row>
    <row r="815" spans="2:6">
      <c r="B815" s="40">
        <v>41867</v>
      </c>
      <c r="C815" s="41">
        <v>77.22</v>
      </c>
      <c r="D815" s="38">
        <f t="shared" si="36"/>
        <v>-0.56000000000000227</v>
      </c>
      <c r="E815" s="26">
        <f t="shared" si="38"/>
        <v>-560.00000000000227</v>
      </c>
      <c r="F815" s="25">
        <f t="shared" si="37"/>
        <v>3816.8000000000038</v>
      </c>
    </row>
    <row r="816" spans="2:6">
      <c r="B816" s="40">
        <v>41866</v>
      </c>
      <c r="C816" s="41">
        <v>77.78</v>
      </c>
      <c r="D816" s="38">
        <f t="shared" si="36"/>
        <v>-0.5</v>
      </c>
      <c r="E816" s="26">
        <f t="shared" si="38"/>
        <v>-500</v>
      </c>
      <c r="F816" s="25">
        <f t="shared" si="37"/>
        <v>3869.4000000000033</v>
      </c>
    </row>
    <row r="817" spans="2:6">
      <c r="B817" s="40">
        <v>41865</v>
      </c>
      <c r="C817" s="41">
        <v>78.28</v>
      </c>
      <c r="D817" s="38">
        <f t="shared" si="36"/>
        <v>1.980000000000004</v>
      </c>
      <c r="E817" s="26">
        <f t="shared" si="38"/>
        <v>1980.0000000000041</v>
      </c>
      <c r="F817" s="25">
        <f t="shared" si="37"/>
        <v>3869.4000000000033</v>
      </c>
    </row>
    <row r="818" spans="2:6">
      <c r="B818" s="40">
        <v>41864</v>
      </c>
      <c r="C818" s="41">
        <v>76.3</v>
      </c>
      <c r="D818" s="38">
        <f t="shared" si="36"/>
        <v>-1.1500000000000057</v>
      </c>
      <c r="E818" s="26">
        <f t="shared" si="38"/>
        <v>-1150.0000000000057</v>
      </c>
      <c r="F818" s="25">
        <f t="shared" si="37"/>
        <v>3869.4000000000033</v>
      </c>
    </row>
    <row r="819" spans="2:6">
      <c r="B819" s="40">
        <v>41863</v>
      </c>
      <c r="C819" s="41">
        <v>77.45</v>
      </c>
      <c r="D819" s="38">
        <f t="shared" si="36"/>
        <v>-6.0000000000002274E-2</v>
      </c>
      <c r="E819" s="26">
        <f t="shared" si="38"/>
        <v>-60.000000000002274</v>
      </c>
      <c r="F819" s="25">
        <f t="shared" si="37"/>
        <v>3869.4000000000033</v>
      </c>
    </row>
    <row r="820" spans="2:6">
      <c r="B820" s="40">
        <v>41862</v>
      </c>
      <c r="C820" s="41">
        <v>77.510000000000005</v>
      </c>
      <c r="D820" s="38">
        <f t="shared" si="36"/>
        <v>-0.51999999999999602</v>
      </c>
      <c r="E820" s="26">
        <f t="shared" si="38"/>
        <v>-519.99999999999602</v>
      </c>
      <c r="F820" s="25">
        <f t="shared" si="37"/>
        <v>3869.4000000000033</v>
      </c>
    </row>
    <row r="821" spans="2:6">
      <c r="B821" s="40">
        <v>41861</v>
      </c>
      <c r="C821" s="41">
        <v>78.03</v>
      </c>
      <c r="D821" s="38">
        <f t="shared" si="36"/>
        <v>-1.8299999999999983</v>
      </c>
      <c r="E821" s="26">
        <f t="shared" si="38"/>
        <v>-1829.9999999999982</v>
      </c>
      <c r="F821" s="25">
        <f t="shared" si="37"/>
        <v>3869.4000000000033</v>
      </c>
    </row>
    <row r="822" spans="2:6">
      <c r="B822" s="40">
        <v>41860</v>
      </c>
      <c r="C822" s="41">
        <v>79.86</v>
      </c>
      <c r="D822" s="38">
        <f t="shared" si="36"/>
        <v>0.40000000000000568</v>
      </c>
      <c r="E822" s="26">
        <f t="shared" si="38"/>
        <v>400.00000000000568</v>
      </c>
      <c r="F822" s="25">
        <f t="shared" si="37"/>
        <v>3869.4000000000033</v>
      </c>
    </row>
    <row r="823" spans="2:6">
      <c r="B823" s="40">
        <v>41859</v>
      </c>
      <c r="C823" s="41">
        <v>79.459999999999994</v>
      </c>
      <c r="D823" s="38">
        <f t="shared" si="36"/>
        <v>0.3399999999999892</v>
      </c>
      <c r="E823" s="26">
        <f t="shared" si="38"/>
        <v>339.9999999999892</v>
      </c>
      <c r="F823" s="25">
        <f t="shared" si="37"/>
        <v>3909.9999999999995</v>
      </c>
    </row>
    <row r="824" spans="2:6">
      <c r="B824" s="40">
        <v>41858</v>
      </c>
      <c r="C824" s="41">
        <v>79.12</v>
      </c>
      <c r="D824" s="38">
        <f t="shared" si="36"/>
        <v>2.5500000000000114</v>
      </c>
      <c r="E824" s="26">
        <f t="shared" si="38"/>
        <v>2550.0000000000114</v>
      </c>
      <c r="F824" s="25">
        <f t="shared" si="37"/>
        <v>3909.9999999999995</v>
      </c>
    </row>
    <row r="825" spans="2:6">
      <c r="B825" s="40">
        <v>41857</v>
      </c>
      <c r="C825" s="41">
        <v>76.569999999999993</v>
      </c>
      <c r="D825" s="38">
        <f t="shared" si="36"/>
        <v>-0.46000000000000796</v>
      </c>
      <c r="E825" s="26">
        <f t="shared" si="38"/>
        <v>-460.00000000000796</v>
      </c>
      <c r="F825" s="25">
        <f t="shared" si="37"/>
        <v>3909.9999999999995</v>
      </c>
    </row>
    <row r="826" spans="2:6">
      <c r="B826" s="40">
        <v>41856</v>
      </c>
      <c r="C826" s="41">
        <v>77.03</v>
      </c>
      <c r="D826" s="38">
        <f t="shared" si="36"/>
        <v>-2.1899999999999977</v>
      </c>
      <c r="E826" s="26">
        <f t="shared" si="38"/>
        <v>-2189.9999999999977</v>
      </c>
      <c r="F826" s="25">
        <f t="shared" si="37"/>
        <v>3909.9999999999995</v>
      </c>
    </row>
    <row r="827" spans="2:6">
      <c r="B827" s="40">
        <v>41855</v>
      </c>
      <c r="C827" s="41">
        <v>79.22</v>
      </c>
      <c r="D827" s="38">
        <f t="shared" si="36"/>
        <v>0.40000000000000568</v>
      </c>
      <c r="E827" s="26">
        <f t="shared" si="38"/>
        <v>400.00000000000568</v>
      </c>
      <c r="F827" s="25">
        <f t="shared" si="37"/>
        <v>3909.9999999999995</v>
      </c>
    </row>
    <row r="828" spans="2:6">
      <c r="B828" s="40">
        <v>41854</v>
      </c>
      <c r="C828" s="41">
        <v>78.819999999999993</v>
      </c>
      <c r="D828" s="38">
        <f t="shared" si="36"/>
        <v>-0.19000000000001194</v>
      </c>
      <c r="E828" s="26">
        <f t="shared" si="38"/>
        <v>-190.00000000001194</v>
      </c>
      <c r="F828" s="25">
        <f t="shared" si="37"/>
        <v>3909.9999999999995</v>
      </c>
    </row>
    <row r="829" spans="2:6">
      <c r="B829" s="40">
        <v>41853</v>
      </c>
      <c r="C829" s="41">
        <v>79.010000000000005</v>
      </c>
      <c r="D829" s="38">
        <f t="shared" si="36"/>
        <v>1.7400000000000091</v>
      </c>
      <c r="E829" s="26">
        <f t="shared" si="38"/>
        <v>1740.0000000000091</v>
      </c>
      <c r="F829" s="25">
        <f t="shared" si="37"/>
        <v>3909.9999999999995</v>
      </c>
    </row>
    <row r="830" spans="2:6">
      <c r="B830" s="40">
        <v>41852</v>
      </c>
      <c r="C830" s="41">
        <v>77.27</v>
      </c>
      <c r="D830" s="38">
        <f t="shared" si="36"/>
        <v>-1.9300000000000068</v>
      </c>
      <c r="E830" s="26">
        <f t="shared" si="38"/>
        <v>-1930.0000000000068</v>
      </c>
      <c r="F830" s="25">
        <f t="shared" si="37"/>
        <v>3909.9999999999995</v>
      </c>
    </row>
    <row r="831" spans="2:6">
      <c r="B831" s="40">
        <v>41851</v>
      </c>
      <c r="C831" s="41">
        <v>79.2</v>
      </c>
      <c r="D831" s="38">
        <f t="shared" si="36"/>
        <v>-0.67999999999999261</v>
      </c>
      <c r="E831" s="26">
        <f t="shared" si="38"/>
        <v>-679.99999999999261</v>
      </c>
      <c r="F831" s="25">
        <f t="shared" si="37"/>
        <v>3909.9999999999995</v>
      </c>
    </row>
    <row r="832" spans="2:6">
      <c r="B832" s="40">
        <v>41850</v>
      </c>
      <c r="C832" s="41">
        <v>79.88</v>
      </c>
      <c r="D832" s="38">
        <f t="shared" si="36"/>
        <v>0.92000000000000171</v>
      </c>
      <c r="E832" s="26">
        <f t="shared" si="38"/>
        <v>920.00000000000171</v>
      </c>
      <c r="F832" s="25">
        <f t="shared" si="37"/>
        <v>3909.9999999999995</v>
      </c>
    </row>
    <row r="833" spans="2:6">
      <c r="B833" s="40">
        <v>41849</v>
      </c>
      <c r="C833" s="41">
        <v>78.959999999999994</v>
      </c>
      <c r="D833" s="38">
        <f t="shared" si="36"/>
        <v>1.5099999999999909</v>
      </c>
      <c r="E833" s="26">
        <f t="shared" si="38"/>
        <v>1509.9999999999909</v>
      </c>
      <c r="F833" s="25">
        <f t="shared" si="37"/>
        <v>3909.9999999999995</v>
      </c>
    </row>
    <row r="834" spans="2:6">
      <c r="B834" s="40">
        <v>41848</v>
      </c>
      <c r="C834" s="41">
        <v>77.45</v>
      </c>
      <c r="D834" s="38">
        <f t="shared" si="36"/>
        <v>1.0499999999999972</v>
      </c>
      <c r="E834" s="26">
        <f t="shared" si="38"/>
        <v>1049.9999999999973</v>
      </c>
      <c r="F834" s="25">
        <f t="shared" si="37"/>
        <v>4325.7999999999993</v>
      </c>
    </row>
    <row r="835" spans="2:6">
      <c r="B835" s="40">
        <v>41847</v>
      </c>
      <c r="C835" s="41">
        <v>76.400000000000006</v>
      </c>
      <c r="D835" s="38">
        <f t="shared" si="36"/>
        <v>-2.8599999999999994</v>
      </c>
      <c r="E835" s="26">
        <f t="shared" si="38"/>
        <v>-2859.9999999999995</v>
      </c>
      <c r="F835" s="25">
        <f t="shared" si="37"/>
        <v>4325.7999999999993</v>
      </c>
    </row>
    <row r="836" spans="2:6">
      <c r="B836" s="40">
        <v>41846</v>
      </c>
      <c r="C836" s="41">
        <v>79.260000000000005</v>
      </c>
      <c r="D836" s="38">
        <f t="shared" si="36"/>
        <v>2.4200000000000017</v>
      </c>
      <c r="E836" s="26">
        <f t="shared" si="38"/>
        <v>2420.0000000000018</v>
      </c>
      <c r="F836" s="25">
        <f t="shared" si="37"/>
        <v>4569.3999999999924</v>
      </c>
    </row>
    <row r="837" spans="2:6">
      <c r="B837" s="40">
        <v>41845</v>
      </c>
      <c r="C837" s="41">
        <v>76.84</v>
      </c>
      <c r="D837" s="38">
        <f t="shared" si="36"/>
        <v>-2.039999999999992</v>
      </c>
      <c r="E837" s="26">
        <f t="shared" si="38"/>
        <v>-2039.999999999992</v>
      </c>
      <c r="F837" s="25">
        <f t="shared" si="37"/>
        <v>4569.3999999999924</v>
      </c>
    </row>
    <row r="838" spans="2:6">
      <c r="B838" s="40">
        <v>41844</v>
      </c>
      <c r="C838" s="41">
        <v>78.88</v>
      </c>
      <c r="D838" s="38">
        <f t="shared" si="36"/>
        <v>0.92999999999999261</v>
      </c>
      <c r="E838" s="26">
        <f t="shared" si="38"/>
        <v>929.99999999999261</v>
      </c>
      <c r="F838" s="25">
        <f t="shared" si="37"/>
        <v>4569.3999999999924</v>
      </c>
    </row>
    <row r="839" spans="2:6">
      <c r="B839" s="40">
        <v>41843</v>
      </c>
      <c r="C839" s="41">
        <v>77.95</v>
      </c>
      <c r="D839" s="38">
        <f t="shared" si="36"/>
        <v>-1.1599999999999966</v>
      </c>
      <c r="E839" s="26">
        <f t="shared" si="38"/>
        <v>-1159.9999999999966</v>
      </c>
      <c r="F839" s="25">
        <f t="shared" si="37"/>
        <v>4569.3999999999924</v>
      </c>
    </row>
    <row r="840" spans="2:6">
      <c r="B840" s="40">
        <v>41842</v>
      </c>
      <c r="C840" s="41">
        <v>79.11</v>
      </c>
      <c r="D840" s="38">
        <f t="shared" si="36"/>
        <v>-1.0400000000000063</v>
      </c>
      <c r="E840" s="26">
        <f t="shared" si="38"/>
        <v>-1040.0000000000064</v>
      </c>
      <c r="F840" s="25">
        <f t="shared" si="37"/>
        <v>4569.3999999999924</v>
      </c>
    </row>
    <row r="841" spans="2:6">
      <c r="B841" s="40">
        <v>41841</v>
      </c>
      <c r="C841" s="41">
        <v>80.150000000000006</v>
      </c>
      <c r="D841" s="38">
        <f t="shared" ref="D841:D904" si="39">C841-C842</f>
        <v>4.0000000000006253E-2</v>
      </c>
      <c r="E841" s="26">
        <f t="shared" si="38"/>
        <v>40.000000000006253</v>
      </c>
      <c r="F841" s="25">
        <f t="shared" ref="F841:F904" si="40">-PERCENTILE(E841:E1099,1-$E$5)</f>
        <v>4569.3999999999924</v>
      </c>
    </row>
    <row r="842" spans="2:6">
      <c r="B842" s="40">
        <v>41840</v>
      </c>
      <c r="C842" s="41">
        <v>80.11</v>
      </c>
      <c r="D842" s="38">
        <f t="shared" si="39"/>
        <v>2.1400000000000006</v>
      </c>
      <c r="E842" s="26">
        <f t="shared" ref="E842:E905" si="41">D842*$C$5</f>
        <v>2140.0000000000005</v>
      </c>
      <c r="F842" s="25">
        <f t="shared" si="40"/>
        <v>4569.3999999999924</v>
      </c>
    </row>
    <row r="843" spans="2:6">
      <c r="B843" s="40">
        <v>41839</v>
      </c>
      <c r="C843" s="41">
        <v>77.97</v>
      </c>
      <c r="D843" s="38">
        <f t="shared" si="39"/>
        <v>-0.56000000000000227</v>
      </c>
      <c r="E843" s="26">
        <f t="shared" si="41"/>
        <v>-560.00000000000227</v>
      </c>
      <c r="F843" s="25">
        <f t="shared" si="40"/>
        <v>4569.3999999999924</v>
      </c>
    </row>
    <row r="844" spans="2:6">
      <c r="B844" s="40">
        <v>41838</v>
      </c>
      <c r="C844" s="41">
        <v>78.53</v>
      </c>
      <c r="D844" s="38">
        <f t="shared" si="39"/>
        <v>0.76000000000000512</v>
      </c>
      <c r="E844" s="26">
        <f t="shared" si="41"/>
        <v>760.00000000000512</v>
      </c>
      <c r="F844" s="25">
        <f t="shared" si="40"/>
        <v>4662.2000000000035</v>
      </c>
    </row>
    <row r="845" spans="2:6">
      <c r="B845" s="40">
        <v>41837</v>
      </c>
      <c r="C845" s="41">
        <v>77.77</v>
      </c>
      <c r="D845" s="38">
        <f t="shared" si="39"/>
        <v>0.92000000000000171</v>
      </c>
      <c r="E845" s="26">
        <f t="shared" si="41"/>
        <v>920.00000000000171</v>
      </c>
      <c r="F845" s="25">
        <f t="shared" si="40"/>
        <v>4662.2000000000035</v>
      </c>
    </row>
    <row r="846" spans="2:6">
      <c r="B846" s="40">
        <v>41836</v>
      </c>
      <c r="C846" s="41">
        <v>76.849999999999994</v>
      </c>
      <c r="D846" s="38">
        <f t="shared" si="39"/>
        <v>2.3399999999999892</v>
      </c>
      <c r="E846" s="26">
        <f t="shared" si="41"/>
        <v>2339.9999999999891</v>
      </c>
      <c r="F846" s="25">
        <f t="shared" si="40"/>
        <v>4662.2000000000035</v>
      </c>
    </row>
    <row r="847" spans="2:6">
      <c r="B847" s="40">
        <v>41835</v>
      </c>
      <c r="C847" s="41">
        <v>74.510000000000005</v>
      </c>
      <c r="D847" s="38">
        <f t="shared" si="39"/>
        <v>0.89000000000000057</v>
      </c>
      <c r="E847" s="26">
        <f t="shared" si="41"/>
        <v>890.00000000000057</v>
      </c>
      <c r="F847" s="25">
        <f t="shared" si="40"/>
        <v>4662.2000000000035</v>
      </c>
    </row>
    <row r="848" spans="2:6">
      <c r="B848" s="40">
        <v>41834</v>
      </c>
      <c r="C848" s="41">
        <v>73.62</v>
      </c>
      <c r="D848" s="38">
        <f t="shared" si="39"/>
        <v>1.1099999999999994</v>
      </c>
      <c r="E848" s="26">
        <f t="shared" si="41"/>
        <v>1109.9999999999995</v>
      </c>
      <c r="F848" s="25">
        <f t="shared" si="40"/>
        <v>4662.2000000000035</v>
      </c>
    </row>
    <row r="849" spans="2:6">
      <c r="B849" s="40">
        <v>41833</v>
      </c>
      <c r="C849" s="41">
        <v>72.510000000000005</v>
      </c>
      <c r="D849" s="38">
        <f t="shared" si="39"/>
        <v>1.0400000000000063</v>
      </c>
      <c r="E849" s="26">
        <f t="shared" si="41"/>
        <v>1040.0000000000064</v>
      </c>
      <c r="F849" s="25">
        <f t="shared" si="40"/>
        <v>4662.2000000000035</v>
      </c>
    </row>
    <row r="850" spans="2:6">
      <c r="B850" s="40">
        <v>41832</v>
      </c>
      <c r="C850" s="41">
        <v>71.47</v>
      </c>
      <c r="D850" s="38">
        <f t="shared" si="39"/>
        <v>0.70999999999999375</v>
      </c>
      <c r="E850" s="26">
        <f t="shared" si="41"/>
        <v>709.99999999999375</v>
      </c>
      <c r="F850" s="25">
        <f t="shared" si="40"/>
        <v>4662.2000000000035</v>
      </c>
    </row>
    <row r="851" spans="2:6">
      <c r="B851" s="40">
        <v>41831</v>
      </c>
      <c r="C851" s="41">
        <v>70.760000000000005</v>
      </c>
      <c r="D851" s="38">
        <f t="shared" si="39"/>
        <v>1.980000000000004</v>
      </c>
      <c r="E851" s="26">
        <f t="shared" si="41"/>
        <v>1980.0000000000041</v>
      </c>
      <c r="F851" s="25">
        <f t="shared" si="40"/>
        <v>4662.2000000000035</v>
      </c>
    </row>
    <row r="852" spans="2:6">
      <c r="B852" s="40">
        <v>41830</v>
      </c>
      <c r="C852" s="41">
        <v>68.78</v>
      </c>
      <c r="D852" s="38">
        <f t="shared" si="39"/>
        <v>-1.1599999999999966</v>
      </c>
      <c r="E852" s="26">
        <f t="shared" si="41"/>
        <v>-1159.9999999999966</v>
      </c>
      <c r="F852" s="25">
        <f t="shared" si="40"/>
        <v>4912.5999999999985</v>
      </c>
    </row>
    <row r="853" spans="2:6">
      <c r="B853" s="40">
        <v>41829</v>
      </c>
      <c r="C853" s="41">
        <v>69.94</v>
      </c>
      <c r="D853" s="38">
        <f t="shared" si="39"/>
        <v>0.57999999999999829</v>
      </c>
      <c r="E853" s="26">
        <f t="shared" si="41"/>
        <v>579.99999999999829</v>
      </c>
      <c r="F853" s="25">
        <f t="shared" si="40"/>
        <v>4912.5999999999985</v>
      </c>
    </row>
    <row r="854" spans="2:6">
      <c r="B854" s="40">
        <v>41828</v>
      </c>
      <c r="C854" s="41">
        <v>69.36</v>
      </c>
      <c r="D854" s="38">
        <f t="shared" si="39"/>
        <v>0.34999999999999432</v>
      </c>
      <c r="E854" s="26">
        <f t="shared" si="41"/>
        <v>349.99999999999432</v>
      </c>
      <c r="F854" s="25">
        <f t="shared" si="40"/>
        <v>4912.5999999999985</v>
      </c>
    </row>
    <row r="855" spans="2:6">
      <c r="B855" s="40">
        <v>41827</v>
      </c>
      <c r="C855" s="41">
        <v>69.010000000000005</v>
      </c>
      <c r="D855" s="38">
        <f t="shared" si="39"/>
        <v>-1</v>
      </c>
      <c r="E855" s="26">
        <f t="shared" si="41"/>
        <v>-1000</v>
      </c>
      <c r="F855" s="25">
        <f t="shared" si="40"/>
        <v>4912.5999999999985</v>
      </c>
    </row>
    <row r="856" spans="2:6">
      <c r="B856" s="40">
        <v>41826</v>
      </c>
      <c r="C856" s="41">
        <v>70.010000000000005</v>
      </c>
      <c r="D856" s="38">
        <f t="shared" si="39"/>
        <v>0.1600000000000108</v>
      </c>
      <c r="E856" s="26">
        <f t="shared" si="41"/>
        <v>160.0000000000108</v>
      </c>
      <c r="F856" s="25">
        <f t="shared" si="40"/>
        <v>5051.7999999999993</v>
      </c>
    </row>
    <row r="857" spans="2:6">
      <c r="B857" s="40">
        <v>41825</v>
      </c>
      <c r="C857" s="41">
        <v>69.849999999999994</v>
      </c>
      <c r="D857" s="38">
        <f t="shared" si="39"/>
        <v>3.5799999999999983</v>
      </c>
      <c r="E857" s="26">
        <f t="shared" si="41"/>
        <v>3579.9999999999982</v>
      </c>
      <c r="F857" s="25">
        <f t="shared" si="40"/>
        <v>5051.7999999999993</v>
      </c>
    </row>
    <row r="858" spans="2:6">
      <c r="B858" s="40">
        <v>41824</v>
      </c>
      <c r="C858" s="41">
        <v>66.27</v>
      </c>
      <c r="D858" s="38">
        <f t="shared" si="39"/>
        <v>-0.34000000000000341</v>
      </c>
      <c r="E858" s="26">
        <f t="shared" si="41"/>
        <v>-340.00000000000341</v>
      </c>
      <c r="F858" s="25">
        <f t="shared" si="40"/>
        <v>5051.7999999999993</v>
      </c>
    </row>
    <row r="859" spans="2:6">
      <c r="B859" s="40">
        <v>41823</v>
      </c>
      <c r="C859" s="41">
        <v>66.61</v>
      </c>
      <c r="D859" s="38">
        <f t="shared" si="39"/>
        <v>0.87000000000000455</v>
      </c>
      <c r="E859" s="26">
        <f t="shared" si="41"/>
        <v>870.00000000000455</v>
      </c>
      <c r="F859" s="25">
        <f t="shared" si="40"/>
        <v>5051.7999999999993</v>
      </c>
    </row>
    <row r="860" spans="2:6">
      <c r="B860" s="40">
        <v>41822</v>
      </c>
      <c r="C860" s="41">
        <v>65.739999999999995</v>
      </c>
      <c r="D860" s="38">
        <f t="shared" si="39"/>
        <v>0.10999999999999943</v>
      </c>
      <c r="E860" s="26">
        <f t="shared" si="41"/>
        <v>109.99999999999943</v>
      </c>
      <c r="F860" s="25">
        <f t="shared" si="40"/>
        <v>5051.7999999999993</v>
      </c>
    </row>
    <row r="861" spans="2:6">
      <c r="B861" s="40">
        <v>41821</v>
      </c>
      <c r="C861" s="41">
        <v>65.63</v>
      </c>
      <c r="D861" s="38">
        <f t="shared" si="39"/>
        <v>-2.75</v>
      </c>
      <c r="E861" s="26">
        <f t="shared" si="41"/>
        <v>-2750</v>
      </c>
      <c r="F861" s="25">
        <f t="shared" si="40"/>
        <v>5329.2000000000007</v>
      </c>
    </row>
    <row r="862" spans="2:6">
      <c r="B862" s="40">
        <v>41820</v>
      </c>
      <c r="C862" s="41">
        <v>68.38</v>
      </c>
      <c r="D862" s="38">
        <f t="shared" si="39"/>
        <v>-2.9100000000000108</v>
      </c>
      <c r="E862" s="26">
        <f t="shared" si="41"/>
        <v>-2910.0000000000109</v>
      </c>
      <c r="F862" s="25">
        <f t="shared" si="40"/>
        <v>5329.2000000000007</v>
      </c>
    </row>
    <row r="863" spans="2:6">
      <c r="B863" s="40">
        <v>41819</v>
      </c>
      <c r="C863" s="41">
        <v>71.290000000000006</v>
      </c>
      <c r="D863" s="38">
        <f t="shared" si="39"/>
        <v>1.9400000000000119</v>
      </c>
      <c r="E863" s="26">
        <f t="shared" si="41"/>
        <v>1940.0000000000118</v>
      </c>
      <c r="F863" s="25">
        <f t="shared" si="40"/>
        <v>5329.2000000000007</v>
      </c>
    </row>
    <row r="864" spans="2:6">
      <c r="B864" s="40">
        <v>41818</v>
      </c>
      <c r="C864" s="41">
        <v>69.349999999999994</v>
      </c>
      <c r="D864" s="38">
        <f t="shared" si="39"/>
        <v>-2.3100000000000023</v>
      </c>
      <c r="E864" s="26">
        <f t="shared" si="41"/>
        <v>-2310.0000000000023</v>
      </c>
      <c r="F864" s="25">
        <f t="shared" si="40"/>
        <v>5329.2000000000007</v>
      </c>
    </row>
    <row r="865" spans="2:6">
      <c r="B865" s="40">
        <v>41817</v>
      </c>
      <c r="C865" s="41">
        <v>71.66</v>
      </c>
      <c r="D865" s="38">
        <f t="shared" si="39"/>
        <v>-0.46000000000000796</v>
      </c>
      <c r="E865" s="26">
        <f t="shared" si="41"/>
        <v>-460.00000000000796</v>
      </c>
      <c r="F865" s="25">
        <f t="shared" si="40"/>
        <v>5946.2000000000007</v>
      </c>
    </row>
    <row r="866" spans="2:6">
      <c r="B866" s="40">
        <v>41816</v>
      </c>
      <c r="C866" s="41">
        <v>72.12</v>
      </c>
      <c r="D866" s="38">
        <f t="shared" si="39"/>
        <v>4.0000000000006253E-2</v>
      </c>
      <c r="E866" s="26">
        <f t="shared" si="41"/>
        <v>40.000000000006253</v>
      </c>
      <c r="F866" s="25">
        <f t="shared" si="40"/>
        <v>5946.2000000000007</v>
      </c>
    </row>
    <row r="867" spans="2:6">
      <c r="B867" s="40">
        <v>41815</v>
      </c>
      <c r="C867" s="41">
        <v>72.08</v>
      </c>
      <c r="D867" s="38">
        <f t="shared" si="39"/>
        <v>1.6799999999999926</v>
      </c>
      <c r="E867" s="26">
        <f t="shared" si="41"/>
        <v>1679.9999999999927</v>
      </c>
      <c r="F867" s="25">
        <f t="shared" si="40"/>
        <v>5946.2000000000007</v>
      </c>
    </row>
    <row r="868" spans="2:6">
      <c r="B868" s="40">
        <v>41814</v>
      </c>
      <c r="C868" s="41">
        <v>70.400000000000006</v>
      </c>
      <c r="D868" s="38">
        <f t="shared" si="39"/>
        <v>1.6600000000000108</v>
      </c>
      <c r="E868" s="26">
        <f t="shared" si="41"/>
        <v>1660.0000000000109</v>
      </c>
      <c r="F868" s="25">
        <f t="shared" si="40"/>
        <v>5946.2000000000007</v>
      </c>
    </row>
    <row r="869" spans="2:6">
      <c r="B869" s="40">
        <v>41813</v>
      </c>
      <c r="C869" s="41">
        <v>68.739999999999995</v>
      </c>
      <c r="D869" s="38">
        <f t="shared" si="39"/>
        <v>-0.29000000000000625</v>
      </c>
      <c r="E869" s="26">
        <f t="shared" si="41"/>
        <v>-290.00000000000625</v>
      </c>
      <c r="F869" s="25">
        <f t="shared" si="40"/>
        <v>5946.2000000000007</v>
      </c>
    </row>
    <row r="870" spans="2:6">
      <c r="B870" s="40">
        <v>41812</v>
      </c>
      <c r="C870" s="41">
        <v>69.03</v>
      </c>
      <c r="D870" s="38">
        <f t="shared" si="39"/>
        <v>-2.5799999999999983</v>
      </c>
      <c r="E870" s="26">
        <f t="shared" si="41"/>
        <v>-2579.9999999999982</v>
      </c>
      <c r="F870" s="25">
        <f t="shared" si="40"/>
        <v>5946.2000000000007</v>
      </c>
    </row>
    <row r="871" spans="2:6">
      <c r="B871" s="40">
        <v>41811</v>
      </c>
      <c r="C871" s="41">
        <v>71.61</v>
      </c>
      <c r="D871" s="38">
        <f t="shared" si="39"/>
        <v>0.42999999999999261</v>
      </c>
      <c r="E871" s="26">
        <f t="shared" si="41"/>
        <v>429.99999999999261</v>
      </c>
      <c r="F871" s="25">
        <f t="shared" si="40"/>
        <v>6015.7999999999956</v>
      </c>
    </row>
    <row r="872" spans="2:6">
      <c r="B872" s="40">
        <v>41810</v>
      </c>
      <c r="C872" s="41">
        <v>71.180000000000007</v>
      </c>
      <c r="D872" s="38">
        <f t="shared" si="39"/>
        <v>0.23000000000000398</v>
      </c>
      <c r="E872" s="26">
        <f t="shared" si="41"/>
        <v>230.00000000000398</v>
      </c>
      <c r="F872" s="25">
        <f t="shared" si="40"/>
        <v>6015.7999999999956</v>
      </c>
    </row>
    <row r="873" spans="2:6">
      <c r="B873" s="40">
        <v>41809</v>
      </c>
      <c r="C873" s="41">
        <v>70.95</v>
      </c>
      <c r="D873" s="38">
        <f t="shared" si="39"/>
        <v>2.9000000000000057</v>
      </c>
      <c r="E873" s="26">
        <f t="shared" si="41"/>
        <v>2900.0000000000055</v>
      </c>
      <c r="F873" s="25">
        <f t="shared" si="40"/>
        <v>6015.7999999999956</v>
      </c>
    </row>
    <row r="874" spans="2:6">
      <c r="B874" s="40">
        <v>41808</v>
      </c>
      <c r="C874" s="41">
        <v>68.05</v>
      </c>
      <c r="D874" s="38">
        <f t="shared" si="39"/>
        <v>0.18999999999999773</v>
      </c>
      <c r="E874" s="26">
        <f t="shared" si="41"/>
        <v>189.99999999999773</v>
      </c>
      <c r="F874" s="25">
        <f t="shared" si="40"/>
        <v>6015.7999999999956</v>
      </c>
    </row>
    <row r="875" spans="2:6">
      <c r="B875" s="40">
        <v>41807</v>
      </c>
      <c r="C875" s="41">
        <v>67.86</v>
      </c>
      <c r="D875" s="38">
        <f t="shared" si="39"/>
        <v>-0.37000000000000455</v>
      </c>
      <c r="E875" s="26">
        <f t="shared" si="41"/>
        <v>-370.00000000000455</v>
      </c>
      <c r="F875" s="25">
        <f t="shared" si="40"/>
        <v>6015.7999999999956</v>
      </c>
    </row>
    <row r="876" spans="2:6">
      <c r="B876" s="40">
        <v>41806</v>
      </c>
      <c r="C876" s="41">
        <v>68.23</v>
      </c>
      <c r="D876" s="38">
        <f t="shared" si="39"/>
        <v>2.0000000000010232E-2</v>
      </c>
      <c r="E876" s="26">
        <f t="shared" si="41"/>
        <v>20.000000000010232</v>
      </c>
      <c r="F876" s="25">
        <f t="shared" si="40"/>
        <v>6015.7999999999956</v>
      </c>
    </row>
    <row r="877" spans="2:6">
      <c r="B877" s="40">
        <v>41805</v>
      </c>
      <c r="C877" s="41">
        <v>68.209999999999994</v>
      </c>
      <c r="D877" s="38">
        <f t="shared" si="39"/>
        <v>-0.32000000000000739</v>
      </c>
      <c r="E877" s="26">
        <f t="shared" si="41"/>
        <v>-320.00000000000739</v>
      </c>
      <c r="F877" s="25">
        <f t="shared" si="40"/>
        <v>6015.7999999999956</v>
      </c>
    </row>
    <row r="878" spans="2:6">
      <c r="B878" s="40">
        <v>41804</v>
      </c>
      <c r="C878" s="41">
        <v>68.53</v>
      </c>
      <c r="D878" s="38">
        <f t="shared" si="39"/>
        <v>-1.5999999999999943</v>
      </c>
      <c r="E878" s="26">
        <f t="shared" si="41"/>
        <v>-1599.9999999999943</v>
      </c>
      <c r="F878" s="25">
        <f t="shared" si="40"/>
        <v>6015.7999999999956</v>
      </c>
    </row>
    <row r="879" spans="2:6">
      <c r="B879" s="40">
        <v>41803</v>
      </c>
      <c r="C879" s="41">
        <v>70.13</v>
      </c>
      <c r="D879" s="38">
        <f t="shared" si="39"/>
        <v>-3.2900000000000063</v>
      </c>
      <c r="E879" s="26">
        <f t="shared" si="41"/>
        <v>-3290.0000000000064</v>
      </c>
      <c r="F879" s="25">
        <f t="shared" si="40"/>
        <v>6015.7999999999956</v>
      </c>
    </row>
    <row r="880" spans="2:6">
      <c r="B880" s="40">
        <v>41802</v>
      </c>
      <c r="C880" s="41">
        <v>73.42</v>
      </c>
      <c r="D880" s="38">
        <f t="shared" si="39"/>
        <v>0.31000000000000227</v>
      </c>
      <c r="E880" s="26">
        <f t="shared" si="41"/>
        <v>310.00000000000227</v>
      </c>
      <c r="F880" s="25">
        <f t="shared" si="40"/>
        <v>6015.7999999999956</v>
      </c>
    </row>
    <row r="881" spans="2:6">
      <c r="B881" s="40">
        <v>41801</v>
      </c>
      <c r="C881" s="41">
        <v>73.11</v>
      </c>
      <c r="D881" s="38">
        <f t="shared" si="39"/>
        <v>0.95000000000000284</v>
      </c>
      <c r="E881" s="26">
        <f t="shared" si="41"/>
        <v>950.00000000000284</v>
      </c>
      <c r="F881" s="25">
        <f t="shared" si="40"/>
        <v>6015.7999999999956</v>
      </c>
    </row>
    <row r="882" spans="2:6">
      <c r="B882" s="40">
        <v>41800</v>
      </c>
      <c r="C882" s="41">
        <v>72.16</v>
      </c>
      <c r="D882" s="38">
        <f t="shared" si="39"/>
        <v>-1.0000000000005116E-2</v>
      </c>
      <c r="E882" s="26">
        <f t="shared" si="41"/>
        <v>-10.000000000005116</v>
      </c>
      <c r="F882" s="25">
        <f t="shared" si="40"/>
        <v>6015.7999999999956</v>
      </c>
    </row>
    <row r="883" spans="2:6">
      <c r="B883" s="40">
        <v>41799</v>
      </c>
      <c r="C883" s="41">
        <v>72.17</v>
      </c>
      <c r="D883" s="38">
        <f t="shared" si="39"/>
        <v>-2.5499999999999972</v>
      </c>
      <c r="E883" s="26">
        <f t="shared" si="41"/>
        <v>-2549.9999999999973</v>
      </c>
      <c r="F883" s="25">
        <f t="shared" si="40"/>
        <v>6015.7999999999956</v>
      </c>
    </row>
    <row r="884" spans="2:6">
      <c r="B884" s="40">
        <v>41798</v>
      </c>
      <c r="C884" s="41">
        <v>74.72</v>
      </c>
      <c r="D884" s="38">
        <f t="shared" si="39"/>
        <v>0.12999999999999545</v>
      </c>
      <c r="E884" s="26">
        <f t="shared" si="41"/>
        <v>129.99999999999545</v>
      </c>
      <c r="F884" s="25">
        <f t="shared" si="40"/>
        <v>6015.7999999999956</v>
      </c>
    </row>
    <row r="885" spans="2:6">
      <c r="B885" s="40">
        <v>41797</v>
      </c>
      <c r="C885" s="41">
        <v>74.59</v>
      </c>
      <c r="D885" s="38">
        <f t="shared" si="39"/>
        <v>0.54999999999999716</v>
      </c>
      <c r="E885" s="26">
        <f t="shared" si="41"/>
        <v>549.99999999999716</v>
      </c>
      <c r="F885" s="25">
        <f t="shared" si="40"/>
        <v>6015.7999999999956</v>
      </c>
    </row>
    <row r="886" spans="2:6">
      <c r="B886" s="40">
        <v>41796</v>
      </c>
      <c r="C886" s="41">
        <v>74.040000000000006</v>
      </c>
      <c r="D886" s="38">
        <f t="shared" si="39"/>
        <v>-0.39999999999999147</v>
      </c>
      <c r="E886" s="26">
        <f t="shared" si="41"/>
        <v>-399.99999999999147</v>
      </c>
      <c r="F886" s="25">
        <f t="shared" si="40"/>
        <v>6015.7999999999956</v>
      </c>
    </row>
    <row r="887" spans="2:6">
      <c r="B887" s="40">
        <v>41795</v>
      </c>
      <c r="C887" s="41">
        <v>74.44</v>
      </c>
      <c r="D887" s="38">
        <f t="shared" si="39"/>
        <v>2.4099999999999966</v>
      </c>
      <c r="E887" s="26">
        <f t="shared" si="41"/>
        <v>2409.9999999999964</v>
      </c>
      <c r="F887" s="25">
        <f t="shared" si="40"/>
        <v>6485.5999999999985</v>
      </c>
    </row>
    <row r="888" spans="2:6">
      <c r="B888" s="40">
        <v>41794</v>
      </c>
      <c r="C888" s="41">
        <v>72.03</v>
      </c>
      <c r="D888" s="38">
        <f t="shared" si="39"/>
        <v>2.4300000000000068</v>
      </c>
      <c r="E888" s="26">
        <f t="shared" si="41"/>
        <v>2430.0000000000068</v>
      </c>
      <c r="F888" s="25">
        <f t="shared" si="40"/>
        <v>6485.5999999999985</v>
      </c>
    </row>
    <row r="889" spans="2:6">
      <c r="B889" s="40">
        <v>41793</v>
      </c>
      <c r="C889" s="41">
        <v>69.599999999999994</v>
      </c>
      <c r="D889" s="38">
        <f t="shared" si="39"/>
        <v>-0.85999999999999943</v>
      </c>
      <c r="E889" s="26">
        <f t="shared" si="41"/>
        <v>-859.99999999999943</v>
      </c>
      <c r="F889" s="25">
        <f t="shared" si="40"/>
        <v>6485.5999999999985</v>
      </c>
    </row>
    <row r="890" spans="2:6">
      <c r="B890" s="40">
        <v>41792</v>
      </c>
      <c r="C890" s="41">
        <v>70.459999999999994</v>
      </c>
      <c r="D890" s="38">
        <f t="shared" si="39"/>
        <v>-2.9000000000000057</v>
      </c>
      <c r="E890" s="26">
        <f t="shared" si="41"/>
        <v>-2900.0000000000055</v>
      </c>
      <c r="F890" s="25">
        <f t="shared" si="40"/>
        <v>6485.5999999999985</v>
      </c>
    </row>
    <row r="891" spans="2:6">
      <c r="B891" s="40">
        <v>41791</v>
      </c>
      <c r="C891" s="41">
        <v>73.36</v>
      </c>
      <c r="D891" s="38">
        <f t="shared" si="39"/>
        <v>0.65999999999999659</v>
      </c>
      <c r="E891" s="26">
        <f t="shared" si="41"/>
        <v>659.99999999999659</v>
      </c>
      <c r="F891" s="25">
        <f t="shared" si="40"/>
        <v>6485.5999999999985</v>
      </c>
    </row>
    <row r="892" spans="2:6">
      <c r="B892" s="40">
        <v>41790</v>
      </c>
      <c r="C892" s="41">
        <v>72.7</v>
      </c>
      <c r="D892" s="38">
        <f t="shared" si="39"/>
        <v>0.60000000000000853</v>
      </c>
      <c r="E892" s="26">
        <f t="shared" si="41"/>
        <v>600.00000000000853</v>
      </c>
      <c r="F892" s="25">
        <f t="shared" si="40"/>
        <v>6485.5999999999985</v>
      </c>
    </row>
    <row r="893" spans="2:6">
      <c r="B893" s="40">
        <v>41789</v>
      </c>
      <c r="C893" s="41">
        <v>72.099999999999994</v>
      </c>
      <c r="D893" s="38">
        <f t="shared" si="39"/>
        <v>-1.2400000000000091</v>
      </c>
      <c r="E893" s="26">
        <f t="shared" si="41"/>
        <v>-1240.0000000000091</v>
      </c>
      <c r="F893" s="25">
        <f t="shared" si="40"/>
        <v>6485.5999999999985</v>
      </c>
    </row>
    <row r="894" spans="2:6">
      <c r="B894" s="40">
        <v>41788</v>
      </c>
      <c r="C894" s="41">
        <v>73.34</v>
      </c>
      <c r="D894" s="38">
        <f t="shared" si="39"/>
        <v>0.12000000000000455</v>
      </c>
      <c r="E894" s="26">
        <f t="shared" si="41"/>
        <v>120.00000000000455</v>
      </c>
      <c r="F894" s="25">
        <f t="shared" si="40"/>
        <v>6485.5999999999985</v>
      </c>
    </row>
    <row r="895" spans="2:6">
      <c r="B895" s="40">
        <v>41787</v>
      </c>
      <c r="C895" s="41">
        <v>73.22</v>
      </c>
      <c r="D895" s="38">
        <f t="shared" si="39"/>
        <v>-1.480000000000004</v>
      </c>
      <c r="E895" s="26">
        <f t="shared" si="41"/>
        <v>-1480.0000000000041</v>
      </c>
      <c r="F895" s="25">
        <f t="shared" si="40"/>
        <v>6485.5999999999985</v>
      </c>
    </row>
    <row r="896" spans="2:6">
      <c r="B896" s="40">
        <v>41786</v>
      </c>
      <c r="C896" s="41">
        <v>74.7</v>
      </c>
      <c r="D896" s="38">
        <f t="shared" si="39"/>
        <v>-0.14000000000000057</v>
      </c>
      <c r="E896" s="26">
        <f t="shared" si="41"/>
        <v>-140.00000000000057</v>
      </c>
      <c r="F896" s="25">
        <f t="shared" si="40"/>
        <v>6485.5999999999985</v>
      </c>
    </row>
    <row r="897" spans="2:6">
      <c r="B897" s="40">
        <v>41785</v>
      </c>
      <c r="C897" s="41">
        <v>74.84</v>
      </c>
      <c r="D897" s="38">
        <f t="shared" si="39"/>
        <v>0.71999999999999886</v>
      </c>
      <c r="E897" s="26">
        <f t="shared" si="41"/>
        <v>719.99999999999886</v>
      </c>
      <c r="F897" s="25">
        <f t="shared" si="40"/>
        <v>6485.5999999999985</v>
      </c>
    </row>
    <row r="898" spans="2:6">
      <c r="B898" s="40">
        <v>41784</v>
      </c>
      <c r="C898" s="41">
        <v>74.12</v>
      </c>
      <c r="D898" s="38">
        <f t="shared" si="39"/>
        <v>0.75</v>
      </c>
      <c r="E898" s="26">
        <f t="shared" si="41"/>
        <v>750</v>
      </c>
      <c r="F898" s="25">
        <f t="shared" si="40"/>
        <v>6485.5999999999985</v>
      </c>
    </row>
    <row r="899" spans="2:6">
      <c r="B899" s="40">
        <v>41783</v>
      </c>
      <c r="C899" s="41">
        <v>73.37</v>
      </c>
      <c r="D899" s="38">
        <f t="shared" si="39"/>
        <v>1.9399999999999977</v>
      </c>
      <c r="E899" s="26">
        <f t="shared" si="41"/>
        <v>1939.9999999999977</v>
      </c>
      <c r="F899" s="25">
        <f t="shared" si="40"/>
        <v>6485.5999999999985</v>
      </c>
    </row>
    <row r="900" spans="2:6">
      <c r="B900" s="40">
        <v>41782</v>
      </c>
      <c r="C900" s="41">
        <v>71.430000000000007</v>
      </c>
      <c r="D900" s="38">
        <f t="shared" si="39"/>
        <v>2.1000000000000085</v>
      </c>
      <c r="E900" s="26">
        <f t="shared" si="41"/>
        <v>2100.0000000000086</v>
      </c>
      <c r="F900" s="25">
        <f t="shared" si="40"/>
        <v>6485.5999999999985</v>
      </c>
    </row>
    <row r="901" spans="2:6">
      <c r="B901" s="40">
        <v>41781</v>
      </c>
      <c r="C901" s="41">
        <v>69.33</v>
      </c>
      <c r="D901" s="38">
        <f t="shared" si="39"/>
        <v>2.7999999999999972</v>
      </c>
      <c r="E901" s="26">
        <f t="shared" si="41"/>
        <v>2799.9999999999973</v>
      </c>
      <c r="F901" s="25">
        <f t="shared" si="40"/>
        <v>6485.5999999999985</v>
      </c>
    </row>
    <row r="902" spans="2:6">
      <c r="B902" s="40">
        <v>41780</v>
      </c>
      <c r="C902" s="41">
        <v>66.53</v>
      </c>
      <c r="D902" s="38">
        <f t="shared" si="39"/>
        <v>-2.6500000000000057</v>
      </c>
      <c r="E902" s="26">
        <f t="shared" si="41"/>
        <v>-2650.0000000000055</v>
      </c>
      <c r="F902" s="25">
        <f t="shared" si="40"/>
        <v>6485.5999999999985</v>
      </c>
    </row>
    <row r="903" spans="2:6">
      <c r="B903" s="40">
        <v>41779</v>
      </c>
      <c r="C903" s="41">
        <v>69.180000000000007</v>
      </c>
      <c r="D903" s="38">
        <f t="shared" si="39"/>
        <v>-1.0599999999999881</v>
      </c>
      <c r="E903" s="26">
        <f t="shared" si="41"/>
        <v>-1059.9999999999882</v>
      </c>
      <c r="F903" s="25">
        <f t="shared" si="40"/>
        <v>6485.5999999999985</v>
      </c>
    </row>
    <row r="904" spans="2:6">
      <c r="B904" s="40">
        <v>41778</v>
      </c>
      <c r="C904" s="41">
        <v>70.239999999999995</v>
      </c>
      <c r="D904" s="38">
        <f t="shared" si="39"/>
        <v>0.8399999999999892</v>
      </c>
      <c r="E904" s="26">
        <f t="shared" si="41"/>
        <v>839.9999999999892</v>
      </c>
      <c r="F904" s="25">
        <f t="shared" si="40"/>
        <v>6485.5999999999985</v>
      </c>
    </row>
    <row r="905" spans="2:6">
      <c r="B905" s="40">
        <v>41777</v>
      </c>
      <c r="C905" s="41">
        <v>69.400000000000006</v>
      </c>
      <c r="D905" s="38">
        <f t="shared" ref="D905:D968" si="42">C905-C906</f>
        <v>1.3700000000000045</v>
      </c>
      <c r="E905" s="26">
        <f t="shared" si="41"/>
        <v>1370.0000000000045</v>
      </c>
      <c r="F905" s="25">
        <f t="shared" ref="F905:F968" si="43">-PERCENTILE(E905:E1163,1-$E$5)</f>
        <v>6485.5999999999985</v>
      </c>
    </row>
    <row r="906" spans="2:6">
      <c r="B906" s="40">
        <v>41776</v>
      </c>
      <c r="C906" s="41">
        <v>68.03</v>
      </c>
      <c r="D906" s="38">
        <f t="shared" si="42"/>
        <v>1.7399999999999949</v>
      </c>
      <c r="E906" s="26">
        <f t="shared" ref="E906:E969" si="44">D906*$C$5</f>
        <v>1739.999999999995</v>
      </c>
      <c r="F906" s="25">
        <f t="shared" si="43"/>
        <v>6485.5999999999985</v>
      </c>
    </row>
    <row r="907" spans="2:6">
      <c r="B907" s="40">
        <v>41775</v>
      </c>
      <c r="C907" s="41">
        <v>66.290000000000006</v>
      </c>
      <c r="D907" s="38">
        <f t="shared" si="42"/>
        <v>3.0000000000001137E-2</v>
      </c>
      <c r="E907" s="26">
        <f t="shared" si="44"/>
        <v>30.000000000001137</v>
      </c>
      <c r="F907" s="25">
        <f t="shared" si="43"/>
        <v>6485.5999999999985</v>
      </c>
    </row>
    <row r="908" spans="2:6">
      <c r="B908" s="40">
        <v>41774</v>
      </c>
      <c r="C908" s="41">
        <v>66.260000000000005</v>
      </c>
      <c r="D908" s="38">
        <f t="shared" si="42"/>
        <v>0.57000000000000739</v>
      </c>
      <c r="E908" s="26">
        <f t="shared" si="44"/>
        <v>570.00000000000739</v>
      </c>
      <c r="F908" s="25">
        <f t="shared" si="43"/>
        <v>6485.5999999999985</v>
      </c>
    </row>
    <row r="909" spans="2:6">
      <c r="B909" s="40">
        <v>41773</v>
      </c>
      <c r="C909" s="41">
        <v>65.69</v>
      </c>
      <c r="D909" s="38">
        <f t="shared" si="42"/>
        <v>0.90999999999999659</v>
      </c>
      <c r="E909" s="26">
        <f t="shared" si="44"/>
        <v>909.99999999999659</v>
      </c>
      <c r="F909" s="25">
        <f t="shared" si="43"/>
        <v>6485.5999999999985</v>
      </c>
    </row>
    <row r="910" spans="2:6">
      <c r="B910" s="40">
        <v>41772</v>
      </c>
      <c r="C910" s="41">
        <v>64.78</v>
      </c>
      <c r="D910" s="38">
        <f t="shared" si="42"/>
        <v>1.4399999999999977</v>
      </c>
      <c r="E910" s="26">
        <f t="shared" si="44"/>
        <v>1439.9999999999977</v>
      </c>
      <c r="F910" s="25">
        <f t="shared" si="43"/>
        <v>6485.5999999999985</v>
      </c>
    </row>
    <row r="911" spans="2:6">
      <c r="B911" s="40">
        <v>41771</v>
      </c>
      <c r="C911" s="41">
        <v>63.34</v>
      </c>
      <c r="D911" s="38">
        <f t="shared" si="42"/>
        <v>0.15000000000000568</v>
      </c>
      <c r="E911" s="26">
        <f t="shared" si="44"/>
        <v>150.00000000000568</v>
      </c>
      <c r="F911" s="25">
        <f t="shared" si="43"/>
        <v>6485.5999999999985</v>
      </c>
    </row>
    <row r="912" spans="2:6">
      <c r="B912" s="40">
        <v>41770</v>
      </c>
      <c r="C912" s="41">
        <v>63.19</v>
      </c>
      <c r="D912" s="38">
        <f t="shared" si="42"/>
        <v>2.519999999999996</v>
      </c>
      <c r="E912" s="26">
        <f t="shared" si="44"/>
        <v>2519.9999999999959</v>
      </c>
      <c r="F912" s="25">
        <f t="shared" si="43"/>
        <v>6485.5999999999985</v>
      </c>
    </row>
    <row r="913" spans="2:6">
      <c r="B913" s="40">
        <v>41769</v>
      </c>
      <c r="C913" s="41">
        <v>60.67</v>
      </c>
      <c r="D913" s="38">
        <f t="shared" si="42"/>
        <v>0.10999999999999943</v>
      </c>
      <c r="E913" s="26">
        <f t="shared" si="44"/>
        <v>109.99999999999943</v>
      </c>
      <c r="F913" s="25">
        <f t="shared" si="43"/>
        <v>6485.5999999999985</v>
      </c>
    </row>
    <row r="914" spans="2:6">
      <c r="B914" s="40">
        <v>41768</v>
      </c>
      <c r="C914" s="41">
        <v>60.56</v>
      </c>
      <c r="D914" s="38">
        <f t="shared" si="42"/>
        <v>5.0000000000004263E-2</v>
      </c>
      <c r="E914" s="26">
        <f t="shared" si="44"/>
        <v>50.000000000004263</v>
      </c>
      <c r="F914" s="25">
        <f t="shared" si="43"/>
        <v>6485.5999999999985</v>
      </c>
    </row>
    <row r="915" spans="2:6">
      <c r="B915" s="40">
        <v>41767</v>
      </c>
      <c r="C915" s="41">
        <v>60.51</v>
      </c>
      <c r="D915" s="38">
        <f t="shared" si="42"/>
        <v>-0.5800000000000054</v>
      </c>
      <c r="E915" s="26">
        <f t="shared" si="44"/>
        <v>-580.00000000000546</v>
      </c>
      <c r="F915" s="25">
        <f t="shared" si="43"/>
        <v>6485.5999999999985</v>
      </c>
    </row>
    <row r="916" spans="2:6">
      <c r="B916" s="40">
        <v>41766</v>
      </c>
      <c r="C916" s="41">
        <v>61.09</v>
      </c>
      <c r="D916" s="38">
        <f t="shared" si="42"/>
        <v>0.40000000000000568</v>
      </c>
      <c r="E916" s="26">
        <f t="shared" si="44"/>
        <v>400.00000000000568</v>
      </c>
      <c r="F916" s="25">
        <f t="shared" si="43"/>
        <v>6485.5999999999985</v>
      </c>
    </row>
    <row r="917" spans="2:6">
      <c r="B917" s="40">
        <v>41765</v>
      </c>
      <c r="C917" s="41">
        <v>60.69</v>
      </c>
      <c r="D917" s="38">
        <f t="shared" si="42"/>
        <v>-2.480000000000004</v>
      </c>
      <c r="E917" s="26">
        <f t="shared" si="44"/>
        <v>-2480.0000000000041</v>
      </c>
      <c r="F917" s="25">
        <f t="shared" si="43"/>
        <v>6485.5999999999985</v>
      </c>
    </row>
    <row r="918" spans="2:6">
      <c r="B918" s="40">
        <v>41764</v>
      </c>
      <c r="C918" s="41">
        <v>63.17</v>
      </c>
      <c r="D918" s="38">
        <f t="shared" si="42"/>
        <v>-1.3100000000000023</v>
      </c>
      <c r="E918" s="26">
        <f t="shared" si="44"/>
        <v>-1310.0000000000023</v>
      </c>
      <c r="F918" s="25">
        <f t="shared" si="43"/>
        <v>6485.5999999999985</v>
      </c>
    </row>
    <row r="919" spans="2:6">
      <c r="B919" s="40">
        <v>41763</v>
      </c>
      <c r="C919" s="41">
        <v>64.48</v>
      </c>
      <c r="D919" s="38">
        <f t="shared" si="42"/>
        <v>-2.25</v>
      </c>
      <c r="E919" s="26">
        <f t="shared" si="44"/>
        <v>-2250</v>
      </c>
      <c r="F919" s="25">
        <f t="shared" si="43"/>
        <v>6485.5999999999985</v>
      </c>
    </row>
    <row r="920" spans="2:6">
      <c r="B920" s="40">
        <v>41762</v>
      </c>
      <c r="C920" s="41">
        <v>66.73</v>
      </c>
      <c r="D920" s="38">
        <f t="shared" si="42"/>
        <v>-0.26999999999999602</v>
      </c>
      <c r="E920" s="26">
        <f t="shared" si="44"/>
        <v>-269.99999999999602</v>
      </c>
      <c r="F920" s="25">
        <f t="shared" si="43"/>
        <v>6485.5999999999985</v>
      </c>
    </row>
    <row r="921" spans="2:6">
      <c r="B921" s="40">
        <v>41761</v>
      </c>
      <c r="C921" s="41">
        <v>67</v>
      </c>
      <c r="D921" s="38">
        <f t="shared" si="42"/>
        <v>-2.4899999999999949</v>
      </c>
      <c r="E921" s="26">
        <f t="shared" si="44"/>
        <v>-2489.999999999995</v>
      </c>
      <c r="F921" s="25">
        <f t="shared" si="43"/>
        <v>6485.5999999999985</v>
      </c>
    </row>
    <row r="922" spans="2:6">
      <c r="B922" s="40">
        <v>41760</v>
      </c>
      <c r="C922" s="41">
        <v>69.489999999999995</v>
      </c>
      <c r="D922" s="38">
        <f t="shared" si="42"/>
        <v>-0.57999999999999829</v>
      </c>
      <c r="E922" s="26">
        <f t="shared" si="44"/>
        <v>-579.99999999999829</v>
      </c>
      <c r="F922" s="25">
        <f t="shared" si="43"/>
        <v>6485.5999999999985</v>
      </c>
    </row>
    <row r="923" spans="2:6">
      <c r="B923" s="40">
        <v>41759</v>
      </c>
      <c r="C923" s="41">
        <v>70.069999999999993</v>
      </c>
      <c r="D923" s="38">
        <f t="shared" si="42"/>
        <v>-1.5700000000000074</v>
      </c>
      <c r="E923" s="26">
        <f t="shared" si="44"/>
        <v>-1570.0000000000073</v>
      </c>
      <c r="F923" s="25">
        <f t="shared" si="43"/>
        <v>6485.5999999999985</v>
      </c>
    </row>
    <row r="924" spans="2:6">
      <c r="B924" s="40">
        <v>41758</v>
      </c>
      <c r="C924" s="41">
        <v>71.64</v>
      </c>
      <c r="D924" s="38">
        <f t="shared" si="42"/>
        <v>2.2600000000000051</v>
      </c>
      <c r="E924" s="26">
        <f t="shared" si="44"/>
        <v>2260.000000000005</v>
      </c>
      <c r="F924" s="25">
        <f t="shared" si="43"/>
        <v>6485.5999999999985</v>
      </c>
    </row>
    <row r="925" spans="2:6">
      <c r="B925" s="40">
        <v>41757</v>
      </c>
      <c r="C925" s="41">
        <v>69.38</v>
      </c>
      <c r="D925" s="38">
        <f t="shared" si="42"/>
        <v>-0.67000000000000171</v>
      </c>
      <c r="E925" s="26">
        <f t="shared" si="44"/>
        <v>-670.00000000000171</v>
      </c>
      <c r="F925" s="25">
        <f t="shared" si="43"/>
        <v>6485.5999999999985</v>
      </c>
    </row>
    <row r="926" spans="2:6">
      <c r="B926" s="40">
        <v>41756</v>
      </c>
      <c r="C926" s="41">
        <v>70.05</v>
      </c>
      <c r="D926" s="38">
        <f t="shared" si="42"/>
        <v>1.519999999999996</v>
      </c>
      <c r="E926" s="26">
        <f t="shared" si="44"/>
        <v>1519.9999999999959</v>
      </c>
      <c r="F926" s="25">
        <f t="shared" si="43"/>
        <v>6485.5999999999985</v>
      </c>
    </row>
    <row r="927" spans="2:6">
      <c r="B927" s="40">
        <v>41755</v>
      </c>
      <c r="C927" s="41">
        <v>68.53</v>
      </c>
      <c r="D927" s="38">
        <f t="shared" si="42"/>
        <v>-0.57999999999999829</v>
      </c>
      <c r="E927" s="26">
        <f t="shared" si="44"/>
        <v>-579.99999999999829</v>
      </c>
      <c r="F927" s="25">
        <f t="shared" si="43"/>
        <v>6485.5999999999985</v>
      </c>
    </row>
    <row r="928" spans="2:6">
      <c r="B928" s="40">
        <v>41754</v>
      </c>
      <c r="C928" s="41">
        <v>69.11</v>
      </c>
      <c r="D928" s="38">
        <f t="shared" si="42"/>
        <v>1.9599999999999937</v>
      </c>
      <c r="E928" s="26">
        <f t="shared" si="44"/>
        <v>1959.9999999999936</v>
      </c>
      <c r="F928" s="25">
        <f t="shared" si="43"/>
        <v>6485.5999999999985</v>
      </c>
    </row>
    <row r="929" spans="2:6">
      <c r="B929" s="40">
        <v>41753</v>
      </c>
      <c r="C929" s="41">
        <v>67.150000000000006</v>
      </c>
      <c r="D929" s="38">
        <f t="shared" si="42"/>
        <v>-2.6199999999999903</v>
      </c>
      <c r="E929" s="26">
        <f t="shared" si="44"/>
        <v>-2619.9999999999905</v>
      </c>
      <c r="F929" s="25">
        <f t="shared" si="43"/>
        <v>6485.5999999999985</v>
      </c>
    </row>
    <row r="930" spans="2:6">
      <c r="B930" s="40">
        <v>41752</v>
      </c>
      <c r="C930" s="41">
        <v>69.77</v>
      </c>
      <c r="D930" s="38">
        <f t="shared" si="42"/>
        <v>-1.6600000000000108</v>
      </c>
      <c r="E930" s="26">
        <f t="shared" si="44"/>
        <v>-1660.0000000000109</v>
      </c>
      <c r="F930" s="25">
        <f t="shared" si="43"/>
        <v>6485.5999999999985</v>
      </c>
    </row>
    <row r="931" spans="2:6">
      <c r="B931" s="40">
        <v>41751</v>
      </c>
      <c r="C931" s="41">
        <v>71.430000000000007</v>
      </c>
      <c r="D931" s="38">
        <f t="shared" si="42"/>
        <v>0.29000000000000625</v>
      </c>
      <c r="E931" s="26">
        <f t="shared" si="44"/>
        <v>290.00000000000625</v>
      </c>
      <c r="F931" s="25">
        <f t="shared" si="43"/>
        <v>6485.5999999999985</v>
      </c>
    </row>
    <row r="932" spans="2:6">
      <c r="B932" s="40">
        <v>41750</v>
      </c>
      <c r="C932" s="41">
        <v>71.14</v>
      </c>
      <c r="D932" s="38">
        <f t="shared" si="42"/>
        <v>0.56000000000000227</v>
      </c>
      <c r="E932" s="26">
        <f t="shared" si="44"/>
        <v>560.00000000000227</v>
      </c>
      <c r="F932" s="25">
        <f t="shared" si="43"/>
        <v>6485.5999999999985</v>
      </c>
    </row>
    <row r="933" spans="2:6">
      <c r="B933" s="40">
        <v>41749</v>
      </c>
      <c r="C933" s="41">
        <v>70.58</v>
      </c>
      <c r="D933" s="38">
        <f t="shared" si="42"/>
        <v>-9.0000000000003411E-2</v>
      </c>
      <c r="E933" s="26">
        <f t="shared" si="44"/>
        <v>-90.000000000003411</v>
      </c>
      <c r="F933" s="25">
        <f t="shared" si="43"/>
        <v>6485.5999999999985</v>
      </c>
    </row>
    <row r="934" spans="2:6">
      <c r="B934" s="40">
        <v>41748</v>
      </c>
      <c r="C934" s="41">
        <v>70.67</v>
      </c>
      <c r="D934" s="38">
        <f t="shared" si="42"/>
        <v>-1.5499999999999972</v>
      </c>
      <c r="E934" s="26">
        <f t="shared" si="44"/>
        <v>-1549.9999999999973</v>
      </c>
      <c r="F934" s="25">
        <f t="shared" si="43"/>
        <v>6485.5999999999985</v>
      </c>
    </row>
    <row r="935" spans="2:6">
      <c r="B935" s="40">
        <v>41747</v>
      </c>
      <c r="C935" s="41">
        <v>72.22</v>
      </c>
      <c r="D935" s="38">
        <f t="shared" si="42"/>
        <v>-0.64000000000000057</v>
      </c>
      <c r="E935" s="26">
        <f t="shared" si="44"/>
        <v>-640.00000000000057</v>
      </c>
      <c r="F935" s="25">
        <f t="shared" si="43"/>
        <v>6485.5999999999985</v>
      </c>
    </row>
    <row r="936" spans="2:6">
      <c r="B936" s="40">
        <v>41746</v>
      </c>
      <c r="C936" s="41">
        <v>72.86</v>
      </c>
      <c r="D936" s="38">
        <f t="shared" si="42"/>
        <v>1.1299999999999955</v>
      </c>
      <c r="E936" s="26">
        <f t="shared" si="44"/>
        <v>1129.9999999999955</v>
      </c>
      <c r="F936" s="25">
        <f t="shared" si="43"/>
        <v>6485.5999999999985</v>
      </c>
    </row>
    <row r="937" spans="2:6">
      <c r="B937" s="40">
        <v>41745</v>
      </c>
      <c r="C937" s="41">
        <v>71.73</v>
      </c>
      <c r="D937" s="38">
        <f t="shared" si="42"/>
        <v>1.1500000000000057</v>
      </c>
      <c r="E937" s="26">
        <f t="shared" si="44"/>
        <v>1150.0000000000057</v>
      </c>
      <c r="F937" s="25">
        <f t="shared" si="43"/>
        <v>6485.5999999999985</v>
      </c>
    </row>
    <row r="938" spans="2:6">
      <c r="B938" s="40">
        <v>41744</v>
      </c>
      <c r="C938" s="41">
        <v>70.58</v>
      </c>
      <c r="D938" s="38">
        <f t="shared" si="42"/>
        <v>1.6299999999999955</v>
      </c>
      <c r="E938" s="26">
        <f t="shared" si="44"/>
        <v>1629.9999999999955</v>
      </c>
      <c r="F938" s="25">
        <f t="shared" si="43"/>
        <v>6485.5999999999985</v>
      </c>
    </row>
    <row r="939" spans="2:6">
      <c r="B939" s="40">
        <v>41743</v>
      </c>
      <c r="C939" s="41">
        <v>68.95</v>
      </c>
      <c r="D939" s="38">
        <f t="shared" si="42"/>
        <v>-1.9999999999996021E-2</v>
      </c>
      <c r="E939" s="26">
        <f t="shared" si="44"/>
        <v>-19.999999999996021</v>
      </c>
      <c r="F939" s="25">
        <f t="shared" si="43"/>
        <v>6485.5999999999985</v>
      </c>
    </row>
    <row r="940" spans="2:6">
      <c r="B940" s="40">
        <v>41742</v>
      </c>
      <c r="C940" s="41">
        <v>68.97</v>
      </c>
      <c r="D940" s="38">
        <f t="shared" si="42"/>
        <v>-0.29000000000000625</v>
      </c>
      <c r="E940" s="26">
        <f t="shared" si="44"/>
        <v>-290.00000000000625</v>
      </c>
      <c r="F940" s="25">
        <f t="shared" si="43"/>
        <v>6485.5999999999985</v>
      </c>
    </row>
    <row r="941" spans="2:6">
      <c r="B941" s="40">
        <v>41741</v>
      </c>
      <c r="C941" s="41">
        <v>69.260000000000005</v>
      </c>
      <c r="D941" s="38">
        <f t="shared" si="42"/>
        <v>2.5600000000000023</v>
      </c>
      <c r="E941" s="26">
        <f t="shared" si="44"/>
        <v>2560.0000000000023</v>
      </c>
      <c r="F941" s="25">
        <f t="shared" si="43"/>
        <v>6485.5999999999985</v>
      </c>
    </row>
    <row r="942" spans="2:6">
      <c r="B942" s="40">
        <v>41740</v>
      </c>
      <c r="C942" s="41">
        <v>66.7</v>
      </c>
      <c r="D942" s="38">
        <f t="shared" si="42"/>
        <v>-2.230000000000004</v>
      </c>
      <c r="E942" s="26">
        <f t="shared" si="44"/>
        <v>-2230.0000000000041</v>
      </c>
      <c r="F942" s="25">
        <f t="shared" si="43"/>
        <v>6485.5999999999985</v>
      </c>
    </row>
    <row r="943" spans="2:6">
      <c r="B943" s="40">
        <v>41739</v>
      </c>
      <c r="C943" s="41">
        <v>68.930000000000007</v>
      </c>
      <c r="D943" s="38">
        <f t="shared" si="42"/>
        <v>0.31000000000000227</v>
      </c>
      <c r="E943" s="26">
        <f t="shared" si="44"/>
        <v>310.00000000000227</v>
      </c>
      <c r="F943" s="25">
        <f t="shared" si="43"/>
        <v>6485.5999999999985</v>
      </c>
    </row>
    <row r="944" spans="2:6">
      <c r="B944" s="40">
        <v>41738</v>
      </c>
      <c r="C944" s="41">
        <v>68.62</v>
      </c>
      <c r="D944" s="38">
        <f t="shared" si="42"/>
        <v>2.25</v>
      </c>
      <c r="E944" s="26">
        <f t="shared" si="44"/>
        <v>2250</v>
      </c>
      <c r="F944" s="25">
        <f t="shared" si="43"/>
        <v>6485.5999999999985</v>
      </c>
    </row>
    <row r="945" spans="2:6">
      <c r="B945" s="40">
        <v>41737</v>
      </c>
      <c r="C945" s="41">
        <v>66.37</v>
      </c>
      <c r="D945" s="38">
        <f t="shared" si="42"/>
        <v>1.4200000000000017</v>
      </c>
      <c r="E945" s="26">
        <f t="shared" si="44"/>
        <v>1420.0000000000018</v>
      </c>
      <c r="F945" s="25">
        <f t="shared" si="43"/>
        <v>6485.5999999999985</v>
      </c>
    </row>
    <row r="946" spans="2:6">
      <c r="B946" s="40">
        <v>41736</v>
      </c>
      <c r="C946" s="41">
        <v>64.95</v>
      </c>
      <c r="D946" s="38">
        <f t="shared" si="42"/>
        <v>2.0700000000000003</v>
      </c>
      <c r="E946" s="26">
        <f t="shared" si="44"/>
        <v>2070.0000000000005</v>
      </c>
      <c r="F946" s="25">
        <f t="shared" si="43"/>
        <v>6485.5999999999985</v>
      </c>
    </row>
    <row r="947" spans="2:6">
      <c r="B947" s="40">
        <v>41735</v>
      </c>
      <c r="C947" s="41">
        <v>62.88</v>
      </c>
      <c r="D947" s="38">
        <f t="shared" si="42"/>
        <v>0.90000000000000568</v>
      </c>
      <c r="E947" s="26">
        <f t="shared" si="44"/>
        <v>900.00000000000568</v>
      </c>
      <c r="F947" s="25">
        <f t="shared" si="43"/>
        <v>6485.5999999999985</v>
      </c>
    </row>
    <row r="948" spans="2:6">
      <c r="B948" s="40">
        <v>41734</v>
      </c>
      <c r="C948" s="41">
        <v>61.98</v>
      </c>
      <c r="D948" s="38">
        <f t="shared" si="42"/>
        <v>1.259999999999998</v>
      </c>
      <c r="E948" s="26">
        <f t="shared" si="44"/>
        <v>1259.999999999998</v>
      </c>
      <c r="F948" s="25">
        <f t="shared" si="43"/>
        <v>6485.5999999999985</v>
      </c>
    </row>
    <row r="949" spans="2:6">
      <c r="B949" s="40">
        <v>41733</v>
      </c>
      <c r="C949" s="41">
        <v>60.72</v>
      </c>
      <c r="D949" s="38">
        <f t="shared" si="42"/>
        <v>-0.21999999999999886</v>
      </c>
      <c r="E949" s="26">
        <f t="shared" si="44"/>
        <v>-219.99999999999886</v>
      </c>
      <c r="F949" s="25">
        <f t="shared" si="43"/>
        <v>6485.5999999999985</v>
      </c>
    </row>
    <row r="950" spans="2:6">
      <c r="B950" s="40">
        <v>41732</v>
      </c>
      <c r="C950" s="41">
        <v>60.94</v>
      </c>
      <c r="D950" s="38">
        <f t="shared" si="42"/>
        <v>0.51999999999999602</v>
      </c>
      <c r="E950" s="26">
        <f t="shared" si="44"/>
        <v>519.99999999999602</v>
      </c>
      <c r="F950" s="25">
        <f t="shared" si="43"/>
        <v>6485.5999999999985</v>
      </c>
    </row>
    <row r="951" spans="2:6">
      <c r="B951" s="40">
        <v>41731</v>
      </c>
      <c r="C951" s="41">
        <v>60.42</v>
      </c>
      <c r="D951" s="38">
        <f t="shared" si="42"/>
        <v>-0.73999999999999488</v>
      </c>
      <c r="E951" s="26">
        <f t="shared" si="44"/>
        <v>-739.99999999999488</v>
      </c>
      <c r="F951" s="25">
        <f t="shared" si="43"/>
        <v>6485.5999999999985</v>
      </c>
    </row>
    <row r="952" spans="2:6">
      <c r="B952" s="40">
        <v>41730</v>
      </c>
      <c r="C952" s="41">
        <v>61.16</v>
      </c>
      <c r="D952" s="38">
        <f t="shared" si="42"/>
        <v>1.5499999999999972</v>
      </c>
      <c r="E952" s="26">
        <f t="shared" si="44"/>
        <v>1549.9999999999973</v>
      </c>
      <c r="F952" s="25">
        <f t="shared" si="43"/>
        <v>6485.5999999999985</v>
      </c>
    </row>
    <row r="953" spans="2:6">
      <c r="B953" s="40">
        <v>41729</v>
      </c>
      <c r="C953" s="41">
        <v>59.61</v>
      </c>
      <c r="D953" s="38">
        <f t="shared" si="42"/>
        <v>0.61999999999999744</v>
      </c>
      <c r="E953" s="26">
        <f t="shared" si="44"/>
        <v>619.9999999999975</v>
      </c>
      <c r="F953" s="25">
        <f t="shared" si="43"/>
        <v>6485.5999999999985</v>
      </c>
    </row>
    <row r="954" spans="2:6">
      <c r="B954" s="40">
        <v>41728</v>
      </c>
      <c r="C954" s="41">
        <v>58.99</v>
      </c>
      <c r="D954" s="38">
        <f t="shared" si="42"/>
        <v>2.5500000000000043</v>
      </c>
      <c r="E954" s="26">
        <f t="shared" si="44"/>
        <v>2550.0000000000041</v>
      </c>
      <c r="F954" s="25">
        <f t="shared" si="43"/>
        <v>6485.5999999999985</v>
      </c>
    </row>
    <row r="955" spans="2:6">
      <c r="B955" s="40">
        <v>41727</v>
      </c>
      <c r="C955" s="41">
        <v>56.44</v>
      </c>
      <c r="D955" s="38">
        <f t="shared" si="42"/>
        <v>-2.1500000000000057</v>
      </c>
      <c r="E955" s="26">
        <f t="shared" si="44"/>
        <v>-2150.0000000000055</v>
      </c>
      <c r="F955" s="25">
        <f t="shared" si="43"/>
        <v>6485.5999999999985</v>
      </c>
    </row>
    <row r="956" spans="2:6">
      <c r="B956" s="40">
        <v>41726</v>
      </c>
      <c r="C956" s="41">
        <v>58.59</v>
      </c>
      <c r="D956" s="38">
        <f t="shared" si="42"/>
        <v>0.42000000000000171</v>
      </c>
      <c r="E956" s="26">
        <f t="shared" si="44"/>
        <v>420.00000000000171</v>
      </c>
      <c r="F956" s="25">
        <f t="shared" si="43"/>
        <v>6485.5999999999985</v>
      </c>
    </row>
    <row r="957" spans="2:6">
      <c r="B957" s="40">
        <v>41725</v>
      </c>
      <c r="C957" s="41">
        <v>58.17</v>
      </c>
      <c r="D957" s="38">
        <f t="shared" si="42"/>
        <v>-0.60999999999999943</v>
      </c>
      <c r="E957" s="26">
        <f t="shared" si="44"/>
        <v>-609.99999999999943</v>
      </c>
      <c r="F957" s="25">
        <f t="shared" si="43"/>
        <v>6485.5999999999985</v>
      </c>
    </row>
    <row r="958" spans="2:6">
      <c r="B958" s="40">
        <v>41724</v>
      </c>
      <c r="C958" s="41">
        <v>58.78</v>
      </c>
      <c r="D958" s="38">
        <f t="shared" si="42"/>
        <v>0.57999999999999829</v>
      </c>
      <c r="E958" s="26">
        <f t="shared" si="44"/>
        <v>579.99999999999829</v>
      </c>
      <c r="F958" s="25">
        <f t="shared" si="43"/>
        <v>6485.5999999999985</v>
      </c>
    </row>
    <row r="959" spans="2:6">
      <c r="B959" s="40">
        <v>41723</v>
      </c>
      <c r="C959" s="41">
        <v>58.2</v>
      </c>
      <c r="D959" s="38">
        <f t="shared" si="42"/>
        <v>-0.6699999999999946</v>
      </c>
      <c r="E959" s="26">
        <f t="shared" si="44"/>
        <v>-669.99999999999454</v>
      </c>
      <c r="F959" s="25">
        <f t="shared" si="43"/>
        <v>6485.5999999999985</v>
      </c>
    </row>
    <row r="960" spans="2:6">
      <c r="B960" s="40">
        <v>41722</v>
      </c>
      <c r="C960" s="41">
        <v>58.87</v>
      </c>
      <c r="D960" s="38">
        <f t="shared" si="42"/>
        <v>1.9499999999999957</v>
      </c>
      <c r="E960" s="26">
        <f t="shared" si="44"/>
        <v>1949.9999999999957</v>
      </c>
      <c r="F960" s="25">
        <f t="shared" si="43"/>
        <v>6485.5999999999985</v>
      </c>
    </row>
    <row r="961" spans="2:6">
      <c r="B961" s="40">
        <v>41721</v>
      </c>
      <c r="C961" s="41">
        <v>56.92</v>
      </c>
      <c r="D961" s="38">
        <f t="shared" si="42"/>
        <v>0.28000000000000114</v>
      </c>
      <c r="E961" s="26">
        <f t="shared" si="44"/>
        <v>280.00000000000114</v>
      </c>
      <c r="F961" s="25">
        <f t="shared" si="43"/>
        <v>6485.5999999999985</v>
      </c>
    </row>
    <row r="962" spans="2:6">
      <c r="B962" s="40">
        <v>41720</v>
      </c>
      <c r="C962" s="41">
        <v>56.64</v>
      </c>
      <c r="D962" s="38">
        <f t="shared" si="42"/>
        <v>1.9399999999999977</v>
      </c>
      <c r="E962" s="26">
        <f t="shared" si="44"/>
        <v>1939.9999999999977</v>
      </c>
      <c r="F962" s="25">
        <f t="shared" si="43"/>
        <v>6485.5999999999985</v>
      </c>
    </row>
    <row r="963" spans="2:6">
      <c r="B963" s="40">
        <v>41719</v>
      </c>
      <c r="C963" s="41">
        <v>54.7</v>
      </c>
      <c r="D963" s="38">
        <f t="shared" si="42"/>
        <v>-0.50999999999999801</v>
      </c>
      <c r="E963" s="26">
        <f t="shared" si="44"/>
        <v>-509.99999999999801</v>
      </c>
      <c r="F963" s="25">
        <f t="shared" si="43"/>
        <v>6485.5999999999985</v>
      </c>
    </row>
    <row r="964" spans="2:6">
      <c r="B964" s="40">
        <v>41718</v>
      </c>
      <c r="C964" s="41">
        <v>55.21</v>
      </c>
      <c r="D964" s="38">
        <f t="shared" si="42"/>
        <v>1.9200000000000017</v>
      </c>
      <c r="E964" s="26">
        <f t="shared" si="44"/>
        <v>1920.0000000000018</v>
      </c>
      <c r="F964" s="25">
        <f t="shared" si="43"/>
        <v>6485.5999999999985</v>
      </c>
    </row>
    <row r="965" spans="2:6">
      <c r="B965" s="40">
        <v>41717</v>
      </c>
      <c r="C965" s="41">
        <v>53.29</v>
      </c>
      <c r="D965" s="38">
        <f t="shared" si="42"/>
        <v>2.3500000000000014</v>
      </c>
      <c r="E965" s="26">
        <f t="shared" si="44"/>
        <v>2350.0000000000014</v>
      </c>
      <c r="F965" s="25">
        <f t="shared" si="43"/>
        <v>6485.5999999999985</v>
      </c>
    </row>
    <row r="966" spans="2:6">
      <c r="B966" s="40">
        <v>41716</v>
      </c>
      <c r="C966" s="41">
        <v>50.94</v>
      </c>
      <c r="D966" s="38">
        <f t="shared" si="42"/>
        <v>-7.0000000000000284E-2</v>
      </c>
      <c r="E966" s="26">
        <f t="shared" si="44"/>
        <v>-70.000000000000284</v>
      </c>
      <c r="F966" s="25">
        <f t="shared" si="43"/>
        <v>6485.5999999999985</v>
      </c>
    </row>
    <row r="967" spans="2:6">
      <c r="B967" s="40">
        <v>41715</v>
      </c>
      <c r="C967" s="41">
        <v>51.01</v>
      </c>
      <c r="D967" s="38">
        <f t="shared" si="42"/>
        <v>0.96999999999999886</v>
      </c>
      <c r="E967" s="26">
        <f t="shared" si="44"/>
        <v>969.99999999999886</v>
      </c>
      <c r="F967" s="25">
        <f t="shared" si="43"/>
        <v>6485.5999999999985</v>
      </c>
    </row>
    <row r="968" spans="2:6">
      <c r="B968" s="40">
        <v>41714</v>
      </c>
      <c r="C968" s="41">
        <v>50.04</v>
      </c>
      <c r="D968" s="38">
        <f t="shared" si="42"/>
        <v>-0.36999999999999744</v>
      </c>
      <c r="E968" s="26">
        <f t="shared" si="44"/>
        <v>-369.99999999999744</v>
      </c>
      <c r="F968" s="25">
        <f t="shared" si="43"/>
        <v>6485.5999999999985</v>
      </c>
    </row>
    <row r="969" spans="2:6">
      <c r="B969" s="40">
        <v>41713</v>
      </c>
      <c r="C969" s="41">
        <v>50.41</v>
      </c>
      <c r="D969" s="38">
        <f t="shared" ref="D969:D1032" si="45">C969-C970</f>
        <v>-1.0300000000000011</v>
      </c>
      <c r="E969" s="26">
        <f t="shared" si="44"/>
        <v>-1030.0000000000011</v>
      </c>
      <c r="F969" s="25">
        <f t="shared" ref="F969:F1032" si="46">-PERCENTILE(E969:E1227,1-$E$5)</f>
        <v>6485.5999999999985</v>
      </c>
    </row>
    <row r="970" spans="2:6">
      <c r="B970" s="40">
        <v>41712</v>
      </c>
      <c r="C970" s="41">
        <v>51.44</v>
      </c>
      <c r="D970" s="38">
        <f t="shared" si="45"/>
        <v>1.8799999999999955</v>
      </c>
      <c r="E970" s="26">
        <f t="shared" ref="E970:E1033" si="47">D970*$C$5</f>
        <v>1879.9999999999955</v>
      </c>
      <c r="F970" s="25">
        <f t="shared" si="46"/>
        <v>6485.5999999999985</v>
      </c>
    </row>
    <row r="971" spans="2:6">
      <c r="B971" s="40">
        <v>41711</v>
      </c>
      <c r="C971" s="41">
        <v>49.56</v>
      </c>
      <c r="D971" s="38">
        <f t="shared" si="45"/>
        <v>0.99000000000000199</v>
      </c>
      <c r="E971" s="26">
        <f t="shared" si="47"/>
        <v>990.00000000000205</v>
      </c>
      <c r="F971" s="25">
        <f t="shared" si="46"/>
        <v>6485.5999999999985</v>
      </c>
    </row>
    <row r="972" spans="2:6">
      <c r="B972" s="40">
        <v>41710</v>
      </c>
      <c r="C972" s="41">
        <v>48.57</v>
      </c>
      <c r="D972" s="38">
        <f t="shared" si="45"/>
        <v>-6.0000000000002274E-2</v>
      </c>
      <c r="E972" s="26">
        <f t="shared" si="47"/>
        <v>-60.000000000002274</v>
      </c>
      <c r="F972" s="25">
        <f t="shared" si="46"/>
        <v>6485.5999999999985</v>
      </c>
    </row>
    <row r="973" spans="2:6">
      <c r="B973" s="40">
        <v>41709</v>
      </c>
      <c r="C973" s="41">
        <v>48.63</v>
      </c>
      <c r="D973" s="38">
        <f t="shared" si="45"/>
        <v>8.00000000000054E-2</v>
      </c>
      <c r="E973" s="26">
        <f t="shared" si="47"/>
        <v>80.0000000000054</v>
      </c>
      <c r="F973" s="25">
        <f t="shared" si="46"/>
        <v>6485.5999999999985</v>
      </c>
    </row>
    <row r="974" spans="2:6">
      <c r="B974" s="40">
        <v>41708</v>
      </c>
      <c r="C974" s="41">
        <v>48.55</v>
      </c>
      <c r="D974" s="38">
        <f t="shared" si="45"/>
        <v>-3.9100000000000037</v>
      </c>
      <c r="E974" s="26">
        <f t="shared" si="47"/>
        <v>-3910.0000000000036</v>
      </c>
      <c r="F974" s="25">
        <f t="shared" si="46"/>
        <v>6485.5999999999985</v>
      </c>
    </row>
    <row r="975" spans="2:6">
      <c r="B975" s="40">
        <v>41707</v>
      </c>
      <c r="C975" s="41">
        <v>52.46</v>
      </c>
      <c r="D975" s="38">
        <f t="shared" si="45"/>
        <v>0.23000000000000398</v>
      </c>
      <c r="E975" s="26">
        <f t="shared" si="47"/>
        <v>230.00000000000398</v>
      </c>
      <c r="F975" s="25">
        <f t="shared" si="46"/>
        <v>6485.5999999999985</v>
      </c>
    </row>
    <row r="976" spans="2:6">
      <c r="B976" s="40">
        <v>41706</v>
      </c>
      <c r="C976" s="41">
        <v>52.23</v>
      </c>
      <c r="D976" s="38">
        <f t="shared" si="45"/>
        <v>0.29999999999999716</v>
      </c>
      <c r="E976" s="26">
        <f t="shared" si="47"/>
        <v>299.99999999999716</v>
      </c>
      <c r="F976" s="25">
        <f t="shared" si="46"/>
        <v>6485.5999999999985</v>
      </c>
    </row>
    <row r="977" spans="2:6">
      <c r="B977" s="40">
        <v>41705</v>
      </c>
      <c r="C977" s="41">
        <v>51.93</v>
      </c>
      <c r="D977" s="38">
        <f t="shared" si="45"/>
        <v>0.14000000000000057</v>
      </c>
      <c r="E977" s="26">
        <f t="shared" si="47"/>
        <v>140.00000000000057</v>
      </c>
      <c r="F977" s="25">
        <f t="shared" si="46"/>
        <v>6485.5999999999985</v>
      </c>
    </row>
    <row r="978" spans="2:6">
      <c r="B978" s="40">
        <v>41704</v>
      </c>
      <c r="C978" s="41">
        <v>51.79</v>
      </c>
      <c r="D978" s="38">
        <f t="shared" si="45"/>
        <v>-0.39999999999999858</v>
      </c>
      <c r="E978" s="26">
        <f t="shared" si="47"/>
        <v>-399.99999999999858</v>
      </c>
      <c r="F978" s="25">
        <f t="shared" si="46"/>
        <v>6485.5999999999985</v>
      </c>
    </row>
    <row r="979" spans="2:6">
      <c r="B979" s="40">
        <v>41703</v>
      </c>
      <c r="C979" s="41">
        <v>52.19</v>
      </c>
      <c r="D979" s="38">
        <f t="shared" si="45"/>
        <v>-1.980000000000004</v>
      </c>
      <c r="E979" s="26">
        <f t="shared" si="47"/>
        <v>-1980.0000000000041</v>
      </c>
      <c r="F979" s="25">
        <f t="shared" si="46"/>
        <v>6485.5999999999985</v>
      </c>
    </row>
    <row r="980" spans="2:6">
      <c r="B980" s="40">
        <v>41702</v>
      </c>
      <c r="C980" s="41">
        <v>54.17</v>
      </c>
      <c r="D980" s="38">
        <f t="shared" si="45"/>
        <v>0</v>
      </c>
      <c r="E980" s="26">
        <f t="shared" si="47"/>
        <v>0</v>
      </c>
      <c r="F980" s="25">
        <f t="shared" si="46"/>
        <v>6485.5999999999985</v>
      </c>
    </row>
    <row r="981" spans="2:6">
      <c r="B981" s="40">
        <v>41701</v>
      </c>
      <c r="C981" s="41">
        <v>54.17</v>
      </c>
      <c r="D981" s="38">
        <f t="shared" si="45"/>
        <v>2.0900000000000034</v>
      </c>
      <c r="E981" s="26">
        <f t="shared" si="47"/>
        <v>2090.0000000000036</v>
      </c>
      <c r="F981" s="25">
        <f t="shared" si="46"/>
        <v>6485.5999999999985</v>
      </c>
    </row>
    <row r="982" spans="2:6">
      <c r="B982" s="40">
        <v>41700</v>
      </c>
      <c r="C982" s="41">
        <v>52.08</v>
      </c>
      <c r="D982" s="38">
        <f t="shared" si="45"/>
        <v>0.75</v>
      </c>
      <c r="E982" s="26">
        <f t="shared" si="47"/>
        <v>750</v>
      </c>
      <c r="F982" s="25">
        <f t="shared" si="46"/>
        <v>6485.5999999999985</v>
      </c>
    </row>
    <row r="983" spans="2:6">
      <c r="B983" s="40">
        <v>41699</v>
      </c>
      <c r="C983" s="41">
        <v>51.33</v>
      </c>
      <c r="D983" s="38">
        <f t="shared" si="45"/>
        <v>-1.6400000000000006</v>
      </c>
      <c r="E983" s="26">
        <f t="shared" si="47"/>
        <v>-1640.0000000000005</v>
      </c>
      <c r="F983" s="25">
        <f t="shared" si="46"/>
        <v>6485.5999999999985</v>
      </c>
    </row>
    <row r="984" spans="2:6">
      <c r="B984" s="40">
        <v>41698</v>
      </c>
      <c r="C984" s="41">
        <v>52.97</v>
      </c>
      <c r="D984" s="38">
        <f t="shared" si="45"/>
        <v>-0.68999999999999773</v>
      </c>
      <c r="E984" s="26">
        <f t="shared" si="47"/>
        <v>-689.99999999999773</v>
      </c>
      <c r="F984" s="25">
        <f t="shared" si="46"/>
        <v>6485.5999999999985</v>
      </c>
    </row>
    <row r="985" spans="2:6">
      <c r="B985" s="40">
        <v>41697</v>
      </c>
      <c r="C985" s="41">
        <v>53.66</v>
      </c>
      <c r="D985" s="38">
        <f t="shared" si="45"/>
        <v>0.28999999999999915</v>
      </c>
      <c r="E985" s="26">
        <f t="shared" si="47"/>
        <v>289.99999999999915</v>
      </c>
      <c r="F985" s="25">
        <f t="shared" si="46"/>
        <v>6485.5999999999985</v>
      </c>
    </row>
    <row r="986" spans="2:6">
      <c r="B986" s="40">
        <v>41696</v>
      </c>
      <c r="C986" s="41">
        <v>53.37</v>
      </c>
      <c r="D986" s="38">
        <f t="shared" si="45"/>
        <v>4.3599999999999994</v>
      </c>
      <c r="E986" s="26">
        <f t="shared" si="47"/>
        <v>4359.9999999999991</v>
      </c>
      <c r="F986" s="25">
        <f t="shared" si="46"/>
        <v>6485.5999999999985</v>
      </c>
    </row>
    <row r="987" spans="2:6">
      <c r="B987" s="40">
        <v>41695</v>
      </c>
      <c r="C987" s="41">
        <v>49.01</v>
      </c>
      <c r="D987" s="38">
        <f t="shared" si="45"/>
        <v>-0.42999999999999972</v>
      </c>
      <c r="E987" s="26">
        <f t="shared" si="47"/>
        <v>-429.99999999999972</v>
      </c>
      <c r="F987" s="25">
        <f t="shared" si="46"/>
        <v>6485.5999999999985</v>
      </c>
    </row>
    <row r="988" spans="2:6">
      <c r="B988" s="40">
        <v>41694</v>
      </c>
      <c r="C988" s="41">
        <v>49.44</v>
      </c>
      <c r="D988" s="38">
        <f t="shared" si="45"/>
        <v>0.75</v>
      </c>
      <c r="E988" s="26">
        <f t="shared" si="47"/>
        <v>750</v>
      </c>
      <c r="F988" s="25">
        <f t="shared" si="46"/>
        <v>6485.5999999999985</v>
      </c>
    </row>
    <row r="989" spans="2:6">
      <c r="B989" s="40">
        <v>41693</v>
      </c>
      <c r="C989" s="41">
        <v>48.69</v>
      </c>
      <c r="D989" s="38">
        <f t="shared" si="45"/>
        <v>-3.8000000000000043</v>
      </c>
      <c r="E989" s="26">
        <f t="shared" si="47"/>
        <v>-3800.0000000000041</v>
      </c>
      <c r="F989" s="25">
        <f t="shared" si="46"/>
        <v>6485.5999999999985</v>
      </c>
    </row>
    <row r="990" spans="2:6">
      <c r="B990" s="40">
        <v>41692</v>
      </c>
      <c r="C990" s="41">
        <v>52.49</v>
      </c>
      <c r="D990" s="38">
        <f t="shared" si="45"/>
        <v>-1.6400000000000006</v>
      </c>
      <c r="E990" s="26">
        <f t="shared" si="47"/>
        <v>-1640.0000000000005</v>
      </c>
      <c r="F990" s="25">
        <f t="shared" si="46"/>
        <v>6485.5999999999985</v>
      </c>
    </row>
    <row r="991" spans="2:6">
      <c r="B991" s="40">
        <v>41691</v>
      </c>
      <c r="C991" s="41">
        <v>54.13</v>
      </c>
      <c r="D991" s="38">
        <f t="shared" si="45"/>
        <v>1.7100000000000009</v>
      </c>
      <c r="E991" s="26">
        <f t="shared" si="47"/>
        <v>1710.0000000000009</v>
      </c>
      <c r="F991" s="25">
        <f t="shared" si="46"/>
        <v>6485.5999999999985</v>
      </c>
    </row>
    <row r="992" spans="2:6">
      <c r="B992" s="40">
        <v>41690</v>
      </c>
      <c r="C992" s="41">
        <v>52.42</v>
      </c>
      <c r="D992" s="38">
        <f t="shared" si="45"/>
        <v>-0.64999999999999858</v>
      </c>
      <c r="E992" s="26">
        <f t="shared" si="47"/>
        <v>-649.99999999999864</v>
      </c>
      <c r="F992" s="25">
        <f t="shared" si="46"/>
        <v>6485.5999999999985</v>
      </c>
    </row>
    <row r="993" spans="2:6">
      <c r="B993" s="40">
        <v>41689</v>
      </c>
      <c r="C993" s="41">
        <v>53.07</v>
      </c>
      <c r="D993" s="38">
        <f t="shared" si="45"/>
        <v>-0.39000000000000057</v>
      </c>
      <c r="E993" s="26">
        <f t="shared" si="47"/>
        <v>-390.00000000000057</v>
      </c>
      <c r="F993" s="25">
        <f t="shared" si="46"/>
        <v>6485.5999999999985</v>
      </c>
    </row>
    <row r="994" spans="2:6">
      <c r="B994" s="40">
        <v>41688</v>
      </c>
      <c r="C994" s="41">
        <v>53.46</v>
      </c>
      <c r="D994" s="38">
        <f t="shared" si="45"/>
        <v>2.1799999999999997</v>
      </c>
      <c r="E994" s="26">
        <f t="shared" si="47"/>
        <v>2179.9999999999995</v>
      </c>
      <c r="F994" s="25">
        <f t="shared" si="46"/>
        <v>6485.5999999999985</v>
      </c>
    </row>
    <row r="995" spans="2:6">
      <c r="B995" s="40">
        <v>41687</v>
      </c>
      <c r="C995" s="41">
        <v>51.28</v>
      </c>
      <c r="D995" s="38">
        <f t="shared" si="45"/>
        <v>0.31000000000000227</v>
      </c>
      <c r="E995" s="26">
        <f t="shared" si="47"/>
        <v>310.00000000000227</v>
      </c>
      <c r="F995" s="25">
        <f t="shared" si="46"/>
        <v>6485.5999999999985</v>
      </c>
    </row>
    <row r="996" spans="2:6">
      <c r="B996" s="40">
        <v>41686</v>
      </c>
      <c r="C996" s="41">
        <v>50.97</v>
      </c>
      <c r="D996" s="38">
        <f t="shared" si="45"/>
        <v>2.3900000000000006</v>
      </c>
      <c r="E996" s="26">
        <f t="shared" si="47"/>
        <v>2390.0000000000005</v>
      </c>
      <c r="F996" s="25">
        <f t="shared" si="46"/>
        <v>6485.5999999999985</v>
      </c>
    </row>
    <row r="997" spans="2:6">
      <c r="B997" s="40">
        <v>41685</v>
      </c>
      <c r="C997" s="41">
        <v>48.58</v>
      </c>
      <c r="D997" s="38">
        <f t="shared" si="45"/>
        <v>-1.0000000000005116E-2</v>
      </c>
      <c r="E997" s="26">
        <f t="shared" si="47"/>
        <v>-10.000000000005116</v>
      </c>
      <c r="F997" s="25">
        <f t="shared" si="46"/>
        <v>6485.5999999999985</v>
      </c>
    </row>
    <row r="998" spans="2:6">
      <c r="B998" s="40">
        <v>41684</v>
      </c>
      <c r="C998" s="41">
        <v>48.59</v>
      </c>
      <c r="D998" s="38">
        <f t="shared" si="45"/>
        <v>1.480000000000004</v>
      </c>
      <c r="E998" s="26">
        <f t="shared" si="47"/>
        <v>1480.0000000000041</v>
      </c>
      <c r="F998" s="25">
        <f t="shared" si="46"/>
        <v>6485.5999999999985</v>
      </c>
    </row>
    <row r="999" spans="2:6">
      <c r="B999" s="40">
        <v>41683</v>
      </c>
      <c r="C999" s="41">
        <v>47.11</v>
      </c>
      <c r="D999" s="38">
        <f t="shared" si="45"/>
        <v>0.79999999999999716</v>
      </c>
      <c r="E999" s="26">
        <f t="shared" si="47"/>
        <v>799.99999999999716</v>
      </c>
      <c r="F999" s="25">
        <f t="shared" si="46"/>
        <v>6485.5999999999985</v>
      </c>
    </row>
    <row r="1000" spans="2:6">
      <c r="B1000" s="40">
        <v>41682</v>
      </c>
      <c r="C1000" s="41">
        <v>46.31</v>
      </c>
      <c r="D1000" s="38">
        <f t="shared" si="45"/>
        <v>-0.6699999999999946</v>
      </c>
      <c r="E1000" s="26">
        <f t="shared" si="47"/>
        <v>-669.99999999999454</v>
      </c>
      <c r="F1000" s="25">
        <f t="shared" si="46"/>
        <v>6485.5999999999985</v>
      </c>
    </row>
    <row r="1001" spans="2:6">
      <c r="B1001" s="40">
        <v>41681</v>
      </c>
      <c r="C1001" s="41">
        <v>46.98</v>
      </c>
      <c r="D1001" s="38">
        <f t="shared" si="45"/>
        <v>3.5799999999999983</v>
      </c>
      <c r="E1001" s="26">
        <f t="shared" si="47"/>
        <v>3579.9999999999982</v>
      </c>
      <c r="F1001" s="25">
        <f t="shared" si="46"/>
        <v>6485.5999999999985</v>
      </c>
    </row>
    <row r="1002" spans="2:6">
      <c r="B1002" s="40">
        <v>41680</v>
      </c>
      <c r="C1002" s="41">
        <v>43.4</v>
      </c>
      <c r="D1002" s="38">
        <f t="shared" si="45"/>
        <v>-2.6099999999999994</v>
      </c>
      <c r="E1002" s="26">
        <f t="shared" si="47"/>
        <v>-2609.9999999999995</v>
      </c>
      <c r="F1002" s="25">
        <f t="shared" si="46"/>
        <v>6485.5999999999985</v>
      </c>
    </row>
    <row r="1003" spans="2:6">
      <c r="B1003" s="40">
        <v>41679</v>
      </c>
      <c r="C1003" s="41">
        <v>46.01</v>
      </c>
      <c r="D1003" s="38">
        <f t="shared" si="45"/>
        <v>-0.69000000000000483</v>
      </c>
      <c r="E1003" s="26">
        <f t="shared" si="47"/>
        <v>-690.00000000000477</v>
      </c>
      <c r="F1003" s="25">
        <f t="shared" si="46"/>
        <v>6485.5999999999985</v>
      </c>
    </row>
    <row r="1004" spans="2:6">
      <c r="B1004" s="40">
        <v>41678</v>
      </c>
      <c r="C1004" s="41">
        <v>46.7</v>
      </c>
      <c r="D1004" s="38">
        <f t="shared" si="45"/>
        <v>0.16000000000000369</v>
      </c>
      <c r="E1004" s="26">
        <f t="shared" si="47"/>
        <v>160.00000000000369</v>
      </c>
      <c r="F1004" s="25">
        <f t="shared" si="46"/>
        <v>6485.5999999999985</v>
      </c>
    </row>
    <row r="1005" spans="2:6">
      <c r="B1005" s="40">
        <v>41677</v>
      </c>
      <c r="C1005" s="41">
        <v>46.54</v>
      </c>
      <c r="D1005" s="38">
        <f t="shared" si="45"/>
        <v>1.0799999999999983</v>
      </c>
      <c r="E1005" s="26">
        <f t="shared" si="47"/>
        <v>1079.9999999999982</v>
      </c>
      <c r="F1005" s="25">
        <f t="shared" si="46"/>
        <v>6485.5999999999985</v>
      </c>
    </row>
    <row r="1006" spans="2:6">
      <c r="B1006" s="40">
        <v>41676</v>
      </c>
      <c r="C1006" s="41">
        <v>45.46</v>
      </c>
      <c r="D1006" s="38">
        <f t="shared" si="45"/>
        <v>-1.9200000000000017</v>
      </c>
      <c r="E1006" s="26">
        <f t="shared" si="47"/>
        <v>-1920.0000000000018</v>
      </c>
      <c r="F1006" s="25">
        <f t="shared" si="46"/>
        <v>6485.5999999999985</v>
      </c>
    </row>
    <row r="1007" spans="2:6">
      <c r="B1007" s="40">
        <v>41675</v>
      </c>
      <c r="C1007" s="41">
        <v>47.38</v>
      </c>
      <c r="D1007" s="38">
        <f t="shared" si="45"/>
        <v>2.720000000000006</v>
      </c>
      <c r="E1007" s="26">
        <f t="shared" si="47"/>
        <v>2720.0000000000059</v>
      </c>
      <c r="F1007" s="25">
        <f t="shared" si="46"/>
        <v>6485.5999999999985</v>
      </c>
    </row>
    <row r="1008" spans="2:6">
      <c r="B1008" s="40">
        <v>41674</v>
      </c>
      <c r="C1008" s="41">
        <v>44.66</v>
      </c>
      <c r="D1008" s="38">
        <f t="shared" si="45"/>
        <v>1.5499999999999972</v>
      </c>
      <c r="E1008" s="26">
        <f t="shared" si="47"/>
        <v>1549.9999999999973</v>
      </c>
      <c r="F1008" s="25">
        <f t="shared" si="46"/>
        <v>6485.5999999999985</v>
      </c>
    </row>
    <row r="1009" spans="2:6">
      <c r="B1009" s="40">
        <v>41673</v>
      </c>
      <c r="C1009" s="41">
        <v>43.11</v>
      </c>
      <c r="D1009" s="38">
        <f t="shared" si="45"/>
        <v>-3.8400000000000034</v>
      </c>
      <c r="E1009" s="26">
        <f t="shared" si="47"/>
        <v>-3840.0000000000036</v>
      </c>
      <c r="F1009" s="25">
        <f t="shared" si="46"/>
        <v>6485.5999999999985</v>
      </c>
    </row>
    <row r="1010" spans="2:6">
      <c r="B1010" s="40">
        <v>41672</v>
      </c>
      <c r="C1010" s="41">
        <v>46.95</v>
      </c>
      <c r="D1010" s="38">
        <f t="shared" si="45"/>
        <v>-0.14000000000000057</v>
      </c>
      <c r="E1010" s="26">
        <f t="shared" si="47"/>
        <v>-140.00000000000057</v>
      </c>
      <c r="F1010" s="25">
        <f t="shared" si="46"/>
        <v>6485.5999999999985</v>
      </c>
    </row>
    <row r="1011" spans="2:6">
      <c r="B1011" s="40">
        <v>41671</v>
      </c>
      <c r="C1011" s="41">
        <v>47.09</v>
      </c>
      <c r="D1011" s="38">
        <f t="shared" si="45"/>
        <v>2.3100000000000023</v>
      </c>
      <c r="E1011" s="26">
        <f t="shared" si="47"/>
        <v>2310.0000000000023</v>
      </c>
      <c r="F1011" s="25">
        <f t="shared" si="46"/>
        <v>6485.5999999999985</v>
      </c>
    </row>
    <row r="1012" spans="2:6">
      <c r="B1012" s="40">
        <v>41670</v>
      </c>
      <c r="C1012" s="41">
        <v>44.78</v>
      </c>
      <c r="D1012" s="38">
        <f t="shared" si="45"/>
        <v>2.0300000000000011</v>
      </c>
      <c r="E1012" s="26">
        <f t="shared" si="47"/>
        <v>2030.0000000000011</v>
      </c>
      <c r="F1012" s="25">
        <f t="shared" si="46"/>
        <v>6485.5999999999985</v>
      </c>
    </row>
    <row r="1013" spans="2:6">
      <c r="B1013" s="40">
        <v>41669</v>
      </c>
      <c r="C1013" s="41">
        <v>42.75</v>
      </c>
      <c r="D1013" s="38">
        <f t="shared" si="45"/>
        <v>1.8699999999999974</v>
      </c>
      <c r="E1013" s="26">
        <f t="shared" si="47"/>
        <v>1869.9999999999975</v>
      </c>
      <c r="F1013" s="25">
        <f t="shared" si="46"/>
        <v>6485.5999999999985</v>
      </c>
    </row>
    <row r="1014" spans="2:6">
      <c r="B1014" s="40">
        <v>41668</v>
      </c>
      <c r="C1014" s="41">
        <v>40.880000000000003</v>
      </c>
      <c r="D1014" s="38">
        <f t="shared" si="45"/>
        <v>-1.269999999999996</v>
      </c>
      <c r="E1014" s="26">
        <f t="shared" si="47"/>
        <v>-1269.9999999999959</v>
      </c>
      <c r="F1014" s="25">
        <f t="shared" si="46"/>
        <v>6485.5999999999985</v>
      </c>
    </row>
    <row r="1015" spans="2:6">
      <c r="B1015" s="40">
        <v>41667</v>
      </c>
      <c r="C1015" s="41">
        <v>42.15</v>
      </c>
      <c r="D1015" s="38">
        <f t="shared" si="45"/>
        <v>-0.37000000000000455</v>
      </c>
      <c r="E1015" s="26">
        <f t="shared" si="47"/>
        <v>-370.00000000000455</v>
      </c>
      <c r="F1015" s="25">
        <f t="shared" si="46"/>
        <v>6485.5999999999985</v>
      </c>
    </row>
    <row r="1016" spans="2:6">
      <c r="B1016" s="40">
        <v>41666</v>
      </c>
      <c r="C1016" s="41">
        <v>42.52</v>
      </c>
      <c r="D1016" s="38">
        <f t="shared" si="45"/>
        <v>3.1300000000000026</v>
      </c>
      <c r="E1016" s="26">
        <f t="shared" si="47"/>
        <v>3130.0000000000027</v>
      </c>
      <c r="F1016" s="25">
        <f t="shared" si="46"/>
        <v>6485.5999999999985</v>
      </c>
    </row>
    <row r="1017" spans="2:6">
      <c r="B1017" s="40">
        <v>41665</v>
      </c>
      <c r="C1017" s="41">
        <v>39.39</v>
      </c>
      <c r="D1017" s="38">
        <f t="shared" si="45"/>
        <v>2.0000000000003126E-2</v>
      </c>
      <c r="E1017" s="26">
        <f t="shared" si="47"/>
        <v>20.000000000003126</v>
      </c>
      <c r="F1017" s="25">
        <f t="shared" si="46"/>
        <v>6485.5999999999985</v>
      </c>
    </row>
    <row r="1018" spans="2:6">
      <c r="B1018" s="40">
        <v>41664</v>
      </c>
      <c r="C1018" s="41">
        <v>39.369999999999997</v>
      </c>
      <c r="D1018" s="38">
        <f t="shared" si="45"/>
        <v>-3.3000000000000043</v>
      </c>
      <c r="E1018" s="26">
        <f t="shared" si="47"/>
        <v>-3300.0000000000041</v>
      </c>
      <c r="F1018" s="25">
        <f t="shared" si="46"/>
        <v>6485.5999999999985</v>
      </c>
    </row>
    <row r="1019" spans="2:6">
      <c r="B1019" s="40">
        <v>41663</v>
      </c>
      <c r="C1019" s="41">
        <v>42.67</v>
      </c>
      <c r="D1019" s="38">
        <f t="shared" si="45"/>
        <v>-0.25999999999999801</v>
      </c>
      <c r="E1019" s="26">
        <f t="shared" si="47"/>
        <v>-259.99999999999801</v>
      </c>
      <c r="F1019" s="25">
        <f t="shared" si="46"/>
        <v>6485.5999999999985</v>
      </c>
    </row>
    <row r="1020" spans="2:6">
      <c r="B1020" s="40">
        <v>41662</v>
      </c>
      <c r="C1020" s="41">
        <v>42.93</v>
      </c>
      <c r="D1020" s="38">
        <f t="shared" si="45"/>
        <v>0.33999999999999631</v>
      </c>
      <c r="E1020" s="26">
        <f t="shared" si="47"/>
        <v>339.99999999999631</v>
      </c>
      <c r="F1020" s="25">
        <f t="shared" si="46"/>
        <v>6485.5999999999985</v>
      </c>
    </row>
    <row r="1021" spans="2:6">
      <c r="B1021" s="40">
        <v>41661</v>
      </c>
      <c r="C1021" s="41">
        <v>42.59</v>
      </c>
      <c r="D1021" s="38">
        <f t="shared" si="45"/>
        <v>-0.31999999999999318</v>
      </c>
      <c r="E1021" s="26">
        <f t="shared" si="47"/>
        <v>-319.99999999999318</v>
      </c>
      <c r="F1021" s="25">
        <f t="shared" si="46"/>
        <v>6485.5999999999985</v>
      </c>
    </row>
    <row r="1022" spans="2:6">
      <c r="B1022" s="40">
        <v>41660</v>
      </c>
      <c r="C1022" s="41">
        <v>42.91</v>
      </c>
      <c r="D1022" s="38">
        <f t="shared" si="45"/>
        <v>-0.91000000000000369</v>
      </c>
      <c r="E1022" s="26">
        <f t="shared" si="47"/>
        <v>-910.00000000000364</v>
      </c>
      <c r="F1022" s="25">
        <f t="shared" si="46"/>
        <v>6485.5999999999985</v>
      </c>
    </row>
    <row r="1023" spans="2:6">
      <c r="B1023" s="40">
        <v>41659</v>
      </c>
      <c r="C1023" s="41">
        <v>43.82</v>
      </c>
      <c r="D1023" s="38">
        <f t="shared" si="45"/>
        <v>-1.7700000000000031</v>
      </c>
      <c r="E1023" s="26">
        <f t="shared" si="47"/>
        <v>-1770.0000000000032</v>
      </c>
      <c r="F1023" s="25">
        <f t="shared" si="46"/>
        <v>6485.5999999999985</v>
      </c>
    </row>
    <row r="1024" spans="2:6">
      <c r="B1024" s="40">
        <v>41658</v>
      </c>
      <c r="C1024" s="41">
        <v>45.59</v>
      </c>
      <c r="D1024" s="38">
        <f t="shared" si="45"/>
        <v>-0.1699999999999946</v>
      </c>
      <c r="E1024" s="26">
        <f t="shared" si="47"/>
        <v>-169.9999999999946</v>
      </c>
      <c r="F1024" s="25">
        <f t="shared" si="46"/>
        <v>6485.5999999999985</v>
      </c>
    </row>
    <row r="1025" spans="2:6">
      <c r="B1025" s="40">
        <v>41657</v>
      </c>
      <c r="C1025" s="41">
        <v>45.76</v>
      </c>
      <c r="D1025" s="38">
        <f t="shared" si="45"/>
        <v>-0.51000000000000512</v>
      </c>
      <c r="E1025" s="26">
        <f t="shared" si="47"/>
        <v>-510.00000000000512</v>
      </c>
      <c r="F1025" s="25">
        <f t="shared" si="46"/>
        <v>6485.5999999999985</v>
      </c>
    </row>
    <row r="1026" spans="2:6">
      <c r="B1026" s="40">
        <v>41656</v>
      </c>
      <c r="C1026" s="41">
        <v>46.27</v>
      </c>
      <c r="D1026" s="38">
        <f t="shared" si="45"/>
        <v>1.3800000000000026</v>
      </c>
      <c r="E1026" s="26">
        <f t="shared" si="47"/>
        <v>1380.0000000000025</v>
      </c>
      <c r="F1026" s="25">
        <f t="shared" si="46"/>
        <v>6485.5999999999985</v>
      </c>
    </row>
    <row r="1027" spans="2:6">
      <c r="B1027" s="40">
        <v>41655</v>
      </c>
      <c r="C1027" s="41">
        <v>44.89</v>
      </c>
      <c r="D1027" s="38">
        <f t="shared" si="45"/>
        <v>0.10000000000000142</v>
      </c>
      <c r="E1027" s="26">
        <f t="shared" si="47"/>
        <v>100.00000000000142</v>
      </c>
      <c r="F1027" s="25">
        <f t="shared" si="46"/>
        <v>6485.5999999999985</v>
      </c>
    </row>
    <row r="1028" spans="2:6">
      <c r="B1028" s="40">
        <v>41654</v>
      </c>
      <c r="C1028" s="41">
        <v>44.79</v>
      </c>
      <c r="D1028" s="38">
        <f t="shared" si="45"/>
        <v>3.9999999999999147E-2</v>
      </c>
      <c r="E1028" s="26">
        <f t="shared" si="47"/>
        <v>39.999999999999147</v>
      </c>
      <c r="F1028" s="25">
        <f t="shared" si="46"/>
        <v>6485.5999999999985</v>
      </c>
    </row>
    <row r="1029" spans="2:6">
      <c r="B1029" s="40">
        <v>41653</v>
      </c>
      <c r="C1029" s="41">
        <v>44.75</v>
      </c>
      <c r="D1029" s="38">
        <f t="shared" si="45"/>
        <v>-1.2199999999999989</v>
      </c>
      <c r="E1029" s="26">
        <f t="shared" si="47"/>
        <v>-1219.9999999999989</v>
      </c>
      <c r="F1029" s="25">
        <f t="shared" si="46"/>
        <v>6485.5999999999985</v>
      </c>
    </row>
    <row r="1030" spans="2:6">
      <c r="B1030" s="40">
        <v>41652</v>
      </c>
      <c r="C1030" s="41">
        <v>45.97</v>
      </c>
      <c r="D1030" s="38">
        <f t="shared" si="45"/>
        <v>0.5</v>
      </c>
      <c r="E1030" s="26">
        <f t="shared" si="47"/>
        <v>500</v>
      </c>
      <c r="F1030" s="25">
        <f t="shared" si="46"/>
        <v>6485.5999999999985</v>
      </c>
    </row>
    <row r="1031" spans="2:6">
      <c r="B1031" s="40">
        <v>41651</v>
      </c>
      <c r="C1031" s="41">
        <v>45.47</v>
      </c>
      <c r="D1031" s="38">
        <f t="shared" si="45"/>
        <v>0.28000000000000114</v>
      </c>
      <c r="E1031" s="26">
        <f t="shared" si="47"/>
        <v>280.00000000000114</v>
      </c>
      <c r="F1031" s="25">
        <f t="shared" si="46"/>
        <v>6485.5999999999985</v>
      </c>
    </row>
    <row r="1032" spans="2:6">
      <c r="B1032" s="40">
        <v>41650</v>
      </c>
      <c r="C1032" s="41">
        <v>45.19</v>
      </c>
      <c r="D1032" s="38">
        <f t="shared" si="45"/>
        <v>1.009999999999998</v>
      </c>
      <c r="E1032" s="26">
        <f t="shared" si="47"/>
        <v>1009.999999999998</v>
      </c>
      <c r="F1032" s="25">
        <f t="shared" si="46"/>
        <v>6485.5999999999985</v>
      </c>
    </row>
    <row r="1033" spans="2:6">
      <c r="B1033" s="40">
        <v>41649</v>
      </c>
      <c r="C1033" s="41">
        <v>44.18</v>
      </c>
      <c r="D1033" s="38">
        <f t="shared" ref="D1033:D1096" si="48">C1033-C1034</f>
        <v>-3.4100000000000037</v>
      </c>
      <c r="E1033" s="26">
        <f t="shared" si="47"/>
        <v>-3410.0000000000036</v>
      </c>
      <c r="F1033" s="25">
        <f t="shared" ref="F1033:F1096" si="49">-PERCENTILE(E1033:E1291,1-$E$5)</f>
        <v>6485.5999999999985</v>
      </c>
    </row>
    <row r="1034" spans="2:6">
      <c r="B1034" s="40">
        <v>41648</v>
      </c>
      <c r="C1034" s="41">
        <v>47.59</v>
      </c>
      <c r="D1034" s="38">
        <f t="shared" si="48"/>
        <v>-0.22999999999999687</v>
      </c>
      <c r="E1034" s="26">
        <f t="shared" ref="E1034:E1097" si="50">D1034*$C$5</f>
        <v>-229.99999999999687</v>
      </c>
      <c r="F1034" s="25">
        <f t="shared" si="49"/>
        <v>6485.5999999999985</v>
      </c>
    </row>
    <row r="1035" spans="2:6">
      <c r="B1035" s="40">
        <v>41647</v>
      </c>
      <c r="C1035" s="41">
        <v>47.82</v>
      </c>
      <c r="D1035" s="38">
        <f t="shared" si="48"/>
        <v>3.509999999999998</v>
      </c>
      <c r="E1035" s="26">
        <f t="shared" si="50"/>
        <v>3509.9999999999982</v>
      </c>
      <c r="F1035" s="25">
        <f t="shared" si="49"/>
        <v>6485.5999999999985</v>
      </c>
    </row>
    <row r="1036" spans="2:6">
      <c r="B1036" s="40">
        <v>41646</v>
      </c>
      <c r="C1036" s="41">
        <v>44.31</v>
      </c>
      <c r="D1036" s="38">
        <f t="shared" si="48"/>
        <v>3.0000000000001137E-2</v>
      </c>
      <c r="E1036" s="26">
        <f t="shared" si="50"/>
        <v>30.000000000001137</v>
      </c>
      <c r="F1036" s="25">
        <f t="shared" si="49"/>
        <v>6485.5999999999985</v>
      </c>
    </row>
    <row r="1037" spans="2:6">
      <c r="B1037" s="40">
        <v>41645</v>
      </c>
      <c r="C1037" s="41">
        <v>44.28</v>
      </c>
      <c r="D1037" s="38">
        <f t="shared" si="48"/>
        <v>1.3700000000000045</v>
      </c>
      <c r="E1037" s="26">
        <f t="shared" si="50"/>
        <v>1370.0000000000045</v>
      </c>
      <c r="F1037" s="25">
        <f t="shared" si="49"/>
        <v>6485.5999999999985</v>
      </c>
    </row>
    <row r="1038" spans="2:6">
      <c r="B1038" s="40">
        <v>41644</v>
      </c>
      <c r="C1038" s="41">
        <v>42.91</v>
      </c>
      <c r="D1038" s="38">
        <f t="shared" si="48"/>
        <v>3.9999999999999147E-2</v>
      </c>
      <c r="E1038" s="26">
        <f t="shared" si="50"/>
        <v>39.999999999999147</v>
      </c>
      <c r="F1038" s="25">
        <f t="shared" si="49"/>
        <v>6485.5999999999985</v>
      </c>
    </row>
    <row r="1039" spans="2:6">
      <c r="B1039" s="40">
        <v>41643</v>
      </c>
      <c r="C1039" s="41">
        <v>42.87</v>
      </c>
      <c r="D1039" s="38">
        <f t="shared" si="48"/>
        <v>0.23999999999999488</v>
      </c>
      <c r="E1039" s="26">
        <f t="shared" si="50"/>
        <v>239.99999999999488</v>
      </c>
      <c r="F1039" s="25">
        <f t="shared" si="49"/>
        <v>6485.5999999999985</v>
      </c>
    </row>
    <row r="1040" spans="2:6">
      <c r="B1040" s="40">
        <v>41642</v>
      </c>
      <c r="C1040" s="41">
        <v>42.63</v>
      </c>
      <c r="D1040" s="38">
        <f t="shared" si="48"/>
        <v>-0.43999999999999773</v>
      </c>
      <c r="E1040" s="26">
        <f t="shared" si="50"/>
        <v>-439.99999999999773</v>
      </c>
      <c r="F1040" s="25">
        <f t="shared" si="49"/>
        <v>6485.5999999999985</v>
      </c>
    </row>
    <row r="1041" spans="2:6">
      <c r="B1041" s="40">
        <v>41641</v>
      </c>
      <c r="C1041" s="41">
        <v>43.07</v>
      </c>
      <c r="D1041" s="38">
        <f t="shared" si="48"/>
        <v>-1.0899999999999963</v>
      </c>
      <c r="E1041" s="26">
        <f t="shared" si="50"/>
        <v>-1089.9999999999964</v>
      </c>
      <c r="F1041" s="25">
        <f t="shared" si="49"/>
        <v>6485.5999999999985</v>
      </c>
    </row>
    <row r="1042" spans="2:6">
      <c r="B1042" s="40">
        <v>41640</v>
      </c>
      <c r="C1042" s="41">
        <v>44.16</v>
      </c>
      <c r="D1042" s="38">
        <f t="shared" si="48"/>
        <v>5.9999999999995168E-2</v>
      </c>
      <c r="E1042" s="26">
        <f t="shared" si="50"/>
        <v>59.999999999995168</v>
      </c>
      <c r="F1042" s="25">
        <f t="shared" si="49"/>
        <v>6485.5999999999985</v>
      </c>
    </row>
    <row r="1043" spans="2:6">
      <c r="B1043" s="40">
        <v>41639</v>
      </c>
      <c r="C1043" s="41">
        <v>44.1</v>
      </c>
      <c r="D1043" s="38">
        <f t="shared" si="48"/>
        <v>1.6900000000000048</v>
      </c>
      <c r="E1043" s="26">
        <f t="shared" si="50"/>
        <v>1690.0000000000048</v>
      </c>
      <c r="F1043" s="25">
        <f t="shared" si="49"/>
        <v>6485.5999999999985</v>
      </c>
    </row>
    <row r="1044" spans="2:6">
      <c r="B1044" s="40">
        <v>41638</v>
      </c>
      <c r="C1044" s="41">
        <v>42.41</v>
      </c>
      <c r="D1044" s="38">
        <f t="shared" si="48"/>
        <v>-1.9600000000000009</v>
      </c>
      <c r="E1044" s="26">
        <f t="shared" si="50"/>
        <v>-1960.0000000000009</v>
      </c>
      <c r="F1044" s="25">
        <f t="shared" si="49"/>
        <v>6485.5999999999985</v>
      </c>
    </row>
    <row r="1045" spans="2:6">
      <c r="B1045" s="40">
        <v>41637</v>
      </c>
      <c r="C1045" s="41">
        <v>44.37</v>
      </c>
      <c r="D1045" s="38">
        <f t="shared" si="48"/>
        <v>-0.60999999999999943</v>
      </c>
      <c r="E1045" s="26">
        <f t="shared" si="50"/>
        <v>-609.99999999999943</v>
      </c>
      <c r="F1045" s="25">
        <f t="shared" si="49"/>
        <v>6485.5999999999985</v>
      </c>
    </row>
    <row r="1046" spans="2:6">
      <c r="B1046" s="40">
        <v>41636</v>
      </c>
      <c r="C1046" s="41">
        <v>44.98</v>
      </c>
      <c r="D1046" s="38">
        <f t="shared" si="48"/>
        <v>-0.77000000000000313</v>
      </c>
      <c r="E1046" s="26">
        <f t="shared" si="50"/>
        <v>-770.00000000000318</v>
      </c>
      <c r="F1046" s="25">
        <f t="shared" si="49"/>
        <v>6485.5999999999985</v>
      </c>
    </row>
    <row r="1047" spans="2:6">
      <c r="B1047" s="40">
        <v>41635</v>
      </c>
      <c r="C1047" s="41">
        <v>45.75</v>
      </c>
      <c r="D1047" s="38">
        <f t="shared" si="48"/>
        <v>-4.8999999999999986</v>
      </c>
      <c r="E1047" s="26">
        <f t="shared" si="50"/>
        <v>-4899.9999999999982</v>
      </c>
      <c r="F1047" s="25">
        <f t="shared" si="49"/>
        <v>6485.5999999999985</v>
      </c>
    </row>
    <row r="1048" spans="2:6">
      <c r="B1048" s="40">
        <v>41634</v>
      </c>
      <c r="C1048" s="41">
        <v>50.65</v>
      </c>
      <c r="D1048" s="38">
        <f t="shared" si="48"/>
        <v>0.82000000000000028</v>
      </c>
      <c r="E1048" s="26">
        <f t="shared" si="50"/>
        <v>820.00000000000023</v>
      </c>
      <c r="F1048" s="25">
        <f t="shared" si="49"/>
        <v>6485.5999999999985</v>
      </c>
    </row>
    <row r="1049" spans="2:6">
      <c r="B1049" s="40">
        <v>41633</v>
      </c>
      <c r="C1049" s="41">
        <v>49.83</v>
      </c>
      <c r="D1049" s="38">
        <f t="shared" si="48"/>
        <v>1.7399999999999949</v>
      </c>
      <c r="E1049" s="26">
        <f t="shared" si="50"/>
        <v>1739.999999999995</v>
      </c>
      <c r="F1049" s="25">
        <f t="shared" si="49"/>
        <v>6485.5999999999985</v>
      </c>
    </row>
    <row r="1050" spans="2:6">
      <c r="B1050" s="40">
        <v>41632</v>
      </c>
      <c r="C1050" s="41">
        <v>48.09</v>
      </c>
      <c r="D1050" s="38">
        <f t="shared" si="48"/>
        <v>3.2700000000000031</v>
      </c>
      <c r="E1050" s="26">
        <f t="shared" si="50"/>
        <v>3270.0000000000032</v>
      </c>
      <c r="F1050" s="25">
        <f t="shared" si="49"/>
        <v>6485.5999999999985</v>
      </c>
    </row>
    <row r="1051" spans="2:6">
      <c r="B1051" s="40">
        <v>41631</v>
      </c>
      <c r="C1051" s="41">
        <v>44.82</v>
      </c>
      <c r="D1051" s="38">
        <f t="shared" si="48"/>
        <v>0</v>
      </c>
      <c r="E1051" s="26">
        <f t="shared" si="50"/>
        <v>0</v>
      </c>
      <c r="F1051" s="25">
        <f t="shared" si="49"/>
        <v>6485.5999999999985</v>
      </c>
    </row>
    <row r="1052" spans="2:6">
      <c r="B1052" s="40">
        <v>41630</v>
      </c>
      <c r="C1052" s="41">
        <v>44.82</v>
      </c>
      <c r="D1052" s="38">
        <f t="shared" si="48"/>
        <v>4.7299999999999969</v>
      </c>
      <c r="E1052" s="26">
        <f t="shared" si="50"/>
        <v>4729.9999999999973</v>
      </c>
      <c r="F1052" s="25">
        <f t="shared" si="49"/>
        <v>6485.5999999999985</v>
      </c>
    </row>
    <row r="1053" spans="2:6">
      <c r="B1053" s="40">
        <v>41629</v>
      </c>
      <c r="C1053" s="41">
        <v>40.090000000000003</v>
      </c>
      <c r="D1053" s="38">
        <f t="shared" si="48"/>
        <v>-0.52999999999999403</v>
      </c>
      <c r="E1053" s="26">
        <f t="shared" si="50"/>
        <v>-529.99999999999409</v>
      </c>
      <c r="F1053" s="25">
        <f t="shared" si="49"/>
        <v>6485.5999999999985</v>
      </c>
    </row>
    <row r="1054" spans="2:6">
      <c r="B1054" s="40">
        <v>41628</v>
      </c>
      <c r="C1054" s="41">
        <v>40.619999999999997</v>
      </c>
      <c r="D1054" s="38">
        <f t="shared" si="48"/>
        <v>4.7899999999999991</v>
      </c>
      <c r="E1054" s="26">
        <f t="shared" si="50"/>
        <v>4789.9999999999991</v>
      </c>
      <c r="F1054" s="25">
        <f t="shared" si="49"/>
        <v>6485.5999999999985</v>
      </c>
    </row>
    <row r="1055" spans="2:6">
      <c r="B1055" s="40">
        <v>41627</v>
      </c>
      <c r="C1055" s="41">
        <v>35.83</v>
      </c>
      <c r="D1055" s="38">
        <f t="shared" si="48"/>
        <v>0.40999999999999659</v>
      </c>
      <c r="E1055" s="26">
        <f t="shared" si="50"/>
        <v>409.99999999999659</v>
      </c>
      <c r="F1055" s="25">
        <f t="shared" si="49"/>
        <v>6485.5999999999985</v>
      </c>
    </row>
    <row r="1056" spans="2:6">
      <c r="B1056" s="40">
        <v>41626</v>
      </c>
      <c r="C1056" s="41">
        <v>35.42</v>
      </c>
      <c r="D1056" s="38">
        <f t="shared" si="48"/>
        <v>0</v>
      </c>
      <c r="E1056" s="26">
        <f t="shared" si="50"/>
        <v>0</v>
      </c>
      <c r="F1056" s="25">
        <f t="shared" si="49"/>
        <v>6485.5999999999985</v>
      </c>
    </row>
    <row r="1057" spans="2:6">
      <c r="B1057" s="40">
        <v>41625</v>
      </c>
      <c r="C1057" s="41">
        <v>35.42</v>
      </c>
      <c r="D1057" s="38">
        <f t="shared" si="48"/>
        <v>-3.009999999999998</v>
      </c>
      <c r="E1057" s="26">
        <f t="shared" si="50"/>
        <v>-3009.9999999999982</v>
      </c>
      <c r="F1057" s="25">
        <f t="shared" si="49"/>
        <v>6485.5999999999985</v>
      </c>
    </row>
    <row r="1058" spans="2:6">
      <c r="B1058" s="40">
        <v>41624</v>
      </c>
      <c r="C1058" s="41">
        <v>38.43</v>
      </c>
      <c r="D1058" s="38">
        <f t="shared" si="48"/>
        <v>1.509999999999998</v>
      </c>
      <c r="E1058" s="26">
        <f t="shared" si="50"/>
        <v>1509.999999999998</v>
      </c>
      <c r="F1058" s="25">
        <f t="shared" si="49"/>
        <v>6485.5999999999985</v>
      </c>
    </row>
    <row r="1059" spans="2:6">
      <c r="B1059" s="40">
        <v>41623</v>
      </c>
      <c r="C1059" s="41">
        <v>36.92</v>
      </c>
      <c r="D1059" s="38">
        <f t="shared" si="48"/>
        <v>-2.6700000000000017</v>
      </c>
      <c r="E1059" s="26">
        <f t="shared" si="50"/>
        <v>-2670.0000000000018</v>
      </c>
      <c r="F1059" s="25">
        <f t="shared" si="49"/>
        <v>6485.5999999999985</v>
      </c>
    </row>
    <row r="1060" spans="2:6">
      <c r="B1060" s="40">
        <v>41622</v>
      </c>
      <c r="C1060" s="41">
        <v>39.590000000000003</v>
      </c>
      <c r="D1060" s="38">
        <f t="shared" si="48"/>
        <v>-0.9199999999999946</v>
      </c>
      <c r="E1060" s="26">
        <f t="shared" si="50"/>
        <v>-919.99999999999454</v>
      </c>
      <c r="F1060" s="25">
        <f t="shared" si="49"/>
        <v>6485.5999999999985</v>
      </c>
    </row>
    <row r="1061" spans="2:6">
      <c r="B1061" s="40">
        <v>41621</v>
      </c>
      <c r="C1061" s="41">
        <v>40.51</v>
      </c>
      <c r="D1061" s="38">
        <f t="shared" si="48"/>
        <v>-2.730000000000004</v>
      </c>
      <c r="E1061" s="26">
        <f t="shared" si="50"/>
        <v>-2730.0000000000041</v>
      </c>
      <c r="F1061" s="25">
        <f t="shared" si="49"/>
        <v>6485.5999999999985</v>
      </c>
    </row>
    <row r="1062" spans="2:6">
      <c r="B1062" s="40">
        <v>41620</v>
      </c>
      <c r="C1062" s="41">
        <v>43.24</v>
      </c>
      <c r="D1062" s="38">
        <f t="shared" si="48"/>
        <v>-1.5799999999999983</v>
      </c>
      <c r="E1062" s="26">
        <f t="shared" si="50"/>
        <v>-1579.9999999999982</v>
      </c>
      <c r="F1062" s="25">
        <f t="shared" si="49"/>
        <v>6485.5999999999985</v>
      </c>
    </row>
    <row r="1063" spans="2:6">
      <c r="B1063" s="40">
        <v>41619</v>
      </c>
      <c r="C1063" s="41">
        <v>44.82</v>
      </c>
      <c r="D1063" s="38">
        <f t="shared" si="48"/>
        <v>-0.50999999999999801</v>
      </c>
      <c r="E1063" s="26">
        <f t="shared" si="50"/>
        <v>-509.99999999999801</v>
      </c>
      <c r="F1063" s="25">
        <f t="shared" si="49"/>
        <v>6485.5999999999985</v>
      </c>
    </row>
    <row r="1064" spans="2:6">
      <c r="B1064" s="40">
        <v>41618</v>
      </c>
      <c r="C1064" s="41">
        <v>45.33</v>
      </c>
      <c r="D1064" s="38">
        <f t="shared" si="48"/>
        <v>-1.980000000000004</v>
      </c>
      <c r="E1064" s="26">
        <f t="shared" si="50"/>
        <v>-1980.0000000000041</v>
      </c>
      <c r="F1064" s="25">
        <f t="shared" si="49"/>
        <v>6485.5999999999985</v>
      </c>
    </row>
    <row r="1065" spans="2:6">
      <c r="B1065" s="40">
        <v>41617</v>
      </c>
      <c r="C1065" s="41">
        <v>47.31</v>
      </c>
      <c r="D1065" s="38">
        <f t="shared" si="48"/>
        <v>-1.3200000000000003</v>
      </c>
      <c r="E1065" s="26">
        <f t="shared" si="50"/>
        <v>-1320.0000000000002</v>
      </c>
      <c r="F1065" s="25">
        <f t="shared" si="49"/>
        <v>6485.5999999999985</v>
      </c>
    </row>
    <row r="1066" spans="2:6">
      <c r="B1066" s="40">
        <v>41616</v>
      </c>
      <c r="C1066" s="41">
        <v>48.63</v>
      </c>
      <c r="D1066" s="38">
        <f t="shared" si="48"/>
        <v>4.240000000000002</v>
      </c>
      <c r="E1066" s="26">
        <f t="shared" si="50"/>
        <v>4240.0000000000018</v>
      </c>
      <c r="F1066" s="25">
        <f t="shared" si="49"/>
        <v>6485.5999999999985</v>
      </c>
    </row>
    <row r="1067" spans="2:6">
      <c r="B1067" s="40">
        <v>41615</v>
      </c>
      <c r="C1067" s="41">
        <v>44.39</v>
      </c>
      <c r="D1067" s="38">
        <f t="shared" si="48"/>
        <v>1.8100000000000023</v>
      </c>
      <c r="E1067" s="26">
        <f t="shared" si="50"/>
        <v>1810.0000000000023</v>
      </c>
      <c r="F1067" s="25">
        <f t="shared" si="49"/>
        <v>6485.5999999999985</v>
      </c>
    </row>
    <row r="1068" spans="2:6">
      <c r="B1068" s="40">
        <v>41614</v>
      </c>
      <c r="C1068" s="41">
        <v>42.58</v>
      </c>
      <c r="D1068" s="38">
        <f t="shared" si="48"/>
        <v>-1.75</v>
      </c>
      <c r="E1068" s="26">
        <f t="shared" si="50"/>
        <v>-1750</v>
      </c>
      <c r="F1068" s="25">
        <f t="shared" si="49"/>
        <v>6485.5999999999985</v>
      </c>
    </row>
    <row r="1069" spans="2:6">
      <c r="B1069" s="40">
        <v>41613</v>
      </c>
      <c r="C1069" s="41">
        <v>44.33</v>
      </c>
      <c r="D1069" s="38">
        <f t="shared" si="48"/>
        <v>3.3699999999999974</v>
      </c>
      <c r="E1069" s="26">
        <f t="shared" si="50"/>
        <v>3369.9999999999973</v>
      </c>
      <c r="F1069" s="25">
        <f t="shared" si="49"/>
        <v>6485.5999999999985</v>
      </c>
    </row>
    <row r="1070" spans="2:6">
      <c r="B1070" s="40">
        <v>41612</v>
      </c>
      <c r="C1070" s="41">
        <v>40.96</v>
      </c>
      <c r="D1070" s="38">
        <f t="shared" si="48"/>
        <v>-2.2999999999999972</v>
      </c>
      <c r="E1070" s="26">
        <f t="shared" si="50"/>
        <v>-2299.9999999999973</v>
      </c>
      <c r="F1070" s="25">
        <f t="shared" si="49"/>
        <v>6485.5999999999985</v>
      </c>
    </row>
    <row r="1071" spans="2:6">
      <c r="B1071" s="40">
        <v>41611</v>
      </c>
      <c r="C1071" s="41">
        <v>43.26</v>
      </c>
      <c r="D1071" s="38">
        <f t="shared" si="48"/>
        <v>-3.25</v>
      </c>
      <c r="E1071" s="26">
        <f t="shared" si="50"/>
        <v>-3250</v>
      </c>
      <c r="F1071" s="25">
        <f t="shared" si="49"/>
        <v>6485.5999999999985</v>
      </c>
    </row>
    <row r="1072" spans="2:6">
      <c r="B1072" s="40">
        <v>41610</v>
      </c>
      <c r="C1072" s="41">
        <v>46.51</v>
      </c>
      <c r="D1072" s="38">
        <f t="shared" si="48"/>
        <v>-0.35999999999999943</v>
      </c>
      <c r="E1072" s="26">
        <f t="shared" si="50"/>
        <v>-359.99999999999943</v>
      </c>
      <c r="F1072" s="25">
        <f t="shared" si="49"/>
        <v>6485.5999999999985</v>
      </c>
    </row>
    <row r="1073" spans="2:6">
      <c r="B1073" s="40">
        <v>41609</v>
      </c>
      <c r="C1073" s="41">
        <v>46.87</v>
      </c>
      <c r="D1073" s="38">
        <f t="shared" si="48"/>
        <v>-1.970000000000006</v>
      </c>
      <c r="E1073" s="26">
        <f t="shared" si="50"/>
        <v>-1970.0000000000059</v>
      </c>
      <c r="F1073" s="25">
        <f t="shared" si="49"/>
        <v>6485.5999999999985</v>
      </c>
    </row>
    <row r="1074" spans="2:6">
      <c r="B1074" s="40">
        <v>41608</v>
      </c>
      <c r="C1074" s="41">
        <v>48.84</v>
      </c>
      <c r="D1074" s="38">
        <f t="shared" si="48"/>
        <v>-5.2199999999999989</v>
      </c>
      <c r="E1074" s="26">
        <f t="shared" si="50"/>
        <v>-5219.9999999999991</v>
      </c>
      <c r="F1074" s="25">
        <f t="shared" si="49"/>
        <v>6485.5999999999985</v>
      </c>
    </row>
    <row r="1075" spans="2:6">
      <c r="B1075" s="40">
        <v>41607</v>
      </c>
      <c r="C1075" s="41">
        <v>54.06</v>
      </c>
      <c r="D1075" s="38">
        <f t="shared" si="48"/>
        <v>0.39000000000000057</v>
      </c>
      <c r="E1075" s="26">
        <f t="shared" si="50"/>
        <v>390.00000000000057</v>
      </c>
      <c r="F1075" s="25">
        <f t="shared" si="49"/>
        <v>6485.5999999999985</v>
      </c>
    </row>
    <row r="1076" spans="2:6">
      <c r="B1076" s="40">
        <v>41606</v>
      </c>
      <c r="C1076" s="41">
        <v>53.67</v>
      </c>
      <c r="D1076" s="38">
        <f t="shared" si="48"/>
        <v>-0.21999999999999886</v>
      </c>
      <c r="E1076" s="26">
        <f t="shared" si="50"/>
        <v>-219.99999999999886</v>
      </c>
      <c r="F1076" s="25">
        <f t="shared" si="49"/>
        <v>6485.5999999999985</v>
      </c>
    </row>
    <row r="1077" spans="2:6">
      <c r="B1077" s="40">
        <v>41605</v>
      </c>
      <c r="C1077" s="41">
        <v>53.89</v>
      </c>
      <c r="D1077" s="38">
        <f t="shared" si="48"/>
        <v>3.7999999999999972</v>
      </c>
      <c r="E1077" s="26">
        <f t="shared" si="50"/>
        <v>3799.9999999999973</v>
      </c>
      <c r="F1077" s="25">
        <f t="shared" si="49"/>
        <v>6485.5999999999985</v>
      </c>
    </row>
    <row r="1078" spans="2:6">
      <c r="B1078" s="40">
        <v>41604</v>
      </c>
      <c r="C1078" s="41">
        <v>50.09</v>
      </c>
      <c r="D1078" s="38">
        <f t="shared" si="48"/>
        <v>-3.6699999999999946</v>
      </c>
      <c r="E1078" s="26">
        <f t="shared" si="50"/>
        <v>-3669.9999999999945</v>
      </c>
      <c r="F1078" s="25">
        <f t="shared" si="49"/>
        <v>6485.5999999999985</v>
      </c>
    </row>
    <row r="1079" spans="2:6">
      <c r="B1079" s="40">
        <v>41603</v>
      </c>
      <c r="C1079" s="41">
        <v>53.76</v>
      </c>
      <c r="D1079" s="38">
        <f t="shared" si="48"/>
        <v>4.7999999999999972</v>
      </c>
      <c r="E1079" s="26">
        <f t="shared" si="50"/>
        <v>4799.9999999999973</v>
      </c>
      <c r="F1079" s="25">
        <f t="shared" si="49"/>
        <v>6485.5999999999985</v>
      </c>
    </row>
    <row r="1080" spans="2:6">
      <c r="B1080" s="40">
        <v>41602</v>
      </c>
      <c r="C1080" s="41">
        <v>48.96</v>
      </c>
      <c r="D1080" s="38">
        <f t="shared" si="48"/>
        <v>0.96000000000000085</v>
      </c>
      <c r="E1080" s="26">
        <f t="shared" si="50"/>
        <v>960.00000000000091</v>
      </c>
      <c r="F1080" s="25">
        <f t="shared" si="49"/>
        <v>6485.5999999999985</v>
      </c>
    </row>
    <row r="1081" spans="2:6">
      <c r="B1081" s="40">
        <v>41601</v>
      </c>
      <c r="C1081" s="41">
        <v>48</v>
      </c>
      <c r="D1081" s="38">
        <f t="shared" si="48"/>
        <v>-3.9099999999999966</v>
      </c>
      <c r="E1081" s="26">
        <f t="shared" si="50"/>
        <v>-3909.9999999999964</v>
      </c>
      <c r="F1081" s="25">
        <f t="shared" si="49"/>
        <v>6485.5999999999985</v>
      </c>
    </row>
    <row r="1082" spans="2:6">
      <c r="B1082" s="40">
        <v>41600</v>
      </c>
      <c r="C1082" s="41">
        <v>51.91</v>
      </c>
      <c r="D1082" s="38">
        <f t="shared" si="48"/>
        <v>-0.78000000000000114</v>
      </c>
      <c r="E1082" s="26">
        <f t="shared" si="50"/>
        <v>-780.00000000000114</v>
      </c>
      <c r="F1082" s="25">
        <f t="shared" si="49"/>
        <v>6485.5999999999985</v>
      </c>
    </row>
    <row r="1083" spans="2:6">
      <c r="B1083" s="40">
        <v>41599</v>
      </c>
      <c r="C1083" s="41">
        <v>52.69</v>
      </c>
      <c r="D1083" s="38">
        <f t="shared" si="48"/>
        <v>-0.40000000000000568</v>
      </c>
      <c r="E1083" s="26">
        <f t="shared" si="50"/>
        <v>-400.00000000000568</v>
      </c>
      <c r="F1083" s="25">
        <f t="shared" si="49"/>
        <v>6485.5999999999985</v>
      </c>
    </row>
    <row r="1084" spans="2:6">
      <c r="B1084" s="40">
        <v>41598</v>
      </c>
      <c r="C1084" s="41">
        <v>53.09</v>
      </c>
      <c r="D1084" s="38">
        <f t="shared" si="48"/>
        <v>-1.7099999999999937</v>
      </c>
      <c r="E1084" s="26">
        <f t="shared" si="50"/>
        <v>-1709.9999999999936</v>
      </c>
      <c r="F1084" s="25">
        <f t="shared" si="49"/>
        <v>6485.5999999999985</v>
      </c>
    </row>
    <row r="1085" spans="2:6">
      <c r="B1085" s="40">
        <v>41597</v>
      </c>
      <c r="C1085" s="41">
        <v>54.8</v>
      </c>
      <c r="D1085" s="38">
        <f t="shared" si="48"/>
        <v>-2.1500000000000057</v>
      </c>
      <c r="E1085" s="26">
        <f t="shared" si="50"/>
        <v>-2150.0000000000055</v>
      </c>
      <c r="F1085" s="25">
        <f t="shared" si="49"/>
        <v>6485.5999999999985</v>
      </c>
    </row>
    <row r="1086" spans="2:6">
      <c r="B1086" s="40">
        <v>41596</v>
      </c>
      <c r="C1086" s="41">
        <v>56.95</v>
      </c>
      <c r="D1086" s="38">
        <f t="shared" si="48"/>
        <v>2.5700000000000003</v>
      </c>
      <c r="E1086" s="26">
        <f t="shared" si="50"/>
        <v>2570.0000000000005</v>
      </c>
      <c r="F1086" s="25">
        <f t="shared" si="49"/>
        <v>6485.5999999999985</v>
      </c>
    </row>
    <row r="1087" spans="2:6">
      <c r="B1087" s="40">
        <v>41595</v>
      </c>
      <c r="C1087" s="41">
        <v>54.38</v>
      </c>
      <c r="D1087" s="38">
        <f t="shared" si="48"/>
        <v>-3.3099999999999952</v>
      </c>
      <c r="E1087" s="26">
        <f t="shared" si="50"/>
        <v>-3309.999999999995</v>
      </c>
      <c r="F1087" s="25">
        <f t="shared" si="49"/>
        <v>6485.5999999999985</v>
      </c>
    </row>
    <row r="1088" spans="2:6">
      <c r="B1088" s="40">
        <v>41594</v>
      </c>
      <c r="C1088" s="41">
        <v>57.69</v>
      </c>
      <c r="D1088" s="38">
        <f t="shared" si="48"/>
        <v>-2.9699999999999989</v>
      </c>
      <c r="E1088" s="26">
        <f t="shared" si="50"/>
        <v>-2969.9999999999991</v>
      </c>
      <c r="F1088" s="25">
        <f t="shared" si="49"/>
        <v>6485.5999999999985</v>
      </c>
    </row>
    <row r="1089" spans="2:6">
      <c r="B1089" s="40">
        <v>41593</v>
      </c>
      <c r="C1089" s="41">
        <v>60.66</v>
      </c>
      <c r="D1089" s="38">
        <f t="shared" si="48"/>
        <v>1.25</v>
      </c>
      <c r="E1089" s="26">
        <f t="shared" si="50"/>
        <v>1250</v>
      </c>
      <c r="F1089" s="25">
        <f t="shared" si="49"/>
        <v>6485.5999999999985</v>
      </c>
    </row>
    <row r="1090" spans="2:6">
      <c r="B1090" s="40">
        <v>41592</v>
      </c>
      <c r="C1090" s="41">
        <v>59.41</v>
      </c>
      <c r="D1090" s="38">
        <f t="shared" si="48"/>
        <v>-0.47000000000000597</v>
      </c>
      <c r="E1090" s="26">
        <f t="shared" si="50"/>
        <v>-470.00000000000597</v>
      </c>
      <c r="F1090" s="25">
        <f t="shared" si="49"/>
        <v>6485.5999999999985</v>
      </c>
    </row>
    <row r="1091" spans="2:6">
      <c r="B1091" s="40">
        <v>41591</v>
      </c>
      <c r="C1091" s="41">
        <v>59.88</v>
      </c>
      <c r="D1091" s="38">
        <f t="shared" si="48"/>
        <v>-3.9099999999999966</v>
      </c>
      <c r="E1091" s="26">
        <f t="shared" si="50"/>
        <v>-3909.9999999999964</v>
      </c>
      <c r="F1091" s="25">
        <f t="shared" si="49"/>
        <v>6485.5999999999985</v>
      </c>
    </row>
    <row r="1092" spans="2:6">
      <c r="B1092" s="40">
        <v>41590</v>
      </c>
      <c r="C1092" s="41">
        <v>63.79</v>
      </c>
      <c r="D1092" s="38">
        <f t="shared" si="48"/>
        <v>-4.93</v>
      </c>
      <c r="E1092" s="26">
        <f t="shared" si="50"/>
        <v>-4930</v>
      </c>
      <c r="F1092" s="25">
        <f t="shared" si="49"/>
        <v>6485.5999999999985</v>
      </c>
    </row>
    <row r="1093" spans="2:6">
      <c r="B1093" s="40">
        <v>41589</v>
      </c>
      <c r="C1093" s="41">
        <v>68.72</v>
      </c>
      <c r="D1093" s="38">
        <f t="shared" si="48"/>
        <v>5.7299999999999969</v>
      </c>
      <c r="E1093" s="26">
        <f t="shared" si="50"/>
        <v>5729.9999999999973</v>
      </c>
      <c r="F1093" s="25">
        <f t="shared" si="49"/>
        <v>6485.5999999999985</v>
      </c>
    </row>
    <row r="1094" spans="2:6">
      <c r="B1094" s="40">
        <v>41588</v>
      </c>
      <c r="C1094" s="41">
        <v>62.99</v>
      </c>
      <c r="D1094" s="38">
        <f t="shared" si="48"/>
        <v>-4.3299999999999912</v>
      </c>
      <c r="E1094" s="26">
        <f t="shared" si="50"/>
        <v>-4329.9999999999909</v>
      </c>
      <c r="F1094" s="25">
        <f t="shared" si="49"/>
        <v>6485.5999999999985</v>
      </c>
    </row>
    <row r="1095" spans="2:6">
      <c r="B1095" s="40">
        <v>41587</v>
      </c>
      <c r="C1095" s="41">
        <v>67.319999999999993</v>
      </c>
      <c r="D1095" s="38">
        <f t="shared" si="48"/>
        <v>2.1799999999999926</v>
      </c>
      <c r="E1095" s="26">
        <f t="shared" si="50"/>
        <v>2179.9999999999927</v>
      </c>
      <c r="F1095" s="25">
        <f t="shared" si="49"/>
        <v>6485.5999999999985</v>
      </c>
    </row>
    <row r="1096" spans="2:6">
      <c r="B1096" s="40">
        <v>41586</v>
      </c>
      <c r="C1096" s="41">
        <v>65.14</v>
      </c>
      <c r="D1096" s="38">
        <f t="shared" si="48"/>
        <v>-2.5300000000000011</v>
      </c>
      <c r="E1096" s="26">
        <f t="shared" si="50"/>
        <v>-2530.0000000000009</v>
      </c>
      <c r="F1096" s="25">
        <f t="shared" si="49"/>
        <v>6485.5999999999985</v>
      </c>
    </row>
    <row r="1097" spans="2:6">
      <c r="B1097" s="40">
        <v>41585</v>
      </c>
      <c r="C1097" s="41">
        <v>67.67</v>
      </c>
      <c r="D1097" s="38">
        <f t="shared" ref="D1097:D1160" si="51">C1097-C1098</f>
        <v>4.8400000000000034</v>
      </c>
      <c r="E1097" s="26">
        <f t="shared" si="50"/>
        <v>4840.0000000000036</v>
      </c>
      <c r="F1097" s="25">
        <f t="shared" ref="F1097:F1160" si="52">-PERCENTILE(E1097:E1355,1-$E$5)</f>
        <v>6485.5999999999985</v>
      </c>
    </row>
    <row r="1098" spans="2:6">
      <c r="B1098" s="40">
        <v>41584</v>
      </c>
      <c r="C1098" s="41">
        <v>62.83</v>
      </c>
      <c r="D1098" s="38">
        <f t="shared" si="51"/>
        <v>0.18999999999999773</v>
      </c>
      <c r="E1098" s="26">
        <f t="shared" ref="E1098:E1161" si="53">D1098*$C$5</f>
        <v>189.99999999999773</v>
      </c>
      <c r="F1098" s="25">
        <f t="shared" si="52"/>
        <v>6485.5999999999985</v>
      </c>
    </row>
    <row r="1099" spans="2:6">
      <c r="B1099" s="40">
        <v>41583</v>
      </c>
      <c r="C1099" s="41">
        <v>62.64</v>
      </c>
      <c r="D1099" s="38">
        <f t="shared" si="51"/>
        <v>-1.1000000000000014</v>
      </c>
      <c r="E1099" s="26">
        <f t="shared" si="53"/>
        <v>-1100.0000000000014</v>
      </c>
      <c r="F1099" s="25">
        <f t="shared" si="52"/>
        <v>6485.5999999999985</v>
      </c>
    </row>
    <row r="1100" spans="2:6">
      <c r="B1100" s="40">
        <v>41582</v>
      </c>
      <c r="C1100" s="41">
        <v>63.74</v>
      </c>
      <c r="D1100" s="38">
        <f t="shared" si="51"/>
        <v>-4.2299999999999969</v>
      </c>
      <c r="E1100" s="26">
        <f t="shared" si="53"/>
        <v>-4229.9999999999973</v>
      </c>
      <c r="F1100" s="25">
        <f t="shared" si="52"/>
        <v>6485.5999999999985</v>
      </c>
    </row>
    <row r="1101" spans="2:6">
      <c r="B1101" s="40">
        <v>41581</v>
      </c>
      <c r="C1101" s="41">
        <v>67.97</v>
      </c>
      <c r="D1101" s="38">
        <f t="shared" si="51"/>
        <v>1.7000000000000028</v>
      </c>
      <c r="E1101" s="26">
        <f t="shared" si="53"/>
        <v>1700.0000000000027</v>
      </c>
      <c r="F1101" s="25">
        <f t="shared" si="52"/>
        <v>6485.5999999999985</v>
      </c>
    </row>
    <row r="1102" spans="2:6">
      <c r="B1102" s="40">
        <v>41580</v>
      </c>
      <c r="C1102" s="41">
        <v>66.27</v>
      </c>
      <c r="D1102" s="38">
        <f t="shared" si="51"/>
        <v>-4.4900000000000091</v>
      </c>
      <c r="E1102" s="26">
        <f t="shared" si="53"/>
        <v>-4490.0000000000091</v>
      </c>
      <c r="F1102" s="25">
        <f t="shared" si="52"/>
        <v>6485.5999999999985</v>
      </c>
    </row>
    <row r="1103" spans="2:6">
      <c r="B1103" s="40">
        <v>41579</v>
      </c>
      <c r="C1103" s="41">
        <v>70.760000000000005</v>
      </c>
      <c r="D1103" s="38">
        <f t="shared" si="51"/>
        <v>-3.5099999999999909</v>
      </c>
      <c r="E1103" s="26">
        <f t="shared" si="53"/>
        <v>-3509.9999999999909</v>
      </c>
      <c r="F1103" s="25">
        <f t="shared" si="52"/>
        <v>6485.5999999999985</v>
      </c>
    </row>
    <row r="1104" spans="2:6">
      <c r="B1104" s="40">
        <v>41578</v>
      </c>
      <c r="C1104" s="41">
        <v>74.27</v>
      </c>
      <c r="D1104" s="38">
        <f t="shared" si="51"/>
        <v>2.9500000000000028</v>
      </c>
      <c r="E1104" s="26">
        <f t="shared" si="53"/>
        <v>2950.0000000000027</v>
      </c>
      <c r="F1104" s="25">
        <f t="shared" si="52"/>
        <v>6485.5999999999985</v>
      </c>
    </row>
    <row r="1105" spans="2:6">
      <c r="B1105" s="40">
        <v>41577</v>
      </c>
      <c r="C1105" s="41">
        <v>71.319999999999993</v>
      </c>
      <c r="D1105" s="38">
        <f t="shared" si="51"/>
        <v>0.88999999999998636</v>
      </c>
      <c r="E1105" s="26">
        <f t="shared" si="53"/>
        <v>889.99999999998636</v>
      </c>
      <c r="F1105" s="25">
        <f t="shared" si="52"/>
        <v>6485.5999999999985</v>
      </c>
    </row>
    <row r="1106" spans="2:6">
      <c r="B1106" s="40">
        <v>41576</v>
      </c>
      <c r="C1106" s="41">
        <v>70.430000000000007</v>
      </c>
      <c r="D1106" s="38">
        <f t="shared" si="51"/>
        <v>-3.2599999999999909</v>
      </c>
      <c r="E1106" s="26">
        <f t="shared" si="53"/>
        <v>-3259.9999999999909</v>
      </c>
      <c r="F1106" s="25">
        <f t="shared" si="52"/>
        <v>6485.5999999999985</v>
      </c>
    </row>
    <row r="1107" spans="2:6">
      <c r="B1107" s="40">
        <v>41575</v>
      </c>
      <c r="C1107" s="41">
        <v>73.69</v>
      </c>
      <c r="D1107" s="38">
        <f t="shared" si="51"/>
        <v>-4.4699999999999989</v>
      </c>
      <c r="E1107" s="26">
        <f t="shared" si="53"/>
        <v>-4469.9999999999991</v>
      </c>
      <c r="F1107" s="25">
        <f t="shared" si="52"/>
        <v>6485.5999999999985</v>
      </c>
    </row>
    <row r="1108" spans="2:6">
      <c r="B1108" s="40">
        <v>41574</v>
      </c>
      <c r="C1108" s="41">
        <v>78.16</v>
      </c>
      <c r="D1108" s="38">
        <f t="shared" si="51"/>
        <v>-2.6800000000000068</v>
      </c>
      <c r="E1108" s="26">
        <f t="shared" si="53"/>
        <v>-2680.0000000000068</v>
      </c>
      <c r="F1108" s="25">
        <f t="shared" si="52"/>
        <v>6485.5999999999985</v>
      </c>
    </row>
    <row r="1109" spans="2:6">
      <c r="B1109" s="40">
        <v>41573</v>
      </c>
      <c r="C1109" s="41">
        <v>80.84</v>
      </c>
      <c r="D1109" s="38">
        <f t="shared" si="51"/>
        <v>2.5</v>
      </c>
      <c r="E1109" s="26">
        <f t="shared" si="53"/>
        <v>2500</v>
      </c>
      <c r="F1109" s="25">
        <f t="shared" si="52"/>
        <v>6485.5999999999985</v>
      </c>
    </row>
    <row r="1110" spans="2:6">
      <c r="B1110" s="40">
        <v>41572</v>
      </c>
      <c r="C1110" s="41">
        <v>78.34</v>
      </c>
      <c r="D1110" s="38">
        <f t="shared" si="51"/>
        <v>-6.5900000000000034</v>
      </c>
      <c r="E1110" s="26">
        <f t="shared" si="53"/>
        <v>-6590.0000000000036</v>
      </c>
      <c r="F1110" s="25">
        <f t="shared" si="52"/>
        <v>6485.5999999999985</v>
      </c>
    </row>
    <row r="1111" spans="2:6">
      <c r="B1111" s="40">
        <v>41571</v>
      </c>
      <c r="C1111" s="41">
        <v>84.93</v>
      </c>
      <c r="D1111" s="38">
        <f t="shared" si="51"/>
        <v>-2.9199999999999875</v>
      </c>
      <c r="E1111" s="26">
        <f t="shared" si="53"/>
        <v>-2919.9999999999873</v>
      </c>
      <c r="F1111" s="25">
        <f t="shared" si="52"/>
        <v>6061.9999999999982</v>
      </c>
    </row>
    <row r="1112" spans="2:6">
      <c r="B1112" s="40">
        <v>41570</v>
      </c>
      <c r="C1112" s="41">
        <v>87.85</v>
      </c>
      <c r="D1112" s="38">
        <f t="shared" si="51"/>
        <v>-0.60999999999999943</v>
      </c>
      <c r="E1112" s="26">
        <f t="shared" si="53"/>
        <v>-609.99999999999943</v>
      </c>
      <c r="F1112" s="25">
        <f t="shared" si="52"/>
        <v>6061.9999999999982</v>
      </c>
    </row>
    <row r="1113" spans="2:6">
      <c r="B1113" s="40">
        <v>41569</v>
      </c>
      <c r="C1113" s="41">
        <v>88.46</v>
      </c>
      <c r="D1113" s="38">
        <f t="shared" si="51"/>
        <v>0.82999999999999829</v>
      </c>
      <c r="E1113" s="26">
        <f t="shared" si="53"/>
        <v>829.99999999999829</v>
      </c>
      <c r="F1113" s="25">
        <f t="shared" si="52"/>
        <v>6061.9999999999982</v>
      </c>
    </row>
    <row r="1114" spans="2:6">
      <c r="B1114" s="40">
        <v>41568</v>
      </c>
      <c r="C1114" s="41">
        <v>87.63</v>
      </c>
      <c r="D1114" s="38">
        <f t="shared" si="51"/>
        <v>-5.480000000000004</v>
      </c>
      <c r="E1114" s="26">
        <f t="shared" si="53"/>
        <v>-5480.0000000000036</v>
      </c>
      <c r="F1114" s="25">
        <f t="shared" si="52"/>
        <v>6061.9999999999982</v>
      </c>
    </row>
    <row r="1115" spans="2:6">
      <c r="B1115" s="40">
        <v>41567</v>
      </c>
      <c r="C1115" s="41">
        <v>93.11</v>
      </c>
      <c r="D1115" s="38">
        <f t="shared" si="51"/>
        <v>-0.53000000000000114</v>
      </c>
      <c r="E1115" s="26">
        <f t="shared" si="53"/>
        <v>-530.00000000000114</v>
      </c>
      <c r="F1115" s="25">
        <f t="shared" si="52"/>
        <v>6061.9999999999982</v>
      </c>
    </row>
    <row r="1116" spans="2:6">
      <c r="B1116" s="40">
        <v>41566</v>
      </c>
      <c r="C1116" s="41">
        <v>93.64</v>
      </c>
      <c r="D1116" s="38">
        <f t="shared" si="51"/>
        <v>-4.75</v>
      </c>
      <c r="E1116" s="26">
        <f t="shared" si="53"/>
        <v>-4750</v>
      </c>
      <c r="F1116" s="25">
        <f t="shared" si="52"/>
        <v>6061.9999999999982</v>
      </c>
    </row>
    <row r="1117" spans="2:6">
      <c r="B1117" s="40">
        <v>41565</v>
      </c>
      <c r="C1117" s="41">
        <v>98.39</v>
      </c>
      <c r="D1117" s="38">
        <f t="shared" si="51"/>
        <v>-2.4699999999999989</v>
      </c>
      <c r="E1117" s="26">
        <f t="shared" si="53"/>
        <v>-2469.9999999999991</v>
      </c>
      <c r="F1117" s="25">
        <f t="shared" si="52"/>
        <v>6061.9999999999982</v>
      </c>
    </row>
    <row r="1118" spans="2:6">
      <c r="B1118" s="40">
        <v>41564</v>
      </c>
      <c r="C1118" s="41">
        <v>100.86</v>
      </c>
      <c r="D1118" s="38">
        <f t="shared" si="51"/>
        <v>4.9299999999999926</v>
      </c>
      <c r="E1118" s="26">
        <f t="shared" si="53"/>
        <v>4929.9999999999927</v>
      </c>
      <c r="F1118" s="25">
        <f t="shared" si="52"/>
        <v>6061.9999999999982</v>
      </c>
    </row>
    <row r="1119" spans="2:6">
      <c r="B1119" s="40">
        <v>41563</v>
      </c>
      <c r="C1119" s="41">
        <v>95.93</v>
      </c>
      <c r="D1119" s="38">
        <f t="shared" si="51"/>
        <v>-10.189999999999998</v>
      </c>
      <c r="E1119" s="26">
        <f t="shared" si="53"/>
        <v>-10189.999999999998</v>
      </c>
      <c r="F1119" s="25">
        <f t="shared" si="52"/>
        <v>6061.9999999999982</v>
      </c>
    </row>
    <row r="1120" spans="2:6">
      <c r="B1120" s="40">
        <v>41562</v>
      </c>
      <c r="C1120" s="41">
        <v>106.12</v>
      </c>
      <c r="D1120" s="38">
        <f t="shared" si="51"/>
        <v>-2.2999999999999972</v>
      </c>
      <c r="E1120" s="26">
        <f t="shared" si="53"/>
        <v>-2299.9999999999973</v>
      </c>
      <c r="F1120" s="25">
        <f t="shared" si="52"/>
        <v>5688.1999999999971</v>
      </c>
    </row>
    <row r="1121" spans="2:6">
      <c r="B1121" s="40">
        <v>41561</v>
      </c>
      <c r="C1121" s="41">
        <v>108.42</v>
      </c>
      <c r="D1121" s="38">
        <f t="shared" si="51"/>
        <v>2.1099999999999994</v>
      </c>
      <c r="E1121" s="26">
        <f t="shared" si="53"/>
        <v>2109.9999999999995</v>
      </c>
      <c r="F1121" s="25">
        <f t="shared" si="52"/>
        <v>5688.1999999999971</v>
      </c>
    </row>
    <row r="1122" spans="2:6">
      <c r="B1122" s="40">
        <v>41560</v>
      </c>
      <c r="C1122" s="41">
        <v>106.31</v>
      </c>
      <c r="D1122" s="38">
        <f t="shared" si="51"/>
        <v>-1</v>
      </c>
      <c r="E1122" s="26">
        <f t="shared" si="53"/>
        <v>-1000</v>
      </c>
      <c r="F1122" s="25">
        <f t="shared" si="52"/>
        <v>5688.1999999999971</v>
      </c>
    </row>
    <row r="1123" spans="2:6">
      <c r="B1123" s="40">
        <v>41559</v>
      </c>
      <c r="C1123" s="41">
        <v>107.31</v>
      </c>
      <c r="D1123" s="38">
        <f t="shared" si="51"/>
        <v>-7.6899999999999977</v>
      </c>
      <c r="E1123" s="26">
        <f t="shared" si="53"/>
        <v>-7689.9999999999982</v>
      </c>
      <c r="F1123" s="25">
        <f t="shared" si="52"/>
        <v>5688.1999999999971</v>
      </c>
    </row>
    <row r="1124" spans="2:6">
      <c r="B1124" s="40">
        <v>41558</v>
      </c>
      <c r="C1124" s="41">
        <v>115</v>
      </c>
      <c r="D1124" s="38">
        <f t="shared" si="51"/>
        <v>11.650000000000006</v>
      </c>
      <c r="E1124" s="26">
        <f t="shared" si="53"/>
        <v>11650.000000000005</v>
      </c>
      <c r="F1124" s="25">
        <f t="shared" si="52"/>
        <v>5518.800000000002</v>
      </c>
    </row>
    <row r="1125" spans="2:6">
      <c r="B1125" s="40">
        <v>41557</v>
      </c>
      <c r="C1125" s="41">
        <v>103.35</v>
      </c>
      <c r="D1125" s="38">
        <f t="shared" si="51"/>
        <v>5.5999999999999943</v>
      </c>
      <c r="E1125" s="26">
        <f t="shared" si="53"/>
        <v>5599.9999999999945</v>
      </c>
      <c r="F1125" s="25">
        <f t="shared" si="52"/>
        <v>5518.800000000002</v>
      </c>
    </row>
    <row r="1126" spans="2:6">
      <c r="B1126" s="40">
        <v>41556</v>
      </c>
      <c r="C1126" s="41">
        <v>97.75</v>
      </c>
      <c r="D1126" s="38">
        <f t="shared" si="51"/>
        <v>0.93999999999999773</v>
      </c>
      <c r="E1126" s="26">
        <f t="shared" si="53"/>
        <v>939.99999999999773</v>
      </c>
      <c r="F1126" s="25">
        <f t="shared" si="52"/>
        <v>5518.800000000002</v>
      </c>
    </row>
    <row r="1127" spans="2:6">
      <c r="B1127" s="40">
        <v>41555</v>
      </c>
      <c r="C1127" s="41">
        <v>96.81</v>
      </c>
      <c r="D1127" s="38">
        <f t="shared" si="51"/>
        <v>4.7900000000000063</v>
      </c>
      <c r="E1127" s="26">
        <f t="shared" si="53"/>
        <v>4790.0000000000064</v>
      </c>
      <c r="F1127" s="25">
        <f t="shared" si="52"/>
        <v>5518.800000000002</v>
      </c>
    </row>
    <row r="1128" spans="2:6">
      <c r="B1128" s="40">
        <v>41554</v>
      </c>
      <c r="C1128" s="41">
        <v>92.02</v>
      </c>
      <c r="D1128" s="38">
        <f t="shared" si="51"/>
        <v>-2.7000000000000028</v>
      </c>
      <c r="E1128" s="26">
        <f t="shared" si="53"/>
        <v>-2700.0000000000027</v>
      </c>
      <c r="F1128" s="25">
        <f t="shared" si="52"/>
        <v>5518.800000000002</v>
      </c>
    </row>
    <row r="1129" spans="2:6">
      <c r="B1129" s="40">
        <v>41553</v>
      </c>
      <c r="C1129" s="41">
        <v>94.72</v>
      </c>
      <c r="D1129" s="38">
        <f t="shared" si="51"/>
        <v>-5.5999999999999943</v>
      </c>
      <c r="E1129" s="26">
        <f t="shared" si="53"/>
        <v>-5599.9999999999945</v>
      </c>
      <c r="F1129" s="25">
        <f t="shared" si="52"/>
        <v>5518.800000000002</v>
      </c>
    </row>
    <row r="1130" spans="2:6">
      <c r="B1130" s="40">
        <v>41552</v>
      </c>
      <c r="C1130" s="41">
        <v>100.32</v>
      </c>
      <c r="D1130" s="38">
        <f t="shared" si="51"/>
        <v>0.10999999999999943</v>
      </c>
      <c r="E1130" s="26">
        <f t="shared" si="53"/>
        <v>109.99999999999943</v>
      </c>
      <c r="F1130" s="25">
        <f t="shared" si="52"/>
        <v>5216.400000000006</v>
      </c>
    </row>
    <row r="1131" spans="2:6">
      <c r="B1131" s="40">
        <v>41551</v>
      </c>
      <c r="C1131" s="41">
        <v>100.21</v>
      </c>
      <c r="D1131" s="38">
        <f t="shared" si="51"/>
        <v>-1.8000000000000114</v>
      </c>
      <c r="E1131" s="26">
        <f t="shared" si="53"/>
        <v>-1800.0000000000114</v>
      </c>
      <c r="F1131" s="25">
        <f t="shared" si="52"/>
        <v>5216.400000000006</v>
      </c>
    </row>
    <row r="1132" spans="2:6">
      <c r="B1132" s="40">
        <v>41550</v>
      </c>
      <c r="C1132" s="41">
        <v>102.01</v>
      </c>
      <c r="D1132" s="38">
        <f t="shared" si="51"/>
        <v>-0.87999999999999545</v>
      </c>
      <c r="E1132" s="26">
        <f t="shared" si="53"/>
        <v>-879.99999999999545</v>
      </c>
      <c r="F1132" s="25">
        <f t="shared" si="52"/>
        <v>5216.400000000006</v>
      </c>
    </row>
    <row r="1133" spans="2:6">
      <c r="B1133" s="40">
        <v>41549</v>
      </c>
      <c r="C1133" s="41">
        <v>102.89</v>
      </c>
      <c r="D1133" s="38">
        <f t="shared" si="51"/>
        <v>-2.9299999999999926</v>
      </c>
      <c r="E1133" s="26">
        <f t="shared" si="53"/>
        <v>-2929.9999999999927</v>
      </c>
      <c r="F1133" s="25">
        <f t="shared" si="52"/>
        <v>5216.400000000006</v>
      </c>
    </row>
    <row r="1134" spans="2:6">
      <c r="B1134" s="40">
        <v>41548</v>
      </c>
      <c r="C1134" s="41">
        <v>105.82</v>
      </c>
      <c r="D1134" s="38">
        <f t="shared" si="51"/>
        <v>-0.1600000000000108</v>
      </c>
      <c r="E1134" s="26">
        <f t="shared" si="53"/>
        <v>-160.0000000000108</v>
      </c>
      <c r="F1134" s="25">
        <f t="shared" si="52"/>
        <v>5216.400000000006</v>
      </c>
    </row>
    <row r="1135" spans="2:6">
      <c r="B1135" s="40">
        <v>41547</v>
      </c>
      <c r="C1135" s="41">
        <v>105.98</v>
      </c>
      <c r="D1135" s="38">
        <f t="shared" si="51"/>
        <v>-1.6799999999999926</v>
      </c>
      <c r="E1135" s="26">
        <f t="shared" si="53"/>
        <v>-1679.9999999999927</v>
      </c>
      <c r="F1135" s="25">
        <f t="shared" si="52"/>
        <v>5216.400000000006</v>
      </c>
    </row>
    <row r="1136" spans="2:6">
      <c r="B1136" s="40">
        <v>41546</v>
      </c>
      <c r="C1136" s="41">
        <v>107.66</v>
      </c>
      <c r="D1136" s="38">
        <f t="shared" si="51"/>
        <v>-1.480000000000004</v>
      </c>
      <c r="E1136" s="26">
        <f t="shared" si="53"/>
        <v>-1480.0000000000041</v>
      </c>
      <c r="F1136" s="25">
        <f t="shared" si="52"/>
        <v>5216.400000000006</v>
      </c>
    </row>
    <row r="1137" spans="2:6">
      <c r="B1137" s="40">
        <v>41545</v>
      </c>
      <c r="C1137" s="41">
        <v>109.14</v>
      </c>
      <c r="D1137" s="38">
        <f t="shared" si="51"/>
        <v>-0.65999999999999659</v>
      </c>
      <c r="E1137" s="26">
        <f t="shared" si="53"/>
        <v>-659.99999999999659</v>
      </c>
      <c r="F1137" s="25">
        <f t="shared" si="52"/>
        <v>5216.400000000006</v>
      </c>
    </row>
    <row r="1138" spans="2:6">
      <c r="B1138" s="40">
        <v>41544</v>
      </c>
      <c r="C1138" s="41">
        <v>109.8</v>
      </c>
      <c r="D1138" s="38">
        <f t="shared" si="51"/>
        <v>-4.0100000000000051</v>
      </c>
      <c r="E1138" s="26">
        <f t="shared" si="53"/>
        <v>-4010.000000000005</v>
      </c>
      <c r="F1138" s="25">
        <f t="shared" si="52"/>
        <v>5216.400000000006</v>
      </c>
    </row>
    <row r="1139" spans="2:6">
      <c r="B1139" s="40">
        <v>41543</v>
      </c>
      <c r="C1139" s="41">
        <v>113.81</v>
      </c>
      <c r="D1139" s="38">
        <f t="shared" si="51"/>
        <v>-1.1599999999999966</v>
      </c>
      <c r="E1139" s="26">
        <f t="shared" si="53"/>
        <v>-1159.9999999999966</v>
      </c>
      <c r="F1139" s="25">
        <f t="shared" si="52"/>
        <v>5216.400000000006</v>
      </c>
    </row>
    <row r="1140" spans="2:6">
      <c r="B1140" s="40">
        <v>41542</v>
      </c>
      <c r="C1140" s="41">
        <v>114.97</v>
      </c>
      <c r="D1140" s="38">
        <f t="shared" si="51"/>
        <v>1.9999999999996021E-2</v>
      </c>
      <c r="E1140" s="26">
        <f t="shared" si="53"/>
        <v>19.999999999996021</v>
      </c>
      <c r="F1140" s="25">
        <f t="shared" si="52"/>
        <v>5216.400000000006</v>
      </c>
    </row>
    <row r="1141" spans="2:6">
      <c r="B1141" s="40">
        <v>41541</v>
      </c>
      <c r="C1141" s="41">
        <v>114.95</v>
      </c>
      <c r="D1141" s="38">
        <f t="shared" si="51"/>
        <v>-2.2399999999999949</v>
      </c>
      <c r="E1141" s="26">
        <f t="shared" si="53"/>
        <v>-2239.999999999995</v>
      </c>
      <c r="F1141" s="25">
        <f t="shared" si="52"/>
        <v>5216.400000000006</v>
      </c>
    </row>
    <row r="1142" spans="2:6">
      <c r="B1142" s="40">
        <v>41540</v>
      </c>
      <c r="C1142" s="41">
        <v>117.19</v>
      </c>
      <c r="D1142" s="38">
        <f t="shared" si="51"/>
        <v>1.3900000000000006</v>
      </c>
      <c r="E1142" s="26">
        <f t="shared" si="53"/>
        <v>1390.0000000000005</v>
      </c>
      <c r="F1142" s="25">
        <f t="shared" si="52"/>
        <v>5216.400000000006</v>
      </c>
    </row>
    <row r="1143" spans="2:6">
      <c r="B1143" s="40">
        <v>41539</v>
      </c>
      <c r="C1143" s="41">
        <v>115.8</v>
      </c>
      <c r="D1143" s="38">
        <f t="shared" si="51"/>
        <v>1.2999999999999972</v>
      </c>
      <c r="E1143" s="26">
        <f t="shared" si="53"/>
        <v>1299.9999999999973</v>
      </c>
      <c r="F1143" s="25">
        <f t="shared" si="52"/>
        <v>5216.400000000006</v>
      </c>
    </row>
    <row r="1144" spans="2:6">
      <c r="B1144" s="40">
        <v>41538</v>
      </c>
      <c r="C1144" s="41">
        <v>114.5</v>
      </c>
      <c r="D1144" s="38">
        <f t="shared" si="51"/>
        <v>6.9999999999993179E-2</v>
      </c>
      <c r="E1144" s="26">
        <f t="shared" si="53"/>
        <v>69.999999999993179</v>
      </c>
      <c r="F1144" s="25">
        <f t="shared" si="52"/>
        <v>5216.400000000006</v>
      </c>
    </row>
    <row r="1145" spans="2:6">
      <c r="B1145" s="40">
        <v>41537</v>
      </c>
      <c r="C1145" s="41">
        <v>114.43</v>
      </c>
      <c r="D1145" s="38">
        <f t="shared" si="51"/>
        <v>-6.4099999999999966</v>
      </c>
      <c r="E1145" s="26">
        <f t="shared" si="53"/>
        <v>-6409.9999999999964</v>
      </c>
      <c r="F1145" s="25">
        <f t="shared" si="52"/>
        <v>5216.400000000006</v>
      </c>
    </row>
    <row r="1146" spans="2:6">
      <c r="B1146" s="40">
        <v>41536</v>
      </c>
      <c r="C1146" s="41">
        <v>120.84</v>
      </c>
      <c r="D1146" s="38">
        <f t="shared" si="51"/>
        <v>4.9000000000000057</v>
      </c>
      <c r="E1146" s="26">
        <f t="shared" si="53"/>
        <v>4900.0000000000055</v>
      </c>
      <c r="F1146" s="25">
        <f t="shared" si="52"/>
        <v>4941.4000000000051</v>
      </c>
    </row>
    <row r="1147" spans="2:6">
      <c r="B1147" s="40">
        <v>41535</v>
      </c>
      <c r="C1147" s="41">
        <v>115.94</v>
      </c>
      <c r="D1147" s="38">
        <f t="shared" si="51"/>
        <v>0.78999999999999204</v>
      </c>
      <c r="E1147" s="26">
        <f t="shared" si="53"/>
        <v>789.99999999999204</v>
      </c>
      <c r="F1147" s="25">
        <f t="shared" si="52"/>
        <v>4941.4000000000051</v>
      </c>
    </row>
    <row r="1148" spans="2:6">
      <c r="B1148" s="40">
        <v>41534</v>
      </c>
      <c r="C1148" s="41">
        <v>115.15</v>
      </c>
      <c r="D1148" s="38">
        <f t="shared" si="51"/>
        <v>1.1800000000000068</v>
      </c>
      <c r="E1148" s="26">
        <f t="shared" si="53"/>
        <v>1180.0000000000068</v>
      </c>
      <c r="F1148" s="25">
        <f t="shared" si="52"/>
        <v>4941.4000000000051</v>
      </c>
    </row>
    <row r="1149" spans="2:6">
      <c r="B1149" s="40">
        <v>41533</v>
      </c>
      <c r="C1149" s="41">
        <v>113.97</v>
      </c>
      <c r="D1149" s="38">
        <f t="shared" si="51"/>
        <v>-0.40999999999999659</v>
      </c>
      <c r="E1149" s="26">
        <f t="shared" si="53"/>
        <v>-409.99999999999659</v>
      </c>
      <c r="F1149" s="25">
        <f t="shared" si="52"/>
        <v>4941.4000000000051</v>
      </c>
    </row>
    <row r="1150" spans="2:6">
      <c r="B1150" s="40">
        <v>41532</v>
      </c>
      <c r="C1150" s="41">
        <v>114.38</v>
      </c>
      <c r="D1150" s="38">
        <f t="shared" si="51"/>
        <v>-0.20000000000000284</v>
      </c>
      <c r="E1150" s="26">
        <f t="shared" si="53"/>
        <v>-200.00000000000284</v>
      </c>
      <c r="F1150" s="25">
        <f t="shared" si="52"/>
        <v>4941.4000000000051</v>
      </c>
    </row>
    <row r="1151" spans="2:6">
      <c r="B1151" s="40">
        <v>41531</v>
      </c>
      <c r="C1151" s="41">
        <v>114.58</v>
      </c>
      <c r="D1151" s="38">
        <f t="shared" si="51"/>
        <v>-0.82000000000000739</v>
      </c>
      <c r="E1151" s="26">
        <f t="shared" si="53"/>
        <v>-820.00000000000739</v>
      </c>
      <c r="F1151" s="25">
        <f t="shared" si="52"/>
        <v>4941.4000000000051</v>
      </c>
    </row>
    <row r="1152" spans="2:6">
      <c r="B1152" s="40">
        <v>41530</v>
      </c>
      <c r="C1152" s="41">
        <v>115.4</v>
      </c>
      <c r="D1152" s="38">
        <f t="shared" si="51"/>
        <v>2.5600000000000023</v>
      </c>
      <c r="E1152" s="26">
        <f t="shared" si="53"/>
        <v>2560.0000000000023</v>
      </c>
      <c r="F1152" s="25">
        <f t="shared" si="52"/>
        <v>4941.4000000000051</v>
      </c>
    </row>
    <row r="1153" spans="2:6">
      <c r="B1153" s="40">
        <v>41529</v>
      </c>
      <c r="C1153" s="41">
        <v>112.84</v>
      </c>
      <c r="D1153" s="38">
        <f t="shared" si="51"/>
        <v>-1.1599999999999966</v>
      </c>
      <c r="E1153" s="26">
        <f t="shared" si="53"/>
        <v>-1159.9999999999966</v>
      </c>
      <c r="F1153" s="25">
        <f t="shared" si="52"/>
        <v>4941.4000000000051</v>
      </c>
    </row>
    <row r="1154" spans="2:6">
      <c r="B1154" s="40">
        <v>41528</v>
      </c>
      <c r="C1154" s="41">
        <v>114</v>
      </c>
      <c r="D1154" s="38">
        <f t="shared" si="51"/>
        <v>-1.0999999999999943</v>
      </c>
      <c r="E1154" s="26">
        <f t="shared" si="53"/>
        <v>-1099.9999999999943</v>
      </c>
      <c r="F1154" s="25">
        <f t="shared" si="52"/>
        <v>4941.4000000000051</v>
      </c>
    </row>
    <row r="1155" spans="2:6">
      <c r="B1155" s="40">
        <v>41527</v>
      </c>
      <c r="C1155" s="41">
        <v>115.1</v>
      </c>
      <c r="D1155" s="38">
        <f t="shared" si="51"/>
        <v>-4.4200000000000017</v>
      </c>
      <c r="E1155" s="26">
        <f t="shared" si="53"/>
        <v>-4420.0000000000018</v>
      </c>
      <c r="F1155" s="25">
        <f t="shared" si="52"/>
        <v>4941.4000000000051</v>
      </c>
    </row>
    <row r="1156" spans="2:6">
      <c r="B1156" s="40">
        <v>41526</v>
      </c>
      <c r="C1156" s="41">
        <v>119.52</v>
      </c>
      <c r="D1156" s="38">
        <f t="shared" si="51"/>
        <v>0.87999999999999545</v>
      </c>
      <c r="E1156" s="26">
        <f t="shared" si="53"/>
        <v>879.99999999999545</v>
      </c>
      <c r="F1156" s="25">
        <f t="shared" si="52"/>
        <v>4941.4000000000051</v>
      </c>
    </row>
    <row r="1157" spans="2:6">
      <c r="B1157" s="40">
        <v>41525</v>
      </c>
      <c r="C1157" s="41">
        <v>118.64</v>
      </c>
      <c r="D1157" s="38">
        <f t="shared" si="51"/>
        <v>-0.93999999999999773</v>
      </c>
      <c r="E1157" s="26">
        <f t="shared" si="53"/>
        <v>-939.99999999999773</v>
      </c>
      <c r="F1157" s="25">
        <f t="shared" si="52"/>
        <v>4941.4000000000051</v>
      </c>
    </row>
    <row r="1158" spans="2:6">
      <c r="B1158" s="40">
        <v>41524</v>
      </c>
      <c r="C1158" s="41">
        <v>119.58</v>
      </c>
      <c r="D1158" s="38">
        <f t="shared" si="51"/>
        <v>-2.6200000000000045</v>
      </c>
      <c r="E1158" s="26">
        <f t="shared" si="53"/>
        <v>-2620.0000000000045</v>
      </c>
      <c r="F1158" s="25">
        <f t="shared" si="52"/>
        <v>4941.4000000000051</v>
      </c>
    </row>
    <row r="1159" spans="2:6">
      <c r="B1159" s="40">
        <v>41523</v>
      </c>
      <c r="C1159" s="41">
        <v>122.2</v>
      </c>
      <c r="D1159" s="38">
        <f t="shared" si="51"/>
        <v>-3.7599999999999909</v>
      </c>
      <c r="E1159" s="26">
        <f t="shared" si="53"/>
        <v>-3759.9999999999909</v>
      </c>
      <c r="F1159" s="25">
        <f t="shared" si="52"/>
        <v>4941.4000000000051</v>
      </c>
    </row>
    <row r="1160" spans="2:6">
      <c r="B1160" s="40">
        <v>41522</v>
      </c>
      <c r="C1160" s="41">
        <v>125.96</v>
      </c>
      <c r="D1160" s="38">
        <f t="shared" si="51"/>
        <v>0.40999999999999659</v>
      </c>
      <c r="E1160" s="26">
        <f t="shared" si="53"/>
        <v>409.99999999999659</v>
      </c>
      <c r="F1160" s="25">
        <f t="shared" si="52"/>
        <v>4941.4000000000051</v>
      </c>
    </row>
    <row r="1161" spans="2:6">
      <c r="B1161" s="40">
        <v>41521</v>
      </c>
      <c r="C1161" s="41">
        <v>125.55</v>
      </c>
      <c r="D1161" s="38">
        <f t="shared" ref="D1161:D1224" si="54">C1161-C1162</f>
        <v>-2.7099999999999937</v>
      </c>
      <c r="E1161" s="26">
        <f t="shared" si="53"/>
        <v>-2709.9999999999936</v>
      </c>
      <c r="F1161" s="25">
        <f t="shared" ref="F1161:F1224" si="55">-PERCENTILE(E1161:E1419,1-$E$5)</f>
        <v>4941.4000000000051</v>
      </c>
    </row>
    <row r="1162" spans="2:6">
      <c r="B1162" s="40">
        <v>41520</v>
      </c>
      <c r="C1162" s="41">
        <v>128.26</v>
      </c>
      <c r="D1162" s="38">
        <f t="shared" si="54"/>
        <v>4.1899999999999977</v>
      </c>
      <c r="E1162" s="26">
        <f t="shared" ref="E1162:E1225" si="56">D1162*$C$5</f>
        <v>4189.9999999999982</v>
      </c>
      <c r="F1162" s="25">
        <f t="shared" si="55"/>
        <v>4941.4000000000051</v>
      </c>
    </row>
    <row r="1163" spans="2:6">
      <c r="B1163" s="40">
        <v>41519</v>
      </c>
      <c r="C1163" s="41">
        <v>124.07</v>
      </c>
      <c r="D1163" s="38">
        <f t="shared" si="54"/>
        <v>-2.6900000000000119</v>
      </c>
      <c r="E1163" s="26">
        <f t="shared" si="56"/>
        <v>-2690.0000000000118</v>
      </c>
      <c r="F1163" s="25">
        <f t="shared" si="55"/>
        <v>4941.4000000000051</v>
      </c>
    </row>
    <row r="1164" spans="2:6">
      <c r="B1164" s="40">
        <v>41518</v>
      </c>
      <c r="C1164" s="41">
        <v>126.76</v>
      </c>
      <c r="D1164" s="38">
        <f t="shared" si="54"/>
        <v>2.1099999999999994</v>
      </c>
      <c r="E1164" s="26">
        <f t="shared" si="56"/>
        <v>2109.9999999999995</v>
      </c>
      <c r="F1164" s="25">
        <f t="shared" si="55"/>
        <v>4941.4000000000051</v>
      </c>
    </row>
    <row r="1165" spans="2:6">
      <c r="B1165" s="40">
        <v>41517</v>
      </c>
      <c r="C1165" s="41">
        <v>124.65</v>
      </c>
      <c r="D1165" s="38">
        <f t="shared" si="54"/>
        <v>-2.1199999999999903</v>
      </c>
      <c r="E1165" s="26">
        <f t="shared" si="56"/>
        <v>-2119.9999999999905</v>
      </c>
      <c r="F1165" s="25">
        <f t="shared" si="55"/>
        <v>4941.4000000000051</v>
      </c>
    </row>
    <row r="1166" spans="2:6">
      <c r="B1166" s="40">
        <v>41516</v>
      </c>
      <c r="C1166" s="41">
        <v>126.77</v>
      </c>
      <c r="D1166" s="38">
        <f t="shared" si="54"/>
        <v>0.35999999999999943</v>
      </c>
      <c r="E1166" s="26">
        <f t="shared" si="56"/>
        <v>359.99999999999943</v>
      </c>
      <c r="F1166" s="25">
        <f t="shared" si="55"/>
        <v>4941.4000000000051</v>
      </c>
    </row>
    <row r="1167" spans="2:6">
      <c r="B1167" s="40">
        <v>41515</v>
      </c>
      <c r="C1167" s="41">
        <v>126.41</v>
      </c>
      <c r="D1167" s="38">
        <f t="shared" si="54"/>
        <v>-4.2400000000000091</v>
      </c>
      <c r="E1167" s="26">
        <f t="shared" si="56"/>
        <v>-4240.0000000000091</v>
      </c>
      <c r="F1167" s="25">
        <f t="shared" si="55"/>
        <v>4941.4000000000051</v>
      </c>
    </row>
    <row r="1168" spans="2:6">
      <c r="B1168" s="40">
        <v>41514</v>
      </c>
      <c r="C1168" s="41">
        <v>130.65</v>
      </c>
      <c r="D1168" s="38">
        <f t="shared" si="54"/>
        <v>-2.5</v>
      </c>
      <c r="E1168" s="26">
        <f t="shared" si="56"/>
        <v>-2500</v>
      </c>
      <c r="F1168" s="25">
        <f t="shared" si="55"/>
        <v>4941.4000000000051</v>
      </c>
    </row>
    <row r="1169" spans="2:6">
      <c r="B1169" s="40">
        <v>41513</v>
      </c>
      <c r="C1169" s="41">
        <v>133.15</v>
      </c>
      <c r="D1169" s="38">
        <f t="shared" si="54"/>
        <v>1.8900000000000148</v>
      </c>
      <c r="E1169" s="26">
        <f t="shared" si="56"/>
        <v>1890.0000000000148</v>
      </c>
      <c r="F1169" s="25">
        <f t="shared" si="55"/>
        <v>4941.4000000000051</v>
      </c>
    </row>
    <row r="1170" spans="2:6">
      <c r="B1170" s="40">
        <v>41512</v>
      </c>
      <c r="C1170" s="41">
        <v>131.26</v>
      </c>
      <c r="D1170" s="38">
        <f t="shared" si="54"/>
        <v>-0.48000000000001819</v>
      </c>
      <c r="E1170" s="26">
        <f t="shared" si="56"/>
        <v>-480.00000000001819</v>
      </c>
      <c r="F1170" s="25">
        <f t="shared" si="55"/>
        <v>4941.4000000000051</v>
      </c>
    </row>
    <row r="1171" spans="2:6">
      <c r="B1171" s="40">
        <v>41511</v>
      </c>
      <c r="C1171" s="41">
        <v>131.74</v>
      </c>
      <c r="D1171" s="38">
        <f t="shared" si="54"/>
        <v>-4.8700000000000045</v>
      </c>
      <c r="E1171" s="26">
        <f t="shared" si="56"/>
        <v>-4870.0000000000045</v>
      </c>
      <c r="F1171" s="25">
        <f t="shared" si="55"/>
        <v>4941.4000000000051</v>
      </c>
    </row>
    <row r="1172" spans="2:6">
      <c r="B1172" s="40">
        <v>41510</v>
      </c>
      <c r="C1172" s="41">
        <v>136.61000000000001</v>
      </c>
      <c r="D1172" s="38">
        <f t="shared" si="54"/>
        <v>-3.9299999999999784</v>
      </c>
      <c r="E1172" s="26">
        <f t="shared" si="56"/>
        <v>-3929.9999999999782</v>
      </c>
      <c r="F1172" s="25">
        <f t="shared" si="55"/>
        <v>4865.9999999999991</v>
      </c>
    </row>
    <row r="1173" spans="2:6">
      <c r="B1173" s="40">
        <v>41509</v>
      </c>
      <c r="C1173" s="41">
        <v>140.54</v>
      </c>
      <c r="D1173" s="38">
        <f t="shared" si="54"/>
        <v>-5.8100000000000023</v>
      </c>
      <c r="E1173" s="26">
        <f t="shared" si="56"/>
        <v>-5810.0000000000018</v>
      </c>
      <c r="F1173" s="25">
        <f t="shared" si="55"/>
        <v>4865.9999999999991</v>
      </c>
    </row>
    <row r="1174" spans="2:6">
      <c r="B1174" s="40">
        <v>41508</v>
      </c>
      <c r="C1174" s="41">
        <v>146.35</v>
      </c>
      <c r="D1174" s="38">
        <f t="shared" si="54"/>
        <v>-0.37000000000000455</v>
      </c>
      <c r="E1174" s="26">
        <f t="shared" si="56"/>
        <v>-370.00000000000455</v>
      </c>
      <c r="F1174" s="25">
        <f t="shared" si="55"/>
        <v>4565.9999999999964</v>
      </c>
    </row>
    <row r="1175" spans="2:6">
      <c r="B1175" s="40">
        <v>41507</v>
      </c>
      <c r="C1175" s="41">
        <v>146.72</v>
      </c>
      <c r="D1175" s="38">
        <f t="shared" si="54"/>
        <v>3.4799999999999898</v>
      </c>
      <c r="E1175" s="26">
        <f t="shared" si="56"/>
        <v>3479.99999999999</v>
      </c>
      <c r="F1175" s="25">
        <f t="shared" si="55"/>
        <v>4565.9999999999964</v>
      </c>
    </row>
    <row r="1176" spans="2:6">
      <c r="B1176" s="40">
        <v>41506</v>
      </c>
      <c r="C1176" s="41">
        <v>143.24</v>
      </c>
      <c r="D1176" s="38">
        <f t="shared" si="54"/>
        <v>4.9800000000000182</v>
      </c>
      <c r="E1176" s="26">
        <f t="shared" si="56"/>
        <v>4980.0000000000182</v>
      </c>
      <c r="F1176" s="25">
        <f t="shared" si="55"/>
        <v>4565.9999999999964</v>
      </c>
    </row>
    <row r="1177" spans="2:6">
      <c r="B1177" s="40">
        <v>41505</v>
      </c>
      <c r="C1177" s="41">
        <v>138.26</v>
      </c>
      <c r="D1177" s="38">
        <f t="shared" si="54"/>
        <v>-2.0000000000010232E-2</v>
      </c>
      <c r="E1177" s="26">
        <f t="shared" si="56"/>
        <v>-20.000000000010232</v>
      </c>
      <c r="F1177" s="25">
        <f t="shared" si="55"/>
        <v>4565.9999999999964</v>
      </c>
    </row>
    <row r="1178" spans="2:6">
      <c r="B1178" s="40">
        <v>41504</v>
      </c>
      <c r="C1178" s="41">
        <v>138.28</v>
      </c>
      <c r="D1178" s="38">
        <f t="shared" si="54"/>
        <v>-5.460000000000008</v>
      </c>
      <c r="E1178" s="26">
        <f t="shared" si="56"/>
        <v>-5460.0000000000082</v>
      </c>
      <c r="F1178" s="25">
        <f t="shared" si="55"/>
        <v>4565.9999999999964</v>
      </c>
    </row>
    <row r="1179" spans="2:6">
      <c r="B1179" s="40">
        <v>41503</v>
      </c>
      <c r="C1179" s="41">
        <v>143.74</v>
      </c>
      <c r="D1179" s="38">
        <f t="shared" si="54"/>
        <v>-3.2399999999999807</v>
      </c>
      <c r="E1179" s="26">
        <f t="shared" si="56"/>
        <v>-3239.9999999999809</v>
      </c>
      <c r="F1179" s="25">
        <f t="shared" si="55"/>
        <v>4196.4000000000042</v>
      </c>
    </row>
    <row r="1180" spans="2:6">
      <c r="B1180" s="40">
        <v>41502</v>
      </c>
      <c r="C1180" s="41">
        <v>146.97999999999999</v>
      </c>
      <c r="D1180" s="38">
        <f t="shared" si="54"/>
        <v>-0.74000000000000909</v>
      </c>
      <c r="E1180" s="26">
        <f t="shared" si="56"/>
        <v>-740.00000000000909</v>
      </c>
      <c r="F1180" s="25">
        <f t="shared" si="55"/>
        <v>4196.4000000000042</v>
      </c>
    </row>
    <row r="1181" spans="2:6">
      <c r="B1181" s="40">
        <v>41501</v>
      </c>
      <c r="C1181" s="41">
        <v>147.72</v>
      </c>
      <c r="D1181" s="38">
        <f t="shared" si="54"/>
        <v>1.5</v>
      </c>
      <c r="E1181" s="26">
        <f t="shared" si="56"/>
        <v>1500</v>
      </c>
      <c r="F1181" s="25">
        <f t="shared" si="55"/>
        <v>4196.4000000000042</v>
      </c>
    </row>
    <row r="1182" spans="2:6">
      <c r="B1182" s="40">
        <v>41500</v>
      </c>
      <c r="C1182" s="41">
        <v>146.22</v>
      </c>
      <c r="D1182" s="38">
        <f t="shared" si="54"/>
        <v>3.4499999999999886</v>
      </c>
      <c r="E1182" s="26">
        <f t="shared" si="56"/>
        <v>3449.9999999999886</v>
      </c>
      <c r="F1182" s="25">
        <f t="shared" si="55"/>
        <v>4196.4000000000042</v>
      </c>
    </row>
    <row r="1183" spans="2:6">
      <c r="B1183" s="40">
        <v>41499</v>
      </c>
      <c r="C1183" s="41">
        <v>142.77000000000001</v>
      </c>
      <c r="D1183" s="38">
        <f t="shared" si="54"/>
        <v>0.88000000000002387</v>
      </c>
      <c r="E1183" s="26">
        <f t="shared" si="56"/>
        <v>880.00000000002387</v>
      </c>
      <c r="F1183" s="25">
        <f t="shared" si="55"/>
        <v>4196.4000000000042</v>
      </c>
    </row>
    <row r="1184" spans="2:6">
      <c r="B1184" s="40">
        <v>41498</v>
      </c>
      <c r="C1184" s="41">
        <v>141.88999999999999</v>
      </c>
      <c r="D1184" s="38">
        <f t="shared" si="54"/>
        <v>-0.86000000000001364</v>
      </c>
      <c r="E1184" s="26">
        <f t="shared" si="56"/>
        <v>-860.00000000001364</v>
      </c>
      <c r="F1184" s="25">
        <f t="shared" si="55"/>
        <v>4196.4000000000042</v>
      </c>
    </row>
    <row r="1185" spans="2:6">
      <c r="B1185" s="40">
        <v>41497</v>
      </c>
      <c r="C1185" s="41">
        <v>142.75</v>
      </c>
      <c r="D1185" s="38">
        <f t="shared" si="54"/>
        <v>1.1699999999999875</v>
      </c>
      <c r="E1185" s="26">
        <f t="shared" si="56"/>
        <v>1169.9999999999875</v>
      </c>
      <c r="F1185" s="25">
        <f t="shared" si="55"/>
        <v>4196.4000000000042</v>
      </c>
    </row>
    <row r="1186" spans="2:6">
      <c r="B1186" s="40">
        <v>41496</v>
      </c>
      <c r="C1186" s="41">
        <v>141.58000000000001</v>
      </c>
      <c r="D1186" s="38">
        <f t="shared" si="54"/>
        <v>5.8200000000000216</v>
      </c>
      <c r="E1186" s="26">
        <f t="shared" si="56"/>
        <v>5820.0000000000218</v>
      </c>
      <c r="F1186" s="25">
        <f t="shared" si="55"/>
        <v>4196.4000000000042</v>
      </c>
    </row>
    <row r="1187" spans="2:6">
      <c r="B1187" s="40">
        <v>41495</v>
      </c>
      <c r="C1187" s="41">
        <v>135.76</v>
      </c>
      <c r="D1187" s="38">
        <f t="shared" si="54"/>
        <v>-2.2199999999999989</v>
      </c>
      <c r="E1187" s="26">
        <f t="shared" si="56"/>
        <v>-2219.9999999999991</v>
      </c>
      <c r="F1187" s="25">
        <f t="shared" si="55"/>
        <v>4196.4000000000042</v>
      </c>
    </row>
    <row r="1188" spans="2:6">
      <c r="B1188" s="40">
        <v>41494</v>
      </c>
      <c r="C1188" s="41">
        <v>137.97999999999999</v>
      </c>
      <c r="D1188" s="38">
        <f t="shared" si="54"/>
        <v>9.0000000000003411E-2</v>
      </c>
      <c r="E1188" s="26">
        <f t="shared" si="56"/>
        <v>90.000000000003411</v>
      </c>
      <c r="F1188" s="25">
        <f t="shared" si="55"/>
        <v>4196.4000000000042</v>
      </c>
    </row>
    <row r="1189" spans="2:6">
      <c r="B1189" s="40">
        <v>41493</v>
      </c>
      <c r="C1189" s="41">
        <v>137.88999999999999</v>
      </c>
      <c r="D1189" s="38">
        <f t="shared" si="54"/>
        <v>1.2999999999999829</v>
      </c>
      <c r="E1189" s="26">
        <f t="shared" si="56"/>
        <v>1299.9999999999829</v>
      </c>
      <c r="F1189" s="25">
        <f t="shared" si="55"/>
        <v>4196.4000000000042</v>
      </c>
    </row>
    <row r="1190" spans="2:6">
      <c r="B1190" s="40">
        <v>41492</v>
      </c>
      <c r="C1190" s="41">
        <v>136.59</v>
      </c>
      <c r="D1190" s="38">
        <f t="shared" si="54"/>
        <v>2.8400000000000034</v>
      </c>
      <c r="E1190" s="26">
        <f t="shared" si="56"/>
        <v>2840.0000000000036</v>
      </c>
      <c r="F1190" s="25">
        <f t="shared" si="55"/>
        <v>4196.4000000000042</v>
      </c>
    </row>
    <row r="1191" spans="2:6">
      <c r="B1191" s="40">
        <v>41491</v>
      </c>
      <c r="C1191" s="41">
        <v>133.75</v>
      </c>
      <c r="D1191" s="38">
        <f t="shared" si="54"/>
        <v>-4.4399999999999977</v>
      </c>
      <c r="E1191" s="26">
        <f t="shared" si="56"/>
        <v>-4439.9999999999982</v>
      </c>
      <c r="F1191" s="25">
        <f t="shared" si="55"/>
        <v>4196.4000000000042</v>
      </c>
    </row>
    <row r="1192" spans="2:6">
      <c r="B1192" s="40">
        <v>41490</v>
      </c>
      <c r="C1192" s="41">
        <v>138.19</v>
      </c>
      <c r="D1192" s="38">
        <f t="shared" si="54"/>
        <v>3.0600000000000023</v>
      </c>
      <c r="E1192" s="26">
        <f t="shared" si="56"/>
        <v>3060.0000000000023</v>
      </c>
      <c r="F1192" s="25">
        <f t="shared" si="55"/>
        <v>3933.0000000000064</v>
      </c>
    </row>
    <row r="1193" spans="2:6">
      <c r="B1193" s="40">
        <v>41489</v>
      </c>
      <c r="C1193" s="41">
        <v>135.13</v>
      </c>
      <c r="D1193" s="38">
        <f t="shared" si="54"/>
        <v>-0.59999999999999432</v>
      </c>
      <c r="E1193" s="26">
        <f t="shared" si="56"/>
        <v>-599.99999999999432</v>
      </c>
      <c r="F1193" s="25">
        <f t="shared" si="55"/>
        <v>3933.0000000000064</v>
      </c>
    </row>
    <row r="1194" spans="2:6">
      <c r="B1194" s="40">
        <v>41488</v>
      </c>
      <c r="C1194" s="41">
        <v>135.72999999999999</v>
      </c>
      <c r="D1194" s="38">
        <f t="shared" si="54"/>
        <v>-1.0900000000000034</v>
      </c>
      <c r="E1194" s="26">
        <f t="shared" si="56"/>
        <v>-1090.0000000000034</v>
      </c>
      <c r="F1194" s="25">
        <f t="shared" si="55"/>
        <v>3933.0000000000064</v>
      </c>
    </row>
    <row r="1195" spans="2:6">
      <c r="B1195" s="40">
        <v>41487</v>
      </c>
      <c r="C1195" s="41">
        <v>136.82</v>
      </c>
      <c r="D1195" s="38">
        <f t="shared" si="54"/>
        <v>-1.9699999999999989</v>
      </c>
      <c r="E1195" s="26">
        <f t="shared" si="56"/>
        <v>-1969.9999999999989</v>
      </c>
      <c r="F1195" s="25">
        <f t="shared" si="55"/>
        <v>3933.0000000000064</v>
      </c>
    </row>
    <row r="1196" spans="2:6">
      <c r="B1196" s="40">
        <v>41486</v>
      </c>
      <c r="C1196" s="41">
        <v>138.79</v>
      </c>
      <c r="D1196" s="38">
        <f t="shared" si="54"/>
        <v>0.75999999999999091</v>
      </c>
      <c r="E1196" s="26">
        <f t="shared" si="56"/>
        <v>759.99999999999091</v>
      </c>
      <c r="F1196" s="25">
        <f t="shared" si="55"/>
        <v>3933.0000000000064</v>
      </c>
    </row>
    <row r="1197" spans="2:6">
      <c r="B1197" s="40">
        <v>41485</v>
      </c>
      <c r="C1197" s="41">
        <v>138.03</v>
      </c>
      <c r="D1197" s="38">
        <f t="shared" si="54"/>
        <v>4.5200000000000102</v>
      </c>
      <c r="E1197" s="26">
        <f t="shared" si="56"/>
        <v>4520.00000000001</v>
      </c>
      <c r="F1197" s="25">
        <f t="shared" si="55"/>
        <v>3933.0000000000064</v>
      </c>
    </row>
    <row r="1198" spans="2:6">
      <c r="B1198" s="40">
        <v>41484</v>
      </c>
      <c r="C1198" s="41">
        <v>133.51</v>
      </c>
      <c r="D1198" s="38">
        <f t="shared" si="54"/>
        <v>-2.8100000000000023</v>
      </c>
      <c r="E1198" s="26">
        <f t="shared" si="56"/>
        <v>-2810.0000000000023</v>
      </c>
      <c r="F1198" s="25">
        <f t="shared" si="55"/>
        <v>3933.0000000000064</v>
      </c>
    </row>
    <row r="1199" spans="2:6">
      <c r="B1199" s="40">
        <v>41483</v>
      </c>
      <c r="C1199" s="41">
        <v>136.32</v>
      </c>
      <c r="D1199" s="38">
        <f t="shared" si="54"/>
        <v>-3.1400000000000148</v>
      </c>
      <c r="E1199" s="26">
        <f t="shared" si="56"/>
        <v>-3140.0000000000146</v>
      </c>
      <c r="F1199" s="25">
        <f t="shared" si="55"/>
        <v>3933.0000000000064</v>
      </c>
    </row>
    <row r="1200" spans="2:6">
      <c r="B1200" s="40">
        <v>41482</v>
      </c>
      <c r="C1200" s="41">
        <v>139.46</v>
      </c>
      <c r="D1200" s="38">
        <f t="shared" si="54"/>
        <v>9.8200000000000216</v>
      </c>
      <c r="E1200" s="26">
        <f t="shared" si="56"/>
        <v>9820.0000000000218</v>
      </c>
      <c r="F1200" s="25">
        <f t="shared" si="55"/>
        <v>3933.0000000000064</v>
      </c>
    </row>
    <row r="1201" spans="2:6">
      <c r="B1201" s="40">
        <v>41481</v>
      </c>
      <c r="C1201" s="41">
        <v>129.63999999999999</v>
      </c>
      <c r="D1201" s="38">
        <f t="shared" si="54"/>
        <v>5.2299999999999898</v>
      </c>
      <c r="E1201" s="26">
        <f t="shared" si="56"/>
        <v>5229.99999999999</v>
      </c>
      <c r="F1201" s="25">
        <f t="shared" si="55"/>
        <v>3933.0000000000064</v>
      </c>
    </row>
    <row r="1202" spans="2:6">
      <c r="B1202" s="40">
        <v>41480</v>
      </c>
      <c r="C1202" s="41">
        <v>124.41</v>
      </c>
      <c r="D1202" s="38">
        <f t="shared" si="54"/>
        <v>-2.25</v>
      </c>
      <c r="E1202" s="26">
        <f t="shared" si="56"/>
        <v>-2250</v>
      </c>
      <c r="F1202" s="25">
        <f t="shared" si="55"/>
        <v>3933.0000000000064</v>
      </c>
    </row>
    <row r="1203" spans="2:6">
      <c r="B1203" s="40">
        <v>41479</v>
      </c>
      <c r="C1203" s="41">
        <v>126.66</v>
      </c>
      <c r="D1203" s="38">
        <f t="shared" si="54"/>
        <v>-3.3799999999999955</v>
      </c>
      <c r="E1203" s="26">
        <f t="shared" si="56"/>
        <v>-3379.9999999999955</v>
      </c>
      <c r="F1203" s="25">
        <f t="shared" si="55"/>
        <v>3933.0000000000064</v>
      </c>
    </row>
    <row r="1204" spans="2:6">
      <c r="B1204" s="40">
        <v>41478</v>
      </c>
      <c r="C1204" s="41">
        <v>130.04</v>
      </c>
      <c r="D1204" s="38">
        <f t="shared" si="54"/>
        <v>0.48999999999998067</v>
      </c>
      <c r="E1204" s="26">
        <f t="shared" si="56"/>
        <v>489.99999999998067</v>
      </c>
      <c r="F1204" s="25">
        <f t="shared" si="55"/>
        <v>3933.0000000000064</v>
      </c>
    </row>
    <row r="1205" spans="2:6">
      <c r="B1205" s="40">
        <v>41477</v>
      </c>
      <c r="C1205" s="41">
        <v>129.55000000000001</v>
      </c>
      <c r="D1205" s="38">
        <f t="shared" si="54"/>
        <v>1.0100000000000193</v>
      </c>
      <c r="E1205" s="26">
        <f t="shared" si="56"/>
        <v>1010.0000000000193</v>
      </c>
      <c r="F1205" s="25">
        <f t="shared" si="55"/>
        <v>3933.0000000000064</v>
      </c>
    </row>
    <row r="1206" spans="2:6">
      <c r="B1206" s="40">
        <v>41476</v>
      </c>
      <c r="C1206" s="41">
        <v>128.54</v>
      </c>
      <c r="D1206" s="38">
        <f t="shared" si="54"/>
        <v>-4.0200000000000102</v>
      </c>
      <c r="E1206" s="26">
        <f t="shared" si="56"/>
        <v>-4020.00000000001</v>
      </c>
      <c r="F1206" s="25">
        <f t="shared" si="55"/>
        <v>3933.0000000000064</v>
      </c>
    </row>
    <row r="1207" spans="2:6">
      <c r="B1207" s="40">
        <v>41475</v>
      </c>
      <c r="C1207" s="41">
        <v>132.56</v>
      </c>
      <c r="D1207" s="38">
        <f t="shared" si="54"/>
        <v>2.5800000000000125</v>
      </c>
      <c r="E1207" s="26">
        <f t="shared" si="56"/>
        <v>2580.0000000000127</v>
      </c>
      <c r="F1207" s="25">
        <f t="shared" si="55"/>
        <v>3661.2000000000039</v>
      </c>
    </row>
    <row r="1208" spans="2:6">
      <c r="B1208" s="40">
        <v>41474</v>
      </c>
      <c r="C1208" s="41">
        <v>129.97999999999999</v>
      </c>
      <c r="D1208" s="38">
        <f t="shared" si="54"/>
        <v>-3.1800000000000068</v>
      </c>
      <c r="E1208" s="26">
        <f t="shared" si="56"/>
        <v>-3180.0000000000068</v>
      </c>
      <c r="F1208" s="25">
        <f t="shared" si="55"/>
        <v>3661.2000000000039</v>
      </c>
    </row>
    <row r="1209" spans="2:6">
      <c r="B1209" s="40">
        <v>41473</v>
      </c>
      <c r="C1209" s="41">
        <v>133.16</v>
      </c>
      <c r="D1209" s="38">
        <f t="shared" si="54"/>
        <v>0.28999999999999204</v>
      </c>
      <c r="E1209" s="26">
        <f t="shared" si="56"/>
        <v>289.99999999999204</v>
      </c>
      <c r="F1209" s="25">
        <f t="shared" si="55"/>
        <v>3661.2000000000039</v>
      </c>
    </row>
    <row r="1210" spans="2:6">
      <c r="B1210" s="40">
        <v>41472</v>
      </c>
      <c r="C1210" s="41">
        <v>132.87</v>
      </c>
      <c r="D1210" s="38">
        <f t="shared" si="54"/>
        <v>1.2300000000000182</v>
      </c>
      <c r="E1210" s="26">
        <f t="shared" si="56"/>
        <v>1230.0000000000182</v>
      </c>
      <c r="F1210" s="25">
        <f t="shared" si="55"/>
        <v>3661.2000000000039</v>
      </c>
    </row>
    <row r="1211" spans="2:6">
      <c r="B1211" s="40">
        <v>41471</v>
      </c>
      <c r="C1211" s="41">
        <v>131.63999999999999</v>
      </c>
      <c r="D1211" s="38">
        <f t="shared" si="54"/>
        <v>-1.8500000000000227</v>
      </c>
      <c r="E1211" s="26">
        <f t="shared" si="56"/>
        <v>-1850.0000000000227</v>
      </c>
      <c r="F1211" s="25">
        <f t="shared" si="55"/>
        <v>3661.2000000000039</v>
      </c>
    </row>
    <row r="1212" spans="2:6">
      <c r="B1212" s="40">
        <v>41470</v>
      </c>
      <c r="C1212" s="41">
        <v>133.49</v>
      </c>
      <c r="D1212" s="38">
        <f t="shared" si="54"/>
        <v>4.1500000000000057</v>
      </c>
      <c r="E1212" s="26">
        <f t="shared" si="56"/>
        <v>4150.0000000000055</v>
      </c>
      <c r="F1212" s="25">
        <f t="shared" si="55"/>
        <v>3661.2000000000039</v>
      </c>
    </row>
    <row r="1213" spans="2:6">
      <c r="B1213" s="40">
        <v>41469</v>
      </c>
      <c r="C1213" s="41">
        <v>129.34</v>
      </c>
      <c r="D1213" s="38">
        <f t="shared" si="54"/>
        <v>2.2900000000000063</v>
      </c>
      <c r="E1213" s="26">
        <f t="shared" si="56"/>
        <v>2290.0000000000064</v>
      </c>
      <c r="F1213" s="25">
        <f t="shared" si="55"/>
        <v>3661.2000000000039</v>
      </c>
    </row>
    <row r="1214" spans="2:6">
      <c r="B1214" s="40">
        <v>41468</v>
      </c>
      <c r="C1214" s="41">
        <v>127.05</v>
      </c>
      <c r="D1214" s="38">
        <f t="shared" si="54"/>
        <v>9.9999999999994316E-2</v>
      </c>
      <c r="E1214" s="26">
        <f t="shared" si="56"/>
        <v>99.999999999994316</v>
      </c>
      <c r="F1214" s="25">
        <f t="shared" si="55"/>
        <v>3661.2000000000039</v>
      </c>
    </row>
    <row r="1215" spans="2:6">
      <c r="B1215" s="40">
        <v>41467</v>
      </c>
      <c r="C1215" s="41">
        <v>126.95</v>
      </c>
      <c r="D1215" s="38">
        <f t="shared" si="54"/>
        <v>2.25</v>
      </c>
      <c r="E1215" s="26">
        <f t="shared" si="56"/>
        <v>2250</v>
      </c>
      <c r="F1215" s="25">
        <f t="shared" si="55"/>
        <v>3661.2000000000039</v>
      </c>
    </row>
    <row r="1216" spans="2:6">
      <c r="B1216" s="40">
        <v>41466</v>
      </c>
      <c r="C1216" s="41">
        <v>124.7</v>
      </c>
      <c r="D1216" s="38">
        <f t="shared" si="54"/>
        <v>1.0000000000005116E-2</v>
      </c>
      <c r="E1216" s="26">
        <f t="shared" si="56"/>
        <v>10.000000000005116</v>
      </c>
      <c r="F1216" s="25">
        <f t="shared" si="55"/>
        <v>3661.2000000000039</v>
      </c>
    </row>
    <row r="1217" spans="2:6">
      <c r="B1217" s="40">
        <v>41465</v>
      </c>
      <c r="C1217" s="41">
        <v>124.69</v>
      </c>
      <c r="D1217" s="38">
        <f t="shared" si="54"/>
        <v>-1.6400000000000006</v>
      </c>
      <c r="E1217" s="26">
        <f t="shared" si="56"/>
        <v>-1640.0000000000005</v>
      </c>
      <c r="F1217" s="25">
        <f t="shared" si="55"/>
        <v>3661.2000000000039</v>
      </c>
    </row>
    <row r="1218" spans="2:6">
      <c r="B1218" s="40">
        <v>41464</v>
      </c>
      <c r="C1218" s="41">
        <v>126.33</v>
      </c>
      <c r="D1218" s="38">
        <f t="shared" si="54"/>
        <v>1.0300000000000011</v>
      </c>
      <c r="E1218" s="26">
        <f t="shared" si="56"/>
        <v>1030.0000000000011</v>
      </c>
      <c r="F1218" s="25">
        <f t="shared" si="55"/>
        <v>3661.2000000000039</v>
      </c>
    </row>
    <row r="1219" spans="2:6">
      <c r="B1219" s="40">
        <v>41463</v>
      </c>
      <c r="C1219" s="41">
        <v>125.3</v>
      </c>
      <c r="D1219" s="38">
        <f t="shared" si="54"/>
        <v>-1.9200000000000017</v>
      </c>
      <c r="E1219" s="26">
        <f t="shared" si="56"/>
        <v>-1920.0000000000018</v>
      </c>
      <c r="F1219" s="25">
        <f t="shared" si="55"/>
        <v>3661.2000000000039</v>
      </c>
    </row>
    <row r="1220" spans="2:6">
      <c r="B1220" s="40">
        <v>41462</v>
      </c>
      <c r="C1220" s="41">
        <v>127.22</v>
      </c>
      <c r="D1220" s="38">
        <f t="shared" si="54"/>
        <v>2.6299999999999955</v>
      </c>
      <c r="E1220" s="26">
        <f t="shared" si="56"/>
        <v>2629.9999999999955</v>
      </c>
      <c r="F1220" s="25">
        <f t="shared" si="55"/>
        <v>3661.2000000000039</v>
      </c>
    </row>
    <row r="1221" spans="2:6">
      <c r="B1221" s="40">
        <v>41461</v>
      </c>
      <c r="C1221" s="41">
        <v>124.59</v>
      </c>
      <c r="D1221" s="38">
        <f t="shared" si="54"/>
        <v>0.17000000000000171</v>
      </c>
      <c r="E1221" s="26">
        <f t="shared" si="56"/>
        <v>170.00000000000171</v>
      </c>
      <c r="F1221" s="25">
        <f t="shared" si="55"/>
        <v>3661.2000000000039</v>
      </c>
    </row>
    <row r="1222" spans="2:6">
      <c r="B1222" s="40">
        <v>41460</v>
      </c>
      <c r="C1222" s="41">
        <v>124.42</v>
      </c>
      <c r="D1222" s="38">
        <f t="shared" si="54"/>
        <v>1.8700000000000045</v>
      </c>
      <c r="E1222" s="26">
        <f t="shared" si="56"/>
        <v>1870.0000000000045</v>
      </c>
      <c r="F1222" s="25">
        <f t="shared" si="55"/>
        <v>3661.2000000000039</v>
      </c>
    </row>
    <row r="1223" spans="2:6">
      <c r="B1223" s="40">
        <v>41459</v>
      </c>
      <c r="C1223" s="41">
        <v>122.55</v>
      </c>
      <c r="D1223" s="38">
        <f t="shared" si="54"/>
        <v>2.6599999999999966</v>
      </c>
      <c r="E1223" s="26">
        <f t="shared" si="56"/>
        <v>2659.9999999999964</v>
      </c>
      <c r="F1223" s="25">
        <f t="shared" si="55"/>
        <v>3661.2000000000039</v>
      </c>
    </row>
    <row r="1224" spans="2:6">
      <c r="B1224" s="40">
        <v>41458</v>
      </c>
      <c r="C1224" s="41">
        <v>119.89</v>
      </c>
      <c r="D1224" s="38">
        <f t="shared" si="54"/>
        <v>3.0600000000000023</v>
      </c>
      <c r="E1224" s="26">
        <f t="shared" si="56"/>
        <v>3060.0000000000023</v>
      </c>
      <c r="F1224" s="25">
        <f t="shared" si="55"/>
        <v>3661.2000000000039</v>
      </c>
    </row>
    <row r="1225" spans="2:6">
      <c r="B1225" s="40">
        <v>41457</v>
      </c>
      <c r="C1225" s="41">
        <v>116.83</v>
      </c>
      <c r="D1225" s="38">
        <f t="shared" ref="D1225:D1288" si="57">C1225-C1226</f>
        <v>3.8700000000000045</v>
      </c>
      <c r="E1225" s="26">
        <f t="shared" si="56"/>
        <v>3870.0000000000045</v>
      </c>
      <c r="F1225" s="25">
        <f t="shared" ref="F1225:F1288" si="58">-PERCENTILE(E1225:E1483,1-$E$5)</f>
        <v>3661.2000000000039</v>
      </c>
    </row>
    <row r="1226" spans="2:6">
      <c r="B1226" s="40">
        <v>41456</v>
      </c>
      <c r="C1226" s="41">
        <v>112.96</v>
      </c>
      <c r="D1226" s="38">
        <f t="shared" si="57"/>
        <v>-0.89000000000000057</v>
      </c>
      <c r="E1226" s="26">
        <f t="shared" ref="E1226:E1289" si="59">D1226*$C$5</f>
        <v>-890.00000000000057</v>
      </c>
      <c r="F1226" s="25">
        <f t="shared" si="58"/>
        <v>3661.2000000000039</v>
      </c>
    </row>
    <row r="1227" spans="2:6">
      <c r="B1227" s="40">
        <v>41455</v>
      </c>
      <c r="C1227" s="41">
        <v>113.85</v>
      </c>
      <c r="D1227" s="38">
        <f t="shared" si="57"/>
        <v>-2.4100000000000108</v>
      </c>
      <c r="E1227" s="26">
        <f t="shared" si="59"/>
        <v>-2410.0000000000109</v>
      </c>
      <c r="F1227" s="25">
        <f t="shared" si="58"/>
        <v>3661.2000000000039</v>
      </c>
    </row>
    <row r="1228" spans="2:6">
      <c r="B1228" s="40">
        <v>41454</v>
      </c>
      <c r="C1228" s="41">
        <v>116.26</v>
      </c>
      <c r="D1228" s="38">
        <f t="shared" si="57"/>
        <v>-3.2800000000000011</v>
      </c>
      <c r="E1228" s="26">
        <f t="shared" si="59"/>
        <v>-3280.0000000000009</v>
      </c>
      <c r="F1228" s="25">
        <f t="shared" si="58"/>
        <v>3661.2000000000039</v>
      </c>
    </row>
    <row r="1229" spans="2:6">
      <c r="B1229" s="40">
        <v>41453</v>
      </c>
      <c r="C1229" s="41">
        <v>119.54</v>
      </c>
      <c r="D1229" s="38">
        <f t="shared" si="57"/>
        <v>-8.99999999999892E-2</v>
      </c>
      <c r="E1229" s="26">
        <f t="shared" si="59"/>
        <v>-89.9999999999892</v>
      </c>
      <c r="F1229" s="25">
        <f t="shared" si="58"/>
        <v>3661.2000000000039</v>
      </c>
    </row>
    <row r="1230" spans="2:6">
      <c r="B1230" s="40">
        <v>41452</v>
      </c>
      <c r="C1230" s="41">
        <v>119.63</v>
      </c>
      <c r="D1230" s="38">
        <f t="shared" si="57"/>
        <v>2.2399999999999949</v>
      </c>
      <c r="E1230" s="26">
        <f t="shared" si="59"/>
        <v>2239.999999999995</v>
      </c>
      <c r="F1230" s="25">
        <f t="shared" si="58"/>
        <v>3661.2000000000039</v>
      </c>
    </row>
    <row r="1231" spans="2:6">
      <c r="B1231" s="40">
        <v>41451</v>
      </c>
      <c r="C1231" s="41">
        <v>117.39</v>
      </c>
      <c r="D1231" s="38">
        <f t="shared" si="57"/>
        <v>-2.1099999999999994</v>
      </c>
      <c r="E1231" s="26">
        <f t="shared" si="59"/>
        <v>-2109.9999999999995</v>
      </c>
      <c r="F1231" s="25">
        <f t="shared" si="58"/>
        <v>3661.2000000000039</v>
      </c>
    </row>
    <row r="1232" spans="2:6">
      <c r="B1232" s="40">
        <v>41450</v>
      </c>
      <c r="C1232" s="41">
        <v>119.5</v>
      </c>
      <c r="D1232" s="38">
        <f t="shared" si="57"/>
        <v>0.34999999999999432</v>
      </c>
      <c r="E1232" s="26">
        <f t="shared" si="59"/>
        <v>349.99999999999432</v>
      </c>
      <c r="F1232" s="25">
        <f t="shared" si="58"/>
        <v>3661.2000000000039</v>
      </c>
    </row>
    <row r="1233" spans="2:6">
      <c r="B1233" s="40">
        <v>41449</v>
      </c>
      <c r="C1233" s="41">
        <v>119.15</v>
      </c>
      <c r="D1233" s="38">
        <f t="shared" si="57"/>
        <v>2.25</v>
      </c>
      <c r="E1233" s="26">
        <f t="shared" si="59"/>
        <v>2250</v>
      </c>
      <c r="F1233" s="25">
        <f t="shared" si="58"/>
        <v>3661.2000000000039</v>
      </c>
    </row>
    <row r="1234" spans="2:6">
      <c r="B1234" s="40">
        <v>41448</v>
      </c>
      <c r="C1234" s="41">
        <v>116.9</v>
      </c>
      <c r="D1234" s="38">
        <f t="shared" si="57"/>
        <v>0.21000000000000796</v>
      </c>
      <c r="E1234" s="26">
        <f t="shared" si="59"/>
        <v>210.00000000000796</v>
      </c>
      <c r="F1234" s="25">
        <f t="shared" si="58"/>
        <v>3661.2000000000039</v>
      </c>
    </row>
    <row r="1235" spans="2:6">
      <c r="B1235" s="40">
        <v>41447</v>
      </c>
      <c r="C1235" s="41">
        <v>116.69</v>
      </c>
      <c r="D1235" s="38">
        <f t="shared" si="57"/>
        <v>1.7800000000000011</v>
      </c>
      <c r="E1235" s="26">
        <f t="shared" si="59"/>
        <v>1780.0000000000011</v>
      </c>
      <c r="F1235" s="25">
        <f t="shared" si="58"/>
        <v>3661.2000000000039</v>
      </c>
    </row>
    <row r="1236" spans="2:6">
      <c r="B1236" s="40">
        <v>41446</v>
      </c>
      <c r="C1236" s="41">
        <v>114.91</v>
      </c>
      <c r="D1236" s="38">
        <f t="shared" si="57"/>
        <v>-0.15000000000000568</v>
      </c>
      <c r="E1236" s="26">
        <f t="shared" si="59"/>
        <v>-150.00000000000568</v>
      </c>
      <c r="F1236" s="25">
        <f t="shared" si="58"/>
        <v>3661.2000000000039</v>
      </c>
    </row>
    <row r="1237" spans="2:6">
      <c r="B1237" s="40">
        <v>41445</v>
      </c>
      <c r="C1237" s="41">
        <v>115.06</v>
      </c>
      <c r="D1237" s="38">
        <f t="shared" si="57"/>
        <v>1.0100000000000051</v>
      </c>
      <c r="E1237" s="26">
        <f t="shared" si="59"/>
        <v>1010.0000000000051</v>
      </c>
      <c r="F1237" s="25">
        <f t="shared" si="58"/>
        <v>3661.2000000000039</v>
      </c>
    </row>
    <row r="1238" spans="2:6">
      <c r="B1238" s="40">
        <v>41444</v>
      </c>
      <c r="C1238" s="41">
        <v>114.05</v>
      </c>
      <c r="D1238" s="38">
        <f t="shared" si="57"/>
        <v>2.0499999999999972</v>
      </c>
      <c r="E1238" s="26">
        <f t="shared" si="59"/>
        <v>2049.9999999999973</v>
      </c>
      <c r="F1238" s="25">
        <f t="shared" si="58"/>
        <v>3661.2000000000039</v>
      </c>
    </row>
    <row r="1239" spans="2:6">
      <c r="B1239" s="40">
        <v>41443</v>
      </c>
      <c r="C1239" s="41">
        <v>112</v>
      </c>
      <c r="D1239" s="38">
        <f t="shared" si="57"/>
        <v>1.6099999999999994</v>
      </c>
      <c r="E1239" s="26">
        <f t="shared" si="59"/>
        <v>1609.9999999999995</v>
      </c>
      <c r="F1239" s="25">
        <f t="shared" si="58"/>
        <v>3661.2000000000039</v>
      </c>
    </row>
    <row r="1240" spans="2:6">
      <c r="B1240" s="40">
        <v>41442</v>
      </c>
      <c r="C1240" s="41">
        <v>110.39</v>
      </c>
      <c r="D1240" s="38">
        <f t="shared" si="57"/>
        <v>-1.9999999999996021E-2</v>
      </c>
      <c r="E1240" s="26">
        <f t="shared" si="59"/>
        <v>-19.999999999996021</v>
      </c>
      <c r="F1240" s="25">
        <f t="shared" si="58"/>
        <v>3661.2000000000039</v>
      </c>
    </row>
    <row r="1241" spans="2:6">
      <c r="B1241" s="40">
        <v>41441</v>
      </c>
      <c r="C1241" s="41">
        <v>110.41</v>
      </c>
      <c r="D1241" s="38">
        <f t="shared" si="57"/>
        <v>-0.43999999999999773</v>
      </c>
      <c r="E1241" s="26">
        <f t="shared" si="59"/>
        <v>-439.99999999999773</v>
      </c>
      <c r="F1241" s="25">
        <f t="shared" si="58"/>
        <v>3661.2000000000039</v>
      </c>
    </row>
    <row r="1242" spans="2:6">
      <c r="B1242" s="40">
        <v>41440</v>
      </c>
      <c r="C1242" s="41">
        <v>110.85</v>
      </c>
      <c r="D1242" s="38">
        <f t="shared" si="57"/>
        <v>2.2399999999999949</v>
      </c>
      <c r="E1242" s="26">
        <f t="shared" si="59"/>
        <v>2239.999999999995</v>
      </c>
      <c r="F1242" s="25">
        <f t="shared" si="58"/>
        <v>3661.2000000000039</v>
      </c>
    </row>
    <row r="1243" spans="2:6">
      <c r="B1243" s="40">
        <v>41439</v>
      </c>
      <c r="C1243" s="41">
        <v>108.61</v>
      </c>
      <c r="D1243" s="38">
        <f t="shared" si="57"/>
        <v>-0.64000000000000057</v>
      </c>
      <c r="E1243" s="26">
        <f t="shared" si="59"/>
        <v>-640.00000000000057</v>
      </c>
      <c r="F1243" s="25">
        <f t="shared" si="58"/>
        <v>3661.2000000000039</v>
      </c>
    </row>
    <row r="1244" spans="2:6">
      <c r="B1244" s="40">
        <v>41438</v>
      </c>
      <c r="C1244" s="41">
        <v>109.25</v>
      </c>
      <c r="D1244" s="38">
        <f t="shared" si="57"/>
        <v>2.4300000000000068</v>
      </c>
      <c r="E1244" s="26">
        <f t="shared" si="59"/>
        <v>2430.0000000000068</v>
      </c>
      <c r="F1244" s="25">
        <f t="shared" si="58"/>
        <v>3661.2000000000039</v>
      </c>
    </row>
    <row r="1245" spans="2:6">
      <c r="B1245" s="40">
        <v>41437</v>
      </c>
      <c r="C1245" s="41">
        <v>106.82</v>
      </c>
      <c r="D1245" s="38">
        <f t="shared" si="57"/>
        <v>2.0599999999999881</v>
      </c>
      <c r="E1245" s="26">
        <f t="shared" si="59"/>
        <v>2059.9999999999882</v>
      </c>
      <c r="F1245" s="25">
        <f t="shared" si="58"/>
        <v>3661.2000000000039</v>
      </c>
    </row>
    <row r="1246" spans="2:6">
      <c r="B1246" s="40">
        <v>41436</v>
      </c>
      <c r="C1246" s="41">
        <v>104.76</v>
      </c>
      <c r="D1246" s="38">
        <f t="shared" si="57"/>
        <v>-0.78999999999999204</v>
      </c>
      <c r="E1246" s="26">
        <f t="shared" si="59"/>
        <v>-789.99999999999204</v>
      </c>
      <c r="F1246" s="25">
        <f t="shared" si="58"/>
        <v>3661.2000000000039</v>
      </c>
    </row>
    <row r="1247" spans="2:6">
      <c r="B1247" s="40">
        <v>41435</v>
      </c>
      <c r="C1247" s="41">
        <v>105.55</v>
      </c>
      <c r="D1247" s="38">
        <f t="shared" si="57"/>
        <v>3.5</v>
      </c>
      <c r="E1247" s="26">
        <f t="shared" si="59"/>
        <v>3500</v>
      </c>
      <c r="F1247" s="25">
        <f t="shared" si="58"/>
        <v>3661.2000000000039</v>
      </c>
    </row>
    <row r="1248" spans="2:6">
      <c r="B1248" s="40">
        <v>41434</v>
      </c>
      <c r="C1248" s="41">
        <v>102.05</v>
      </c>
      <c r="D1248" s="38">
        <f t="shared" si="57"/>
        <v>-0.21999999999999886</v>
      </c>
      <c r="E1248" s="26">
        <f t="shared" si="59"/>
        <v>-219.99999999999886</v>
      </c>
      <c r="F1248" s="25">
        <f t="shared" si="58"/>
        <v>3661.2000000000039</v>
      </c>
    </row>
    <row r="1249" spans="2:6">
      <c r="B1249" s="40">
        <v>41433</v>
      </c>
      <c r="C1249" s="41">
        <v>102.27</v>
      </c>
      <c r="D1249" s="38">
        <f t="shared" si="57"/>
        <v>-3.8700000000000045</v>
      </c>
      <c r="E1249" s="26">
        <f t="shared" si="59"/>
        <v>-3870.0000000000045</v>
      </c>
      <c r="F1249" s="25">
        <f t="shared" si="58"/>
        <v>3661.2000000000039</v>
      </c>
    </row>
    <row r="1250" spans="2:6">
      <c r="B1250" s="40">
        <v>41432</v>
      </c>
      <c r="C1250" s="41">
        <v>106.14</v>
      </c>
      <c r="D1250" s="38">
        <f t="shared" si="57"/>
        <v>-1.5699999999999932</v>
      </c>
      <c r="E1250" s="26">
        <f t="shared" si="59"/>
        <v>-1569.9999999999932</v>
      </c>
      <c r="F1250" s="25">
        <f t="shared" si="58"/>
        <v>3382.4000000000051</v>
      </c>
    </row>
    <row r="1251" spans="2:6">
      <c r="B1251" s="40">
        <v>41431</v>
      </c>
      <c r="C1251" s="41">
        <v>107.71</v>
      </c>
      <c r="D1251" s="38">
        <f t="shared" si="57"/>
        <v>1.4199999999999875</v>
      </c>
      <c r="E1251" s="26">
        <f t="shared" si="59"/>
        <v>1419.9999999999875</v>
      </c>
      <c r="F1251" s="25">
        <f t="shared" si="58"/>
        <v>3382.4000000000051</v>
      </c>
    </row>
    <row r="1252" spans="2:6">
      <c r="B1252" s="40">
        <v>41430</v>
      </c>
      <c r="C1252" s="41">
        <v>106.29</v>
      </c>
      <c r="D1252" s="38">
        <f t="shared" si="57"/>
        <v>3.9900000000000091</v>
      </c>
      <c r="E1252" s="26">
        <f t="shared" si="59"/>
        <v>3990.0000000000091</v>
      </c>
      <c r="F1252" s="25">
        <f t="shared" si="58"/>
        <v>3382.4000000000051</v>
      </c>
    </row>
    <row r="1253" spans="2:6">
      <c r="B1253" s="40">
        <v>41429</v>
      </c>
      <c r="C1253" s="41">
        <v>102.3</v>
      </c>
      <c r="D1253" s="38">
        <f t="shared" si="57"/>
        <v>0.39000000000000057</v>
      </c>
      <c r="E1253" s="26">
        <f t="shared" si="59"/>
        <v>390.00000000000057</v>
      </c>
      <c r="F1253" s="25">
        <f t="shared" si="58"/>
        <v>3382.4000000000051</v>
      </c>
    </row>
    <row r="1254" spans="2:6">
      <c r="B1254" s="40">
        <v>41428</v>
      </c>
      <c r="C1254" s="41">
        <v>101.91</v>
      </c>
      <c r="D1254" s="38">
        <f t="shared" si="57"/>
        <v>-1.0799999999999983</v>
      </c>
      <c r="E1254" s="26">
        <f t="shared" si="59"/>
        <v>-1079.9999999999982</v>
      </c>
      <c r="F1254" s="25">
        <f t="shared" si="58"/>
        <v>3382.4000000000051</v>
      </c>
    </row>
    <row r="1255" spans="2:6">
      <c r="B1255" s="40">
        <v>41427</v>
      </c>
      <c r="C1255" s="41">
        <v>102.99</v>
      </c>
      <c r="D1255" s="38">
        <f t="shared" si="57"/>
        <v>1.9999999999996021E-2</v>
      </c>
      <c r="E1255" s="26">
        <f t="shared" si="59"/>
        <v>19.999999999996021</v>
      </c>
      <c r="F1255" s="25">
        <f t="shared" si="58"/>
        <v>3382.4000000000051</v>
      </c>
    </row>
    <row r="1256" spans="2:6">
      <c r="B1256" s="40">
        <v>41426</v>
      </c>
      <c r="C1256" s="41">
        <v>102.97</v>
      </c>
      <c r="D1256" s="38">
        <f t="shared" si="57"/>
        <v>-1.1099999999999994</v>
      </c>
      <c r="E1256" s="26">
        <f t="shared" si="59"/>
        <v>-1109.9999999999995</v>
      </c>
      <c r="F1256" s="25">
        <f t="shared" si="58"/>
        <v>3382.4000000000051</v>
      </c>
    </row>
    <row r="1257" spans="2:6">
      <c r="B1257" s="40">
        <v>41425</v>
      </c>
      <c r="C1257" s="41">
        <v>104.08</v>
      </c>
      <c r="D1257" s="38">
        <f t="shared" si="57"/>
        <v>-5.0400000000000063</v>
      </c>
      <c r="E1257" s="26">
        <f t="shared" si="59"/>
        <v>-5040.0000000000064</v>
      </c>
      <c r="F1257" s="25">
        <f t="shared" si="58"/>
        <v>3382.4000000000051</v>
      </c>
    </row>
    <row r="1258" spans="2:6">
      <c r="B1258" s="40">
        <v>41424</v>
      </c>
      <c r="C1258" s="41">
        <v>109.12</v>
      </c>
      <c r="D1258" s="38">
        <f t="shared" si="57"/>
        <v>3.8299999999999983</v>
      </c>
      <c r="E1258" s="26">
        <f t="shared" si="59"/>
        <v>3829.9999999999982</v>
      </c>
      <c r="F1258" s="25">
        <f t="shared" si="58"/>
        <v>3208.7999999999975</v>
      </c>
    </row>
    <row r="1259" spans="2:6">
      <c r="B1259" s="40">
        <v>41423</v>
      </c>
      <c r="C1259" s="41">
        <v>105.29</v>
      </c>
      <c r="D1259" s="38">
        <f t="shared" si="57"/>
        <v>-4.7399999999999949</v>
      </c>
      <c r="E1259" s="26">
        <f t="shared" si="59"/>
        <v>-4739.9999999999945</v>
      </c>
      <c r="F1259" s="25">
        <f t="shared" si="58"/>
        <v>3208.7999999999975</v>
      </c>
    </row>
    <row r="1260" spans="2:6">
      <c r="B1260" s="40">
        <v>41422</v>
      </c>
      <c r="C1260" s="41">
        <v>110.03</v>
      </c>
      <c r="D1260" s="38">
        <f t="shared" si="57"/>
        <v>-6.9999999999993179E-2</v>
      </c>
      <c r="E1260" s="26">
        <f t="shared" si="59"/>
        <v>-69.999999999993179</v>
      </c>
      <c r="F1260" s="25">
        <f t="shared" si="58"/>
        <v>2981.7999999999956</v>
      </c>
    </row>
    <row r="1261" spans="2:6">
      <c r="B1261" s="40">
        <v>41421</v>
      </c>
      <c r="C1261" s="41">
        <v>110.1</v>
      </c>
      <c r="D1261" s="38">
        <f t="shared" si="57"/>
        <v>0.64000000000000057</v>
      </c>
      <c r="E1261" s="26">
        <f t="shared" si="59"/>
        <v>640.00000000000057</v>
      </c>
      <c r="F1261" s="25">
        <f t="shared" si="58"/>
        <v>2981.7999999999956</v>
      </c>
    </row>
    <row r="1262" spans="2:6">
      <c r="B1262" s="40">
        <v>41420</v>
      </c>
      <c r="C1262" s="41">
        <v>109.46</v>
      </c>
      <c r="D1262" s="38">
        <f t="shared" si="57"/>
        <v>1.4099999999999966</v>
      </c>
      <c r="E1262" s="26">
        <f t="shared" si="59"/>
        <v>1409.9999999999966</v>
      </c>
      <c r="F1262" s="25">
        <f t="shared" si="58"/>
        <v>2981.7999999999956</v>
      </c>
    </row>
    <row r="1263" spans="2:6">
      <c r="B1263" s="40">
        <v>41419</v>
      </c>
      <c r="C1263" s="41">
        <v>108.05</v>
      </c>
      <c r="D1263" s="38">
        <f t="shared" si="57"/>
        <v>0.64000000000000057</v>
      </c>
      <c r="E1263" s="26">
        <f t="shared" si="59"/>
        <v>640.00000000000057</v>
      </c>
      <c r="F1263" s="25">
        <f t="shared" si="58"/>
        <v>2981.7999999999956</v>
      </c>
    </row>
    <row r="1264" spans="2:6">
      <c r="B1264" s="40">
        <v>41418</v>
      </c>
      <c r="C1264" s="41">
        <v>107.41</v>
      </c>
      <c r="D1264" s="38">
        <f t="shared" si="57"/>
        <v>2.1899999999999977</v>
      </c>
      <c r="E1264" s="26">
        <f t="shared" si="59"/>
        <v>2189.9999999999977</v>
      </c>
      <c r="F1264" s="25">
        <f t="shared" si="58"/>
        <v>2981.7999999999956</v>
      </c>
    </row>
    <row r="1265" spans="2:6">
      <c r="B1265" s="40">
        <v>41417</v>
      </c>
      <c r="C1265" s="41">
        <v>105.22</v>
      </c>
      <c r="D1265" s="38">
        <f t="shared" si="57"/>
        <v>-3.0000000000001137E-2</v>
      </c>
      <c r="E1265" s="26">
        <f t="shared" si="59"/>
        <v>-30.000000000001137</v>
      </c>
      <c r="F1265" s="25">
        <f t="shared" si="58"/>
        <v>2981.7999999999956</v>
      </c>
    </row>
    <row r="1266" spans="2:6">
      <c r="B1266" s="40">
        <v>41416</v>
      </c>
      <c r="C1266" s="41">
        <v>105.25</v>
      </c>
      <c r="D1266" s="38">
        <f t="shared" si="57"/>
        <v>0.76000000000000512</v>
      </c>
      <c r="E1266" s="26">
        <f t="shared" si="59"/>
        <v>760.00000000000512</v>
      </c>
      <c r="F1266" s="25">
        <f t="shared" si="58"/>
        <v>2981.7999999999956</v>
      </c>
    </row>
    <row r="1267" spans="2:6">
      <c r="B1267" s="40">
        <v>41415</v>
      </c>
      <c r="C1267" s="41">
        <v>104.49</v>
      </c>
      <c r="D1267" s="38">
        <f t="shared" si="57"/>
        <v>4.3099999999999881</v>
      </c>
      <c r="E1267" s="26">
        <f t="shared" si="59"/>
        <v>4309.9999999999882</v>
      </c>
      <c r="F1267" s="25">
        <f t="shared" si="58"/>
        <v>2981.7999999999956</v>
      </c>
    </row>
    <row r="1268" spans="2:6">
      <c r="B1268" s="40">
        <v>41414</v>
      </c>
      <c r="C1268" s="41">
        <v>100.18</v>
      </c>
      <c r="D1268" s="38">
        <f t="shared" si="57"/>
        <v>-3.1499999999999915</v>
      </c>
      <c r="E1268" s="26">
        <f t="shared" si="59"/>
        <v>-3149.9999999999914</v>
      </c>
      <c r="F1268" s="25">
        <f t="shared" si="58"/>
        <v>2981.7999999999956</v>
      </c>
    </row>
    <row r="1269" spans="2:6">
      <c r="B1269" s="40">
        <v>41413</v>
      </c>
      <c r="C1269" s="41">
        <v>103.33</v>
      </c>
      <c r="D1269" s="38">
        <f t="shared" si="57"/>
        <v>0.81999999999999318</v>
      </c>
      <c r="E1269" s="26">
        <f t="shared" si="59"/>
        <v>819.99999999999318</v>
      </c>
      <c r="F1269" s="25">
        <f t="shared" si="58"/>
        <v>2848.4000000000019</v>
      </c>
    </row>
    <row r="1270" spans="2:6">
      <c r="B1270" s="40">
        <v>41412</v>
      </c>
      <c r="C1270" s="41">
        <v>102.51</v>
      </c>
      <c r="D1270" s="38">
        <f t="shared" si="57"/>
        <v>-0.69999999999998863</v>
      </c>
      <c r="E1270" s="26">
        <f t="shared" si="59"/>
        <v>-699.99999999998863</v>
      </c>
      <c r="F1270" s="25">
        <f t="shared" si="58"/>
        <v>2848.4000000000019</v>
      </c>
    </row>
    <row r="1271" spans="2:6">
      <c r="B1271" s="40">
        <v>41411</v>
      </c>
      <c r="C1271" s="41">
        <v>103.21</v>
      </c>
      <c r="D1271" s="38">
        <f t="shared" si="57"/>
        <v>2.4599999999999937</v>
      </c>
      <c r="E1271" s="26">
        <f t="shared" si="59"/>
        <v>2459.9999999999936</v>
      </c>
      <c r="F1271" s="25">
        <f t="shared" si="58"/>
        <v>2848.4000000000019</v>
      </c>
    </row>
    <row r="1272" spans="2:6">
      <c r="B1272" s="40">
        <v>41410</v>
      </c>
      <c r="C1272" s="41">
        <v>100.75</v>
      </c>
      <c r="D1272" s="38">
        <f t="shared" si="57"/>
        <v>-0.95999999999999375</v>
      </c>
      <c r="E1272" s="26">
        <f t="shared" si="59"/>
        <v>-959.99999999999375</v>
      </c>
      <c r="F1272" s="25">
        <f t="shared" si="58"/>
        <v>2848.4000000000019</v>
      </c>
    </row>
    <row r="1273" spans="2:6">
      <c r="B1273" s="40">
        <v>41409</v>
      </c>
      <c r="C1273" s="41">
        <v>101.71</v>
      </c>
      <c r="D1273" s="38">
        <f t="shared" si="57"/>
        <v>1.9499999999999886</v>
      </c>
      <c r="E1273" s="26">
        <f t="shared" si="59"/>
        <v>1949.9999999999886</v>
      </c>
      <c r="F1273" s="25">
        <f t="shared" si="58"/>
        <v>2848.4000000000019</v>
      </c>
    </row>
    <row r="1274" spans="2:6">
      <c r="B1274" s="40">
        <v>41408</v>
      </c>
      <c r="C1274" s="41">
        <v>99.76</v>
      </c>
      <c r="D1274" s="38">
        <f t="shared" si="57"/>
        <v>0.57999999999999829</v>
      </c>
      <c r="E1274" s="26">
        <f t="shared" si="59"/>
        <v>579.99999999999829</v>
      </c>
      <c r="F1274" s="25">
        <f t="shared" si="58"/>
        <v>2848.4000000000019</v>
      </c>
    </row>
    <row r="1275" spans="2:6">
      <c r="B1275" s="40">
        <v>41407</v>
      </c>
      <c r="C1275" s="41">
        <v>99.18</v>
      </c>
      <c r="D1275" s="38">
        <f t="shared" si="57"/>
        <v>0.52000000000001023</v>
      </c>
      <c r="E1275" s="26">
        <f t="shared" si="59"/>
        <v>520.00000000001023</v>
      </c>
      <c r="F1275" s="25">
        <f t="shared" si="58"/>
        <v>2848.4000000000019</v>
      </c>
    </row>
    <row r="1276" spans="2:6">
      <c r="B1276" s="40">
        <v>41406</v>
      </c>
      <c r="C1276" s="41">
        <v>98.66</v>
      </c>
      <c r="D1276" s="38">
        <f t="shared" si="57"/>
        <v>-2.1300000000000097</v>
      </c>
      <c r="E1276" s="26">
        <f t="shared" si="59"/>
        <v>-2130.0000000000095</v>
      </c>
      <c r="F1276" s="25">
        <f t="shared" si="58"/>
        <v>2848.4000000000019</v>
      </c>
    </row>
    <row r="1277" spans="2:6">
      <c r="B1277" s="40">
        <v>41405</v>
      </c>
      <c r="C1277" s="41">
        <v>100.79</v>
      </c>
      <c r="D1277" s="38">
        <f t="shared" si="57"/>
        <v>0.27000000000001023</v>
      </c>
      <c r="E1277" s="26">
        <f t="shared" si="59"/>
        <v>270.00000000001023</v>
      </c>
      <c r="F1277" s="25">
        <f t="shared" si="58"/>
        <v>2848.4000000000019</v>
      </c>
    </row>
    <row r="1278" spans="2:6">
      <c r="B1278" s="40">
        <v>41404</v>
      </c>
      <c r="C1278" s="41">
        <v>100.52</v>
      </c>
      <c r="D1278" s="38">
        <f t="shared" si="57"/>
        <v>3.6599999999999966</v>
      </c>
      <c r="E1278" s="26">
        <f t="shared" si="59"/>
        <v>3659.9999999999964</v>
      </c>
      <c r="F1278" s="25">
        <f t="shared" si="58"/>
        <v>2848.4000000000019</v>
      </c>
    </row>
    <row r="1279" spans="2:6">
      <c r="B1279" s="40">
        <v>41403</v>
      </c>
      <c r="C1279" s="41">
        <v>96.86</v>
      </c>
      <c r="D1279" s="38">
        <f t="shared" si="57"/>
        <v>0.15000000000000568</v>
      </c>
      <c r="E1279" s="26">
        <f t="shared" si="59"/>
        <v>150.00000000000568</v>
      </c>
      <c r="F1279" s="25">
        <f t="shared" si="58"/>
        <v>2848.4000000000019</v>
      </c>
    </row>
    <row r="1280" spans="2:6">
      <c r="B1280" s="40">
        <v>41402</v>
      </c>
      <c r="C1280" s="41">
        <v>96.71</v>
      </c>
      <c r="D1280" s="38">
        <f t="shared" si="57"/>
        <v>-0.26000000000000512</v>
      </c>
      <c r="E1280" s="26">
        <f t="shared" si="59"/>
        <v>-260.00000000000512</v>
      </c>
      <c r="F1280" s="25">
        <f t="shared" si="58"/>
        <v>2848.4000000000019</v>
      </c>
    </row>
    <row r="1281" spans="2:6">
      <c r="B1281" s="40">
        <v>41401</v>
      </c>
      <c r="C1281" s="41">
        <v>96.97</v>
      </c>
      <c r="D1281" s="38">
        <f t="shared" si="57"/>
        <v>2.0699999999999932</v>
      </c>
      <c r="E1281" s="26">
        <f t="shared" si="59"/>
        <v>2069.9999999999932</v>
      </c>
      <c r="F1281" s="25">
        <f t="shared" si="58"/>
        <v>2848.4000000000019</v>
      </c>
    </row>
    <row r="1282" spans="2:6">
      <c r="B1282" s="40">
        <v>41400</v>
      </c>
      <c r="C1282" s="41">
        <v>94.9</v>
      </c>
      <c r="D1282" s="38">
        <f t="shared" si="57"/>
        <v>0.42000000000000171</v>
      </c>
      <c r="E1282" s="26">
        <f t="shared" si="59"/>
        <v>420.00000000000171</v>
      </c>
      <c r="F1282" s="25">
        <f t="shared" si="58"/>
        <v>2848.4000000000019</v>
      </c>
    </row>
    <row r="1283" spans="2:6">
      <c r="B1283" s="40">
        <v>41399</v>
      </c>
      <c r="C1283" s="41">
        <v>94.48</v>
      </c>
      <c r="D1283" s="38">
        <f t="shared" si="57"/>
        <v>-0.56999999999999318</v>
      </c>
      <c r="E1283" s="26">
        <f t="shared" si="59"/>
        <v>-569.99999999999318</v>
      </c>
      <c r="F1283" s="25">
        <f t="shared" si="58"/>
        <v>2848.4000000000019</v>
      </c>
    </row>
    <row r="1284" spans="2:6">
      <c r="B1284" s="40">
        <v>41398</v>
      </c>
      <c r="C1284" s="41">
        <v>95.05</v>
      </c>
      <c r="D1284" s="38">
        <f t="shared" si="57"/>
        <v>1.6099999999999994</v>
      </c>
      <c r="E1284" s="26">
        <f t="shared" si="59"/>
        <v>1609.9999999999995</v>
      </c>
      <c r="F1284" s="25">
        <f t="shared" si="58"/>
        <v>2848.4000000000019</v>
      </c>
    </row>
    <row r="1285" spans="2:6">
      <c r="B1285" s="40">
        <v>41397</v>
      </c>
      <c r="C1285" s="41">
        <v>93.44</v>
      </c>
      <c r="D1285" s="38">
        <f t="shared" si="57"/>
        <v>3.6400000000000006</v>
      </c>
      <c r="E1285" s="26">
        <f t="shared" si="59"/>
        <v>3640.0000000000005</v>
      </c>
      <c r="F1285" s="25">
        <f t="shared" si="58"/>
        <v>2848.4000000000019</v>
      </c>
    </row>
    <row r="1286" spans="2:6">
      <c r="B1286" s="40">
        <v>41396</v>
      </c>
      <c r="C1286" s="41">
        <v>89.8</v>
      </c>
      <c r="D1286" s="38">
        <f t="shared" si="57"/>
        <v>0.64999999999999147</v>
      </c>
      <c r="E1286" s="26">
        <f t="shared" si="59"/>
        <v>649.99999999999147</v>
      </c>
      <c r="F1286" s="25">
        <f t="shared" si="58"/>
        <v>2848.4000000000019</v>
      </c>
    </row>
    <row r="1287" spans="2:6">
      <c r="B1287" s="40">
        <v>41395</v>
      </c>
      <c r="C1287" s="41">
        <v>89.15</v>
      </c>
      <c r="D1287" s="38">
        <f t="shared" si="57"/>
        <v>-1.2399999999999949</v>
      </c>
      <c r="E1287" s="26">
        <f t="shared" si="59"/>
        <v>-1239.999999999995</v>
      </c>
      <c r="F1287" s="25">
        <f t="shared" si="58"/>
        <v>2848.4000000000019</v>
      </c>
    </row>
    <row r="1288" spans="2:6">
      <c r="B1288" s="40">
        <v>41394</v>
      </c>
      <c r="C1288" s="41">
        <v>90.39</v>
      </c>
      <c r="D1288" s="38">
        <f t="shared" si="57"/>
        <v>-1.7399999999999949</v>
      </c>
      <c r="E1288" s="26">
        <f t="shared" si="59"/>
        <v>-1739.999999999995</v>
      </c>
      <c r="F1288" s="25">
        <f t="shared" si="58"/>
        <v>2848.4000000000019</v>
      </c>
    </row>
    <row r="1289" spans="2:6">
      <c r="B1289" s="40">
        <v>41393</v>
      </c>
      <c r="C1289" s="41">
        <v>92.13</v>
      </c>
      <c r="D1289" s="38">
        <f t="shared" ref="D1289:D1352" si="60">C1289-C1290</f>
        <v>1.1299999999999955</v>
      </c>
      <c r="E1289" s="26">
        <f t="shared" si="59"/>
        <v>1129.9999999999955</v>
      </c>
      <c r="F1289" s="25">
        <f t="shared" ref="F1289:F1352" si="61">-PERCENTILE(E1289:E1547,1-$E$5)</f>
        <v>2848.4000000000019</v>
      </c>
    </row>
    <row r="1290" spans="2:6">
      <c r="B1290" s="40">
        <v>41392</v>
      </c>
      <c r="C1290" s="41">
        <v>91</v>
      </c>
      <c r="D1290" s="38">
        <f t="shared" si="60"/>
        <v>-2.8599999999999994</v>
      </c>
      <c r="E1290" s="26">
        <f t="shared" ref="E1290:E1353" si="62">D1290*$C$5</f>
        <v>-2859.9999999999995</v>
      </c>
      <c r="F1290" s="25">
        <f t="shared" si="61"/>
        <v>2848.4000000000019</v>
      </c>
    </row>
    <row r="1291" spans="2:6">
      <c r="B1291" s="40">
        <v>41391</v>
      </c>
      <c r="C1291" s="41">
        <v>93.86</v>
      </c>
      <c r="D1291" s="38">
        <f t="shared" si="60"/>
        <v>-0.34999999999999432</v>
      </c>
      <c r="E1291" s="26">
        <f t="shared" si="62"/>
        <v>-349.99999999999432</v>
      </c>
      <c r="F1291" s="25">
        <f t="shared" si="61"/>
        <v>2729.7999999999961</v>
      </c>
    </row>
    <row r="1292" spans="2:6">
      <c r="B1292" s="40">
        <v>41390</v>
      </c>
      <c r="C1292" s="41">
        <v>94.21</v>
      </c>
      <c r="D1292" s="38">
        <f t="shared" si="60"/>
        <v>0.64999999999999147</v>
      </c>
      <c r="E1292" s="26">
        <f t="shared" si="62"/>
        <v>649.99999999999147</v>
      </c>
      <c r="F1292" s="25">
        <f t="shared" si="61"/>
        <v>2729.7999999999961</v>
      </c>
    </row>
    <row r="1293" spans="2:6">
      <c r="B1293" s="40">
        <v>41389</v>
      </c>
      <c r="C1293" s="41">
        <v>93.56</v>
      </c>
      <c r="D1293" s="38">
        <f t="shared" si="60"/>
        <v>0.57999999999999829</v>
      </c>
      <c r="E1293" s="26">
        <f t="shared" si="62"/>
        <v>579.99999999999829</v>
      </c>
      <c r="F1293" s="25">
        <f t="shared" si="61"/>
        <v>2729.7999999999961</v>
      </c>
    </row>
    <row r="1294" spans="2:6">
      <c r="B1294" s="40">
        <v>41388</v>
      </c>
      <c r="C1294" s="41">
        <v>92.98</v>
      </c>
      <c r="D1294" s="38">
        <f t="shared" si="60"/>
        <v>0.71999999999999886</v>
      </c>
      <c r="E1294" s="26">
        <f t="shared" si="62"/>
        <v>719.99999999999886</v>
      </c>
      <c r="F1294" s="25">
        <f t="shared" si="61"/>
        <v>2729.7999999999961</v>
      </c>
    </row>
    <row r="1295" spans="2:6">
      <c r="B1295" s="40">
        <v>41387</v>
      </c>
      <c r="C1295" s="41">
        <v>92.26</v>
      </c>
      <c r="D1295" s="38">
        <f t="shared" si="60"/>
        <v>1.1500000000000057</v>
      </c>
      <c r="E1295" s="26">
        <f t="shared" si="62"/>
        <v>1150.0000000000057</v>
      </c>
      <c r="F1295" s="25">
        <f t="shared" si="61"/>
        <v>2729.7999999999961</v>
      </c>
    </row>
    <row r="1296" spans="2:6">
      <c r="B1296" s="40">
        <v>41386</v>
      </c>
      <c r="C1296" s="41">
        <v>91.11</v>
      </c>
      <c r="D1296" s="38">
        <f t="shared" si="60"/>
        <v>2.5499999999999972</v>
      </c>
      <c r="E1296" s="26">
        <f t="shared" si="62"/>
        <v>2549.9999999999973</v>
      </c>
      <c r="F1296" s="25">
        <f t="shared" si="61"/>
        <v>2729.7999999999961</v>
      </c>
    </row>
    <row r="1297" spans="2:6">
      <c r="B1297" s="40">
        <v>41385</v>
      </c>
      <c r="C1297" s="41">
        <v>88.56</v>
      </c>
      <c r="D1297" s="38">
        <f t="shared" si="60"/>
        <v>-1.7000000000000028</v>
      </c>
      <c r="E1297" s="26">
        <f t="shared" si="62"/>
        <v>-1700.0000000000027</v>
      </c>
      <c r="F1297" s="25">
        <f t="shared" si="61"/>
        <v>2729.7999999999961</v>
      </c>
    </row>
    <row r="1298" spans="2:6">
      <c r="B1298" s="40">
        <v>41384</v>
      </c>
      <c r="C1298" s="41">
        <v>90.26</v>
      </c>
      <c r="D1298" s="38">
        <f t="shared" si="60"/>
        <v>0.14000000000000057</v>
      </c>
      <c r="E1298" s="26">
        <f t="shared" si="62"/>
        <v>140.00000000000057</v>
      </c>
      <c r="F1298" s="25">
        <f t="shared" si="61"/>
        <v>2729.7999999999961</v>
      </c>
    </row>
    <row r="1299" spans="2:6">
      <c r="B1299" s="40">
        <v>41383</v>
      </c>
      <c r="C1299" s="41">
        <v>90.12</v>
      </c>
      <c r="D1299" s="38">
        <f t="shared" si="60"/>
        <v>-0.85999999999999943</v>
      </c>
      <c r="E1299" s="26">
        <f t="shared" si="62"/>
        <v>-859.99999999999943</v>
      </c>
      <c r="F1299" s="25">
        <f t="shared" si="61"/>
        <v>2729.7999999999961</v>
      </c>
    </row>
    <row r="1300" spans="2:6">
      <c r="B1300" s="40">
        <v>41382</v>
      </c>
      <c r="C1300" s="41">
        <v>90.98</v>
      </c>
      <c r="D1300" s="38">
        <f t="shared" si="60"/>
        <v>0.57999999999999829</v>
      </c>
      <c r="E1300" s="26">
        <f t="shared" si="62"/>
        <v>579.99999999999829</v>
      </c>
      <c r="F1300" s="25">
        <f t="shared" si="61"/>
        <v>2729.7999999999961</v>
      </c>
    </row>
    <row r="1301" spans="2:6">
      <c r="B1301" s="40">
        <v>41381</v>
      </c>
      <c r="C1301" s="41">
        <v>90.4</v>
      </c>
      <c r="D1301" s="38">
        <f t="shared" si="60"/>
        <v>-0.68999999999999773</v>
      </c>
      <c r="E1301" s="26">
        <f t="shared" si="62"/>
        <v>-689.99999999999773</v>
      </c>
      <c r="F1301" s="25">
        <f t="shared" si="61"/>
        <v>2729.7999999999961</v>
      </c>
    </row>
    <row r="1302" spans="2:6">
      <c r="B1302" s="40">
        <v>41380</v>
      </c>
      <c r="C1302" s="41">
        <v>91.09</v>
      </c>
      <c r="D1302" s="38">
        <f t="shared" si="60"/>
        <v>-1.4599999999999937</v>
      </c>
      <c r="E1302" s="26">
        <f t="shared" si="62"/>
        <v>-1459.9999999999936</v>
      </c>
      <c r="F1302" s="25">
        <f t="shared" si="61"/>
        <v>2729.7999999999961</v>
      </c>
    </row>
    <row r="1303" spans="2:6">
      <c r="B1303" s="40">
        <v>41379</v>
      </c>
      <c r="C1303" s="41">
        <v>92.55</v>
      </c>
      <c r="D1303" s="38">
        <f t="shared" si="60"/>
        <v>-2.019999999999996</v>
      </c>
      <c r="E1303" s="26">
        <f t="shared" si="62"/>
        <v>-2019.9999999999959</v>
      </c>
      <c r="F1303" s="25">
        <f t="shared" si="61"/>
        <v>2729.7999999999961</v>
      </c>
    </row>
    <row r="1304" spans="2:6">
      <c r="B1304" s="40">
        <v>41378</v>
      </c>
      <c r="C1304" s="41">
        <v>94.57</v>
      </c>
      <c r="D1304" s="38">
        <f t="shared" si="60"/>
        <v>1.8199999999999932</v>
      </c>
      <c r="E1304" s="26">
        <f t="shared" si="62"/>
        <v>1819.9999999999932</v>
      </c>
      <c r="F1304" s="25">
        <f t="shared" si="61"/>
        <v>2729.7999999999961</v>
      </c>
    </row>
    <row r="1305" spans="2:6">
      <c r="B1305" s="40">
        <v>41377</v>
      </c>
      <c r="C1305" s="41">
        <v>92.75</v>
      </c>
      <c r="D1305" s="38">
        <f t="shared" si="60"/>
        <v>-1.3100000000000023</v>
      </c>
      <c r="E1305" s="26">
        <f t="shared" si="62"/>
        <v>-1310.0000000000023</v>
      </c>
      <c r="F1305" s="25">
        <f t="shared" si="61"/>
        <v>2729.7999999999961</v>
      </c>
    </row>
    <row r="1306" spans="2:6">
      <c r="B1306" s="40">
        <v>41376</v>
      </c>
      <c r="C1306" s="41">
        <v>94.06</v>
      </c>
      <c r="D1306" s="38">
        <f t="shared" si="60"/>
        <v>-2.0600000000000023</v>
      </c>
      <c r="E1306" s="26">
        <f t="shared" si="62"/>
        <v>-2060.0000000000023</v>
      </c>
      <c r="F1306" s="25">
        <f t="shared" si="61"/>
        <v>2729.7999999999961</v>
      </c>
    </row>
    <row r="1307" spans="2:6">
      <c r="B1307" s="40">
        <v>41375</v>
      </c>
      <c r="C1307" s="41">
        <v>96.12</v>
      </c>
      <c r="D1307" s="38">
        <f t="shared" si="60"/>
        <v>-1.0600000000000023</v>
      </c>
      <c r="E1307" s="26">
        <f t="shared" si="62"/>
        <v>-1060.0000000000023</v>
      </c>
      <c r="F1307" s="25">
        <f t="shared" si="61"/>
        <v>2729.7999999999961</v>
      </c>
    </row>
    <row r="1308" spans="2:6">
      <c r="B1308" s="40">
        <v>41374</v>
      </c>
      <c r="C1308" s="41">
        <v>97.18</v>
      </c>
      <c r="D1308" s="38">
        <f t="shared" si="60"/>
        <v>0.90000000000000568</v>
      </c>
      <c r="E1308" s="26">
        <f t="shared" si="62"/>
        <v>900.00000000000568</v>
      </c>
      <c r="F1308" s="25">
        <f t="shared" si="61"/>
        <v>2729.7999999999961</v>
      </c>
    </row>
    <row r="1309" spans="2:6">
      <c r="B1309" s="40">
        <v>41373</v>
      </c>
      <c r="C1309" s="41">
        <v>96.28</v>
      </c>
      <c r="D1309" s="38">
        <f t="shared" si="60"/>
        <v>-2.4500000000000028</v>
      </c>
      <c r="E1309" s="26">
        <f t="shared" si="62"/>
        <v>-2450.0000000000027</v>
      </c>
      <c r="F1309" s="25">
        <f t="shared" si="61"/>
        <v>2729.7999999999961</v>
      </c>
    </row>
    <row r="1310" spans="2:6">
      <c r="B1310" s="40">
        <v>41372</v>
      </c>
      <c r="C1310" s="41">
        <v>98.73</v>
      </c>
      <c r="D1310" s="38">
        <f t="shared" si="60"/>
        <v>-0.8399999999999892</v>
      </c>
      <c r="E1310" s="26">
        <f t="shared" si="62"/>
        <v>-839.9999999999892</v>
      </c>
      <c r="F1310" s="25">
        <f t="shared" si="61"/>
        <v>2729.7999999999961</v>
      </c>
    </row>
    <row r="1311" spans="2:6">
      <c r="B1311" s="40">
        <v>41371</v>
      </c>
      <c r="C1311" s="41">
        <v>99.57</v>
      </c>
      <c r="D1311" s="38">
        <f t="shared" si="60"/>
        <v>-0.35000000000000853</v>
      </c>
      <c r="E1311" s="26">
        <f t="shared" si="62"/>
        <v>-350.00000000000853</v>
      </c>
      <c r="F1311" s="25">
        <f t="shared" si="61"/>
        <v>2729.7999999999961</v>
      </c>
    </row>
    <row r="1312" spans="2:6">
      <c r="B1312" s="40">
        <v>41370</v>
      </c>
      <c r="C1312" s="41">
        <v>99.92</v>
      </c>
      <c r="D1312" s="38">
        <f t="shared" si="60"/>
        <v>3.6299999999999955</v>
      </c>
      <c r="E1312" s="26">
        <f t="shared" si="62"/>
        <v>3629.9999999999955</v>
      </c>
      <c r="F1312" s="25">
        <f t="shared" si="61"/>
        <v>2729.7999999999961</v>
      </c>
    </row>
    <row r="1313" spans="2:6">
      <c r="B1313" s="40">
        <v>41369</v>
      </c>
      <c r="C1313" s="41">
        <v>96.29</v>
      </c>
      <c r="D1313" s="38">
        <f t="shared" si="60"/>
        <v>-9.9999999999909051E-3</v>
      </c>
      <c r="E1313" s="26">
        <f t="shared" si="62"/>
        <v>-9.9999999999909051</v>
      </c>
      <c r="F1313" s="25">
        <f t="shared" si="61"/>
        <v>2729.7999999999961</v>
      </c>
    </row>
    <row r="1314" spans="2:6">
      <c r="B1314" s="40">
        <v>41368</v>
      </c>
      <c r="C1314" s="41">
        <v>96.3</v>
      </c>
      <c r="D1314" s="38">
        <f t="shared" si="60"/>
        <v>3.9999999999992042E-2</v>
      </c>
      <c r="E1314" s="26">
        <f t="shared" si="62"/>
        <v>39.999999999992042</v>
      </c>
      <c r="F1314" s="25">
        <f t="shared" si="61"/>
        <v>2770.4000000000005</v>
      </c>
    </row>
    <row r="1315" spans="2:6">
      <c r="B1315" s="40">
        <v>41367</v>
      </c>
      <c r="C1315" s="41">
        <v>96.26</v>
      </c>
      <c r="D1315" s="38">
        <f t="shared" si="60"/>
        <v>-0.86999999999999034</v>
      </c>
      <c r="E1315" s="26">
        <f t="shared" si="62"/>
        <v>-869.99999999999034</v>
      </c>
      <c r="F1315" s="25">
        <f t="shared" si="61"/>
        <v>2770.4000000000005</v>
      </c>
    </row>
    <row r="1316" spans="2:6">
      <c r="B1316" s="40">
        <v>41366</v>
      </c>
      <c r="C1316" s="41">
        <v>97.13</v>
      </c>
      <c r="D1316" s="38">
        <f t="shared" si="60"/>
        <v>0.73999999999999488</v>
      </c>
      <c r="E1316" s="26">
        <f t="shared" si="62"/>
        <v>739.99999999999488</v>
      </c>
      <c r="F1316" s="25">
        <f t="shared" si="61"/>
        <v>2770.4000000000005</v>
      </c>
    </row>
    <row r="1317" spans="2:6">
      <c r="B1317" s="40">
        <v>41365</v>
      </c>
      <c r="C1317" s="41">
        <v>96.39</v>
      </c>
      <c r="D1317" s="38">
        <f t="shared" si="60"/>
        <v>2.1299999999999955</v>
      </c>
      <c r="E1317" s="26">
        <f t="shared" si="62"/>
        <v>2129.9999999999955</v>
      </c>
      <c r="F1317" s="25">
        <f t="shared" si="61"/>
        <v>2770.4000000000005</v>
      </c>
    </row>
    <row r="1318" spans="2:6">
      <c r="B1318" s="40">
        <v>41364</v>
      </c>
      <c r="C1318" s="41">
        <v>94.26</v>
      </c>
      <c r="D1318" s="38">
        <f t="shared" si="60"/>
        <v>0</v>
      </c>
      <c r="E1318" s="26">
        <f t="shared" si="62"/>
        <v>0</v>
      </c>
      <c r="F1318" s="25">
        <f t="shared" si="61"/>
        <v>2770.4000000000005</v>
      </c>
    </row>
    <row r="1319" spans="2:6">
      <c r="B1319" s="40">
        <v>41363</v>
      </c>
      <c r="C1319" s="41">
        <v>94.26</v>
      </c>
      <c r="D1319" s="38">
        <f t="shared" si="60"/>
        <v>-0.11999999999999034</v>
      </c>
      <c r="E1319" s="26">
        <f t="shared" si="62"/>
        <v>-119.99999999999034</v>
      </c>
      <c r="F1319" s="25">
        <f t="shared" si="61"/>
        <v>2770.4000000000005</v>
      </c>
    </row>
    <row r="1320" spans="2:6">
      <c r="B1320" s="40">
        <v>41362</v>
      </c>
      <c r="C1320" s="41">
        <v>94.38</v>
      </c>
      <c r="D1320" s="38">
        <f t="shared" si="60"/>
        <v>1.7399999999999949</v>
      </c>
      <c r="E1320" s="26">
        <f t="shared" si="62"/>
        <v>1739.999999999995</v>
      </c>
      <c r="F1320" s="25">
        <f t="shared" si="61"/>
        <v>2770.4000000000005</v>
      </c>
    </row>
    <row r="1321" spans="2:6">
      <c r="B1321" s="40">
        <v>41361</v>
      </c>
      <c r="C1321" s="41">
        <v>92.64</v>
      </c>
      <c r="D1321" s="38">
        <f t="shared" si="60"/>
        <v>-0.26999999999999602</v>
      </c>
      <c r="E1321" s="26">
        <f t="shared" si="62"/>
        <v>-269.99999999999602</v>
      </c>
      <c r="F1321" s="25">
        <f t="shared" si="61"/>
        <v>2770.4000000000005</v>
      </c>
    </row>
    <row r="1322" spans="2:6">
      <c r="B1322" s="40">
        <v>41360</v>
      </c>
      <c r="C1322" s="41">
        <v>92.91</v>
      </c>
      <c r="D1322" s="38">
        <f t="shared" si="60"/>
        <v>1.0600000000000023</v>
      </c>
      <c r="E1322" s="26">
        <f t="shared" si="62"/>
        <v>1060.0000000000023</v>
      </c>
      <c r="F1322" s="25">
        <f t="shared" si="61"/>
        <v>2770.4000000000005</v>
      </c>
    </row>
    <row r="1323" spans="2:6">
      <c r="B1323" s="40">
        <v>41359</v>
      </c>
      <c r="C1323" s="41">
        <v>91.85</v>
      </c>
      <c r="D1323" s="38">
        <f t="shared" si="60"/>
        <v>-0.62000000000000455</v>
      </c>
      <c r="E1323" s="26">
        <f t="shared" si="62"/>
        <v>-620.00000000000455</v>
      </c>
      <c r="F1323" s="25">
        <f t="shared" si="61"/>
        <v>2770.4000000000005</v>
      </c>
    </row>
    <row r="1324" spans="2:6">
      <c r="B1324" s="40">
        <v>41358</v>
      </c>
      <c r="C1324" s="41">
        <v>92.47</v>
      </c>
      <c r="D1324" s="38">
        <f t="shared" si="60"/>
        <v>-0.84999999999999432</v>
      </c>
      <c r="E1324" s="26">
        <f t="shared" si="62"/>
        <v>-849.99999999999432</v>
      </c>
      <c r="F1324" s="25">
        <f t="shared" si="61"/>
        <v>2770.4000000000005</v>
      </c>
    </row>
    <row r="1325" spans="2:6">
      <c r="B1325" s="40">
        <v>41357</v>
      </c>
      <c r="C1325" s="41">
        <v>93.32</v>
      </c>
      <c r="D1325" s="38">
        <f t="shared" si="60"/>
        <v>-0.64000000000000057</v>
      </c>
      <c r="E1325" s="26">
        <f t="shared" si="62"/>
        <v>-640.00000000000057</v>
      </c>
      <c r="F1325" s="25">
        <f t="shared" si="61"/>
        <v>2770.4000000000005</v>
      </c>
    </row>
    <row r="1326" spans="2:6">
      <c r="B1326" s="40">
        <v>41356</v>
      </c>
      <c r="C1326" s="41">
        <v>93.96</v>
      </c>
      <c r="D1326" s="38">
        <f t="shared" si="60"/>
        <v>-1.5800000000000125</v>
      </c>
      <c r="E1326" s="26">
        <f t="shared" si="62"/>
        <v>-1580.0000000000125</v>
      </c>
      <c r="F1326" s="25">
        <f t="shared" si="61"/>
        <v>2770.4000000000005</v>
      </c>
    </row>
    <row r="1327" spans="2:6">
      <c r="B1327" s="40">
        <v>41355</v>
      </c>
      <c r="C1327" s="41">
        <v>95.54</v>
      </c>
      <c r="D1327" s="38">
        <f t="shared" si="60"/>
        <v>4.2900000000000063</v>
      </c>
      <c r="E1327" s="26">
        <f t="shared" si="62"/>
        <v>4290.0000000000064</v>
      </c>
      <c r="F1327" s="25">
        <f t="shared" si="61"/>
        <v>2770.4000000000005</v>
      </c>
    </row>
    <row r="1328" spans="2:6">
      <c r="B1328" s="40">
        <v>41354</v>
      </c>
      <c r="C1328" s="41">
        <v>91.25</v>
      </c>
      <c r="D1328" s="38">
        <f t="shared" si="60"/>
        <v>1.980000000000004</v>
      </c>
      <c r="E1328" s="26">
        <f t="shared" si="62"/>
        <v>1980.0000000000041</v>
      </c>
      <c r="F1328" s="25">
        <f t="shared" si="61"/>
        <v>2770.4000000000005</v>
      </c>
    </row>
    <row r="1329" spans="2:6">
      <c r="B1329" s="40">
        <v>41353</v>
      </c>
      <c r="C1329" s="41">
        <v>89.27</v>
      </c>
      <c r="D1329" s="38">
        <f t="shared" si="60"/>
        <v>-0.53000000000000114</v>
      </c>
      <c r="E1329" s="26">
        <f t="shared" si="62"/>
        <v>-530.00000000000114</v>
      </c>
      <c r="F1329" s="25">
        <f t="shared" si="61"/>
        <v>2770.4000000000005</v>
      </c>
    </row>
    <row r="1330" spans="2:6">
      <c r="B1330" s="40">
        <v>41352</v>
      </c>
      <c r="C1330" s="41">
        <v>89.8</v>
      </c>
      <c r="D1330" s="38">
        <f t="shared" si="60"/>
        <v>-1.769999999999996</v>
      </c>
      <c r="E1330" s="26">
        <f t="shared" si="62"/>
        <v>-1769.9999999999959</v>
      </c>
      <c r="F1330" s="25">
        <f t="shared" si="61"/>
        <v>2770.4000000000005</v>
      </c>
    </row>
    <row r="1331" spans="2:6">
      <c r="B1331" s="40">
        <v>41351</v>
      </c>
      <c r="C1331" s="41">
        <v>91.57</v>
      </c>
      <c r="D1331" s="38">
        <f t="shared" si="60"/>
        <v>1.7999999999999972</v>
      </c>
      <c r="E1331" s="26">
        <f t="shared" si="62"/>
        <v>1799.9999999999973</v>
      </c>
      <c r="F1331" s="25">
        <f t="shared" si="61"/>
        <v>2770.4000000000005</v>
      </c>
    </row>
    <row r="1332" spans="2:6">
      <c r="B1332" s="40">
        <v>41350</v>
      </c>
      <c r="C1332" s="41">
        <v>89.77</v>
      </c>
      <c r="D1332" s="38">
        <f t="shared" si="60"/>
        <v>-0.90000000000000568</v>
      </c>
      <c r="E1332" s="26">
        <f t="shared" si="62"/>
        <v>-900.00000000000568</v>
      </c>
      <c r="F1332" s="25">
        <f t="shared" si="61"/>
        <v>2770.4000000000005</v>
      </c>
    </row>
    <row r="1333" spans="2:6">
      <c r="B1333" s="40">
        <v>41349</v>
      </c>
      <c r="C1333" s="41">
        <v>90.67</v>
      </c>
      <c r="D1333" s="38">
        <f t="shared" si="60"/>
        <v>-0.56000000000000227</v>
      </c>
      <c r="E1333" s="26">
        <f t="shared" si="62"/>
        <v>-560.00000000000227</v>
      </c>
      <c r="F1333" s="25">
        <f t="shared" si="61"/>
        <v>2770.4000000000005</v>
      </c>
    </row>
    <row r="1334" spans="2:6">
      <c r="B1334" s="40">
        <v>41348</v>
      </c>
      <c r="C1334" s="41">
        <v>91.23</v>
      </c>
      <c r="D1334" s="38">
        <f t="shared" si="60"/>
        <v>1.0700000000000074</v>
      </c>
      <c r="E1334" s="26">
        <f t="shared" si="62"/>
        <v>1070.0000000000073</v>
      </c>
      <c r="F1334" s="25">
        <f t="shared" si="61"/>
        <v>2770.4000000000005</v>
      </c>
    </row>
    <row r="1335" spans="2:6">
      <c r="B1335" s="40">
        <v>41347</v>
      </c>
      <c r="C1335" s="41">
        <v>90.16</v>
      </c>
      <c r="D1335" s="38">
        <f t="shared" si="60"/>
        <v>-2.2199999999999989</v>
      </c>
      <c r="E1335" s="26">
        <f t="shared" si="62"/>
        <v>-2219.9999999999991</v>
      </c>
      <c r="F1335" s="25">
        <f t="shared" si="61"/>
        <v>2770.4000000000005</v>
      </c>
    </row>
    <row r="1336" spans="2:6">
      <c r="B1336" s="40">
        <v>41346</v>
      </c>
      <c r="C1336" s="41">
        <v>92.38</v>
      </c>
      <c r="D1336" s="38">
        <f t="shared" si="60"/>
        <v>0.25999999999999091</v>
      </c>
      <c r="E1336" s="26">
        <f t="shared" si="62"/>
        <v>259.99999999999091</v>
      </c>
      <c r="F1336" s="25">
        <f t="shared" si="61"/>
        <v>2770.4000000000005</v>
      </c>
    </row>
    <row r="1337" spans="2:6">
      <c r="B1337" s="40">
        <v>41345</v>
      </c>
      <c r="C1337" s="41">
        <v>92.12</v>
      </c>
      <c r="D1337" s="38">
        <f t="shared" si="60"/>
        <v>-2.6499999999999915</v>
      </c>
      <c r="E1337" s="26">
        <f t="shared" si="62"/>
        <v>-2649.9999999999914</v>
      </c>
      <c r="F1337" s="25">
        <f t="shared" si="61"/>
        <v>2770.4000000000005</v>
      </c>
    </row>
    <row r="1338" spans="2:6">
      <c r="B1338" s="40">
        <v>41344</v>
      </c>
      <c r="C1338" s="41">
        <v>94.77</v>
      </c>
      <c r="D1338" s="38">
        <f t="shared" si="60"/>
        <v>-2.8400000000000034</v>
      </c>
      <c r="E1338" s="26">
        <f t="shared" si="62"/>
        <v>-2840.0000000000036</v>
      </c>
      <c r="F1338" s="25">
        <f t="shared" si="61"/>
        <v>2770.4000000000005</v>
      </c>
    </row>
    <row r="1339" spans="2:6">
      <c r="B1339" s="40">
        <v>41343</v>
      </c>
      <c r="C1339" s="41">
        <v>97.61</v>
      </c>
      <c r="D1339" s="38">
        <f t="shared" si="60"/>
        <v>-0.29999999999999716</v>
      </c>
      <c r="E1339" s="26">
        <f t="shared" si="62"/>
        <v>-299.99999999999716</v>
      </c>
      <c r="F1339" s="25">
        <f t="shared" si="61"/>
        <v>2615.5999999999985</v>
      </c>
    </row>
    <row r="1340" spans="2:6">
      <c r="B1340" s="40">
        <v>41342</v>
      </c>
      <c r="C1340" s="41">
        <v>97.91</v>
      </c>
      <c r="D1340" s="38">
        <f t="shared" si="60"/>
        <v>0.78000000000000114</v>
      </c>
      <c r="E1340" s="26">
        <f t="shared" si="62"/>
        <v>780.00000000000114</v>
      </c>
      <c r="F1340" s="25">
        <f t="shared" si="61"/>
        <v>2615.5999999999985</v>
      </c>
    </row>
    <row r="1341" spans="2:6">
      <c r="B1341" s="40">
        <v>41341</v>
      </c>
      <c r="C1341" s="41">
        <v>97.13</v>
      </c>
      <c r="D1341" s="38">
        <f t="shared" si="60"/>
        <v>-0.10000000000000853</v>
      </c>
      <c r="E1341" s="26">
        <f t="shared" si="62"/>
        <v>-100.00000000000853</v>
      </c>
      <c r="F1341" s="25">
        <f t="shared" si="61"/>
        <v>2615.5999999999985</v>
      </c>
    </row>
    <row r="1342" spans="2:6">
      <c r="B1342" s="40">
        <v>41340</v>
      </c>
      <c r="C1342" s="41">
        <v>97.23</v>
      </c>
      <c r="D1342" s="38">
        <f t="shared" si="60"/>
        <v>-0.39999999999999147</v>
      </c>
      <c r="E1342" s="26">
        <f t="shared" si="62"/>
        <v>-399.99999999999147</v>
      </c>
      <c r="F1342" s="25">
        <f t="shared" si="61"/>
        <v>2615.5999999999985</v>
      </c>
    </row>
    <row r="1343" spans="2:6">
      <c r="B1343" s="40">
        <v>41339</v>
      </c>
      <c r="C1343" s="41">
        <v>97.63</v>
      </c>
      <c r="D1343" s="38">
        <f t="shared" si="60"/>
        <v>3</v>
      </c>
      <c r="E1343" s="26">
        <f t="shared" si="62"/>
        <v>3000</v>
      </c>
      <c r="F1343" s="25">
        <f t="shared" si="61"/>
        <v>2615.5999999999985</v>
      </c>
    </row>
    <row r="1344" spans="2:6">
      <c r="B1344" s="40">
        <v>41338</v>
      </c>
      <c r="C1344" s="41">
        <v>94.63</v>
      </c>
      <c r="D1344" s="38">
        <f t="shared" si="60"/>
        <v>0.40999999999999659</v>
      </c>
      <c r="E1344" s="26">
        <f t="shared" si="62"/>
        <v>409.99999999999659</v>
      </c>
      <c r="F1344" s="25">
        <f t="shared" si="61"/>
        <v>2615.5999999999985</v>
      </c>
    </row>
    <row r="1345" spans="2:6">
      <c r="B1345" s="40">
        <v>41337</v>
      </c>
      <c r="C1345" s="41">
        <v>94.22</v>
      </c>
      <c r="D1345" s="38">
        <f t="shared" si="60"/>
        <v>1.4899999999999949</v>
      </c>
      <c r="E1345" s="26">
        <f t="shared" si="62"/>
        <v>1489.999999999995</v>
      </c>
      <c r="F1345" s="25">
        <f t="shared" si="61"/>
        <v>2615.5999999999985</v>
      </c>
    </row>
    <row r="1346" spans="2:6">
      <c r="B1346" s="40">
        <v>41336</v>
      </c>
      <c r="C1346" s="41">
        <v>92.73</v>
      </c>
      <c r="D1346" s="38">
        <f t="shared" si="60"/>
        <v>-0.54999999999999716</v>
      </c>
      <c r="E1346" s="26">
        <f t="shared" si="62"/>
        <v>-549.99999999999716</v>
      </c>
      <c r="F1346" s="25">
        <f t="shared" si="61"/>
        <v>2615.5999999999985</v>
      </c>
    </row>
    <row r="1347" spans="2:6">
      <c r="B1347" s="40">
        <v>41335</v>
      </c>
      <c r="C1347" s="41">
        <v>93.28</v>
      </c>
      <c r="D1347" s="38">
        <f t="shared" si="60"/>
        <v>2.6500000000000057</v>
      </c>
      <c r="E1347" s="26">
        <f t="shared" si="62"/>
        <v>2650.0000000000055</v>
      </c>
      <c r="F1347" s="25">
        <f t="shared" si="61"/>
        <v>2615.5999999999985</v>
      </c>
    </row>
    <row r="1348" spans="2:6">
      <c r="B1348" s="40">
        <v>41334</v>
      </c>
      <c r="C1348" s="41">
        <v>90.63</v>
      </c>
      <c r="D1348" s="38">
        <f t="shared" si="60"/>
        <v>-3.2900000000000063</v>
      </c>
      <c r="E1348" s="26">
        <f t="shared" si="62"/>
        <v>-3290.0000000000064</v>
      </c>
      <c r="F1348" s="25">
        <f t="shared" si="61"/>
        <v>2615.5999999999985</v>
      </c>
    </row>
    <row r="1349" spans="2:6">
      <c r="B1349" s="40">
        <v>41333</v>
      </c>
      <c r="C1349" s="41">
        <v>93.92</v>
      </c>
      <c r="D1349" s="38">
        <f t="shared" si="60"/>
        <v>-1.4500000000000028</v>
      </c>
      <c r="E1349" s="26">
        <f t="shared" si="62"/>
        <v>-1450.0000000000027</v>
      </c>
      <c r="F1349" s="25">
        <f t="shared" si="61"/>
        <v>2505.2000000000016</v>
      </c>
    </row>
    <row r="1350" spans="2:6">
      <c r="B1350" s="40">
        <v>41332</v>
      </c>
      <c r="C1350" s="41">
        <v>95.37</v>
      </c>
      <c r="D1350" s="38">
        <f t="shared" si="60"/>
        <v>0.59000000000000341</v>
      </c>
      <c r="E1350" s="26">
        <f t="shared" si="62"/>
        <v>590.00000000000341</v>
      </c>
      <c r="F1350" s="25">
        <f t="shared" si="61"/>
        <v>2505.2000000000016</v>
      </c>
    </row>
    <row r="1351" spans="2:6">
      <c r="B1351" s="40">
        <v>41331</v>
      </c>
      <c r="C1351" s="41">
        <v>94.78</v>
      </c>
      <c r="D1351" s="38">
        <f t="shared" si="60"/>
        <v>-0.78999999999999204</v>
      </c>
      <c r="E1351" s="26">
        <f t="shared" si="62"/>
        <v>-789.99999999999204</v>
      </c>
      <c r="F1351" s="25">
        <f t="shared" si="61"/>
        <v>2505.2000000000016</v>
      </c>
    </row>
    <row r="1352" spans="2:6">
      <c r="B1352" s="40">
        <v>41330</v>
      </c>
      <c r="C1352" s="41">
        <v>95.57</v>
      </c>
      <c r="D1352" s="38">
        <f t="shared" si="60"/>
        <v>-0.11000000000001364</v>
      </c>
      <c r="E1352" s="26">
        <f t="shared" si="62"/>
        <v>-110.00000000001364</v>
      </c>
      <c r="F1352" s="25">
        <f t="shared" si="61"/>
        <v>2505.2000000000016</v>
      </c>
    </row>
    <row r="1353" spans="2:6">
      <c r="B1353" s="40">
        <v>41329</v>
      </c>
      <c r="C1353" s="41">
        <v>95.68</v>
      </c>
      <c r="D1353" s="38">
        <f t="shared" ref="D1353:D1416" si="63">C1353-C1354</f>
        <v>2.5300000000000011</v>
      </c>
      <c r="E1353" s="26">
        <f t="shared" si="62"/>
        <v>2530.0000000000009</v>
      </c>
      <c r="F1353" s="25">
        <f t="shared" ref="F1353:F1416" si="64">-PERCENTILE(E1353:E1611,1-$E$5)</f>
        <v>2505.2000000000016</v>
      </c>
    </row>
    <row r="1354" spans="2:6">
      <c r="B1354" s="40">
        <v>41328</v>
      </c>
      <c r="C1354" s="41">
        <v>93.15</v>
      </c>
      <c r="D1354" s="38">
        <f t="shared" si="63"/>
        <v>-1.4399999999999977</v>
      </c>
      <c r="E1354" s="26">
        <f t="shared" ref="E1354:E1417" si="65">D1354*$C$5</f>
        <v>-1439.9999999999977</v>
      </c>
      <c r="F1354" s="25">
        <f t="shared" si="64"/>
        <v>2505.2000000000016</v>
      </c>
    </row>
    <row r="1355" spans="2:6">
      <c r="B1355" s="40">
        <v>41327</v>
      </c>
      <c r="C1355" s="41">
        <v>94.59</v>
      </c>
      <c r="D1355" s="38">
        <f t="shared" si="63"/>
        <v>2.3299999999999983</v>
      </c>
      <c r="E1355" s="26">
        <f t="shared" si="65"/>
        <v>2329.9999999999982</v>
      </c>
      <c r="F1355" s="25">
        <f t="shared" si="64"/>
        <v>2505.2000000000016</v>
      </c>
    </row>
    <row r="1356" spans="2:6">
      <c r="B1356" s="40">
        <v>41326</v>
      </c>
      <c r="C1356" s="41">
        <v>92.26</v>
      </c>
      <c r="D1356" s="38">
        <f t="shared" si="63"/>
        <v>-0.69999999999998863</v>
      </c>
      <c r="E1356" s="26">
        <f t="shared" si="65"/>
        <v>-699.99999999998863</v>
      </c>
      <c r="F1356" s="25">
        <f t="shared" si="64"/>
        <v>2505.2000000000016</v>
      </c>
    </row>
    <row r="1357" spans="2:6">
      <c r="B1357" s="40">
        <v>41325</v>
      </c>
      <c r="C1357" s="41">
        <v>92.96</v>
      </c>
      <c r="D1357" s="38">
        <f t="shared" si="63"/>
        <v>3.0899999999999892</v>
      </c>
      <c r="E1357" s="26">
        <f t="shared" si="65"/>
        <v>3089.9999999999891</v>
      </c>
      <c r="F1357" s="25">
        <f t="shared" si="64"/>
        <v>2505.2000000000016</v>
      </c>
    </row>
    <row r="1358" spans="2:6">
      <c r="B1358" s="40">
        <v>41324</v>
      </c>
      <c r="C1358" s="41">
        <v>89.87</v>
      </c>
      <c r="D1358" s="38">
        <f t="shared" si="63"/>
        <v>-2.4200000000000017</v>
      </c>
      <c r="E1358" s="26">
        <f t="shared" si="65"/>
        <v>-2420.0000000000018</v>
      </c>
      <c r="F1358" s="25">
        <f t="shared" si="64"/>
        <v>2505.2000000000016</v>
      </c>
    </row>
    <row r="1359" spans="2:6">
      <c r="B1359" s="40">
        <v>41323</v>
      </c>
      <c r="C1359" s="41">
        <v>92.29</v>
      </c>
      <c r="D1359" s="38">
        <f t="shared" si="63"/>
        <v>1.5400000000000063</v>
      </c>
      <c r="E1359" s="26">
        <f t="shared" si="65"/>
        <v>1540.0000000000064</v>
      </c>
      <c r="F1359" s="25">
        <f t="shared" si="64"/>
        <v>2505.2000000000016</v>
      </c>
    </row>
    <row r="1360" spans="2:6">
      <c r="B1360" s="40">
        <v>41322</v>
      </c>
      <c r="C1360" s="41">
        <v>90.75</v>
      </c>
      <c r="D1360" s="38">
        <f t="shared" si="63"/>
        <v>0.75</v>
      </c>
      <c r="E1360" s="26">
        <f t="shared" si="65"/>
        <v>750</v>
      </c>
      <c r="F1360" s="25">
        <f t="shared" si="64"/>
        <v>2505.2000000000016</v>
      </c>
    </row>
    <row r="1361" spans="2:6">
      <c r="B1361" s="40">
        <v>41321</v>
      </c>
      <c r="C1361" s="41">
        <v>90</v>
      </c>
      <c r="D1361" s="38">
        <f t="shared" si="63"/>
        <v>2.8400000000000034</v>
      </c>
      <c r="E1361" s="26">
        <f t="shared" si="65"/>
        <v>2840.0000000000036</v>
      </c>
      <c r="F1361" s="25">
        <f t="shared" si="64"/>
        <v>2505.2000000000016</v>
      </c>
    </row>
    <row r="1362" spans="2:6">
      <c r="B1362" s="40">
        <v>41320</v>
      </c>
      <c r="C1362" s="41">
        <v>87.16</v>
      </c>
      <c r="D1362" s="38">
        <f t="shared" si="63"/>
        <v>1.7399999999999949</v>
      </c>
      <c r="E1362" s="26">
        <f t="shared" si="65"/>
        <v>1739.999999999995</v>
      </c>
      <c r="F1362" s="25">
        <f t="shared" si="64"/>
        <v>2505.2000000000016</v>
      </c>
    </row>
    <row r="1363" spans="2:6">
      <c r="B1363" s="40">
        <v>41319</v>
      </c>
      <c r="C1363" s="41">
        <v>85.42</v>
      </c>
      <c r="D1363" s="38">
        <f t="shared" si="63"/>
        <v>-0.95999999999999375</v>
      </c>
      <c r="E1363" s="26">
        <f t="shared" si="65"/>
        <v>-959.99999999999375</v>
      </c>
      <c r="F1363" s="25">
        <f t="shared" si="64"/>
        <v>2505.2000000000016</v>
      </c>
    </row>
    <row r="1364" spans="2:6">
      <c r="B1364" s="40">
        <v>41318</v>
      </c>
      <c r="C1364" s="41">
        <v>86.38</v>
      </c>
      <c r="D1364" s="38">
        <f t="shared" si="63"/>
        <v>-0.76000000000000512</v>
      </c>
      <c r="E1364" s="26">
        <f t="shared" si="65"/>
        <v>-760.00000000000512</v>
      </c>
      <c r="F1364" s="25">
        <f t="shared" si="64"/>
        <v>2505.2000000000016</v>
      </c>
    </row>
    <row r="1365" spans="2:6">
      <c r="B1365" s="40">
        <v>41317</v>
      </c>
      <c r="C1365" s="41">
        <v>87.14</v>
      </c>
      <c r="D1365" s="38">
        <f t="shared" si="63"/>
        <v>-0.92999999999999261</v>
      </c>
      <c r="E1365" s="26">
        <f t="shared" si="65"/>
        <v>-929.99999999999261</v>
      </c>
      <c r="F1365" s="25">
        <f t="shared" si="64"/>
        <v>2505.2000000000016</v>
      </c>
    </row>
    <row r="1366" spans="2:6">
      <c r="B1366" s="40">
        <v>41316</v>
      </c>
      <c r="C1366" s="41">
        <v>88.07</v>
      </c>
      <c r="D1366" s="38">
        <f t="shared" si="63"/>
        <v>1.6899999999999977</v>
      </c>
      <c r="E1366" s="26">
        <f t="shared" si="65"/>
        <v>1689.9999999999977</v>
      </c>
      <c r="F1366" s="25">
        <f t="shared" si="64"/>
        <v>2505.2000000000016</v>
      </c>
    </row>
    <row r="1367" spans="2:6">
      <c r="B1367" s="40">
        <v>41315</v>
      </c>
      <c r="C1367" s="41">
        <v>86.38</v>
      </c>
      <c r="D1367" s="38">
        <f t="shared" si="63"/>
        <v>-0.35999999999999943</v>
      </c>
      <c r="E1367" s="26">
        <f t="shared" si="65"/>
        <v>-359.99999999999943</v>
      </c>
      <c r="F1367" s="25">
        <f t="shared" si="64"/>
        <v>2505.2000000000016</v>
      </c>
    </row>
    <row r="1368" spans="2:6">
      <c r="B1368" s="40">
        <v>41314</v>
      </c>
      <c r="C1368" s="41">
        <v>86.74</v>
      </c>
      <c r="D1368" s="38">
        <f t="shared" si="63"/>
        <v>1.5999999999999943</v>
      </c>
      <c r="E1368" s="26">
        <f t="shared" si="65"/>
        <v>1599.9999999999943</v>
      </c>
      <c r="F1368" s="25">
        <f t="shared" si="64"/>
        <v>2505.2000000000016</v>
      </c>
    </row>
    <row r="1369" spans="2:6">
      <c r="B1369" s="40">
        <v>41313</v>
      </c>
      <c r="C1369" s="41">
        <v>85.14</v>
      </c>
      <c r="D1369" s="38">
        <f t="shared" si="63"/>
        <v>2.25</v>
      </c>
      <c r="E1369" s="26">
        <f t="shared" si="65"/>
        <v>2250</v>
      </c>
      <c r="F1369" s="25">
        <f t="shared" si="64"/>
        <v>2505.2000000000016</v>
      </c>
    </row>
    <row r="1370" spans="2:6">
      <c r="B1370" s="40">
        <v>41312</v>
      </c>
      <c r="C1370" s="41">
        <v>82.89</v>
      </c>
      <c r="D1370" s="38">
        <f t="shared" si="63"/>
        <v>0.48999999999999488</v>
      </c>
      <c r="E1370" s="26">
        <f t="shared" si="65"/>
        <v>489.99999999999488</v>
      </c>
      <c r="F1370" s="25">
        <f t="shared" si="64"/>
        <v>2505.2000000000016</v>
      </c>
    </row>
    <row r="1371" spans="2:6">
      <c r="B1371" s="40">
        <v>41311</v>
      </c>
      <c r="C1371" s="41">
        <v>82.4</v>
      </c>
      <c r="D1371" s="38">
        <f t="shared" si="63"/>
        <v>2.1500000000000057</v>
      </c>
      <c r="E1371" s="26">
        <f t="shared" si="65"/>
        <v>2150.0000000000055</v>
      </c>
      <c r="F1371" s="25">
        <f t="shared" si="64"/>
        <v>2505.2000000000016</v>
      </c>
    </row>
    <row r="1372" spans="2:6">
      <c r="B1372" s="40">
        <v>41310</v>
      </c>
      <c r="C1372" s="41">
        <v>80.25</v>
      </c>
      <c r="D1372" s="38">
        <f t="shared" si="63"/>
        <v>0.62999999999999545</v>
      </c>
      <c r="E1372" s="26">
        <f t="shared" si="65"/>
        <v>629.99999999999545</v>
      </c>
      <c r="F1372" s="25">
        <f t="shared" si="64"/>
        <v>2505.2000000000016</v>
      </c>
    </row>
    <row r="1373" spans="2:6">
      <c r="B1373" s="40">
        <v>41309</v>
      </c>
      <c r="C1373" s="41">
        <v>79.62</v>
      </c>
      <c r="D1373" s="38">
        <f t="shared" si="63"/>
        <v>1.1400000000000006</v>
      </c>
      <c r="E1373" s="26">
        <f t="shared" si="65"/>
        <v>1140.0000000000005</v>
      </c>
      <c r="F1373" s="25">
        <f t="shared" si="64"/>
        <v>2505.2000000000016</v>
      </c>
    </row>
    <row r="1374" spans="2:6">
      <c r="B1374" s="40">
        <v>41308</v>
      </c>
      <c r="C1374" s="41">
        <v>78.48</v>
      </c>
      <c r="D1374" s="38">
        <f t="shared" si="63"/>
        <v>-2.3999999999999915</v>
      </c>
      <c r="E1374" s="26">
        <f t="shared" si="65"/>
        <v>-2399.9999999999914</v>
      </c>
      <c r="F1374" s="25">
        <f t="shared" si="64"/>
        <v>2505.2000000000016</v>
      </c>
    </row>
    <row r="1375" spans="2:6">
      <c r="B1375" s="40">
        <v>41307</v>
      </c>
      <c r="C1375" s="41">
        <v>80.88</v>
      </c>
      <c r="D1375" s="38">
        <f t="shared" si="63"/>
        <v>-0.23000000000000398</v>
      </c>
      <c r="E1375" s="26">
        <f t="shared" si="65"/>
        <v>-230.00000000000398</v>
      </c>
      <c r="F1375" s="25">
        <f t="shared" si="64"/>
        <v>2505.2000000000016</v>
      </c>
    </row>
    <row r="1376" spans="2:6">
      <c r="B1376" s="40">
        <v>41306</v>
      </c>
      <c r="C1376" s="41">
        <v>81.11</v>
      </c>
      <c r="D1376" s="38">
        <f t="shared" si="63"/>
        <v>1.9099999999999966</v>
      </c>
      <c r="E1376" s="26">
        <f t="shared" si="65"/>
        <v>1909.9999999999966</v>
      </c>
      <c r="F1376" s="25">
        <f t="shared" si="64"/>
        <v>2505.2000000000016</v>
      </c>
    </row>
    <row r="1377" spans="2:6">
      <c r="B1377" s="40">
        <v>41305</v>
      </c>
      <c r="C1377" s="41">
        <v>79.2</v>
      </c>
      <c r="D1377" s="38">
        <f t="shared" si="63"/>
        <v>0.14000000000000057</v>
      </c>
      <c r="E1377" s="26">
        <f t="shared" si="65"/>
        <v>140.00000000000057</v>
      </c>
      <c r="F1377" s="25">
        <f t="shared" si="64"/>
        <v>2505.2000000000016</v>
      </c>
    </row>
    <row r="1378" spans="2:6">
      <c r="B1378" s="40">
        <v>41304</v>
      </c>
      <c r="C1378" s="41">
        <v>79.06</v>
      </c>
      <c r="D1378" s="38">
        <f t="shared" si="63"/>
        <v>-0.14999999999999147</v>
      </c>
      <c r="E1378" s="26">
        <f t="shared" si="65"/>
        <v>-149.99999999999147</v>
      </c>
      <c r="F1378" s="25">
        <f t="shared" si="64"/>
        <v>2505.2000000000016</v>
      </c>
    </row>
    <row r="1379" spans="2:6">
      <c r="B1379" s="40">
        <v>41303</v>
      </c>
      <c r="C1379" s="41">
        <v>79.209999999999994</v>
      </c>
      <c r="D1379" s="38">
        <f t="shared" si="63"/>
        <v>-2.4100000000000108</v>
      </c>
      <c r="E1379" s="26">
        <f t="shared" si="65"/>
        <v>-2410.0000000000109</v>
      </c>
      <c r="F1379" s="25">
        <f t="shared" si="64"/>
        <v>2505.2000000000016</v>
      </c>
    </row>
    <row r="1380" spans="2:6">
      <c r="B1380" s="40">
        <v>41302</v>
      </c>
      <c r="C1380" s="41">
        <v>81.62</v>
      </c>
      <c r="D1380" s="38">
        <f t="shared" si="63"/>
        <v>-0.47999999999998977</v>
      </c>
      <c r="E1380" s="26">
        <f t="shared" si="65"/>
        <v>-479.99999999998977</v>
      </c>
      <c r="F1380" s="25">
        <f t="shared" si="64"/>
        <v>2505.2000000000016</v>
      </c>
    </row>
    <row r="1381" spans="2:6">
      <c r="B1381" s="40">
        <v>41301</v>
      </c>
      <c r="C1381" s="41">
        <v>82.1</v>
      </c>
      <c r="D1381" s="38">
        <f t="shared" si="63"/>
        <v>2.9099999999999966</v>
      </c>
      <c r="E1381" s="26">
        <f t="shared" si="65"/>
        <v>2909.9999999999964</v>
      </c>
      <c r="F1381" s="25">
        <f t="shared" si="64"/>
        <v>2505.2000000000016</v>
      </c>
    </row>
    <row r="1382" spans="2:6">
      <c r="B1382" s="40">
        <v>41300</v>
      </c>
      <c r="C1382" s="41">
        <v>79.19</v>
      </c>
      <c r="D1382" s="38">
        <f t="shared" si="63"/>
        <v>-0.74000000000000909</v>
      </c>
      <c r="E1382" s="26">
        <f t="shared" si="65"/>
        <v>-740.00000000000909</v>
      </c>
      <c r="F1382" s="25">
        <f t="shared" si="64"/>
        <v>2505.2000000000016</v>
      </c>
    </row>
    <row r="1383" spans="2:6">
      <c r="B1383" s="40">
        <v>41299</v>
      </c>
      <c r="C1383" s="41">
        <v>79.930000000000007</v>
      </c>
      <c r="D1383" s="38">
        <f t="shared" si="63"/>
        <v>-1.5599999999999881</v>
      </c>
      <c r="E1383" s="26">
        <f t="shared" si="65"/>
        <v>-1559.9999999999882</v>
      </c>
      <c r="F1383" s="25">
        <f t="shared" si="64"/>
        <v>2505.2000000000016</v>
      </c>
    </row>
    <row r="1384" spans="2:6">
      <c r="B1384" s="40">
        <v>41298</v>
      </c>
      <c r="C1384" s="41">
        <v>81.489999999999995</v>
      </c>
      <c r="D1384" s="38">
        <f t="shared" si="63"/>
        <v>-0.60000000000000853</v>
      </c>
      <c r="E1384" s="26">
        <f t="shared" si="65"/>
        <v>-600.00000000000853</v>
      </c>
      <c r="F1384" s="25">
        <f t="shared" si="64"/>
        <v>2505.2000000000016</v>
      </c>
    </row>
    <row r="1385" spans="2:6">
      <c r="B1385" s="40">
        <v>41297</v>
      </c>
      <c r="C1385" s="41">
        <v>82.09</v>
      </c>
      <c r="D1385" s="38">
        <f t="shared" si="63"/>
        <v>0.20000000000000284</v>
      </c>
      <c r="E1385" s="26">
        <f t="shared" si="65"/>
        <v>200.00000000000284</v>
      </c>
      <c r="F1385" s="25">
        <f t="shared" si="64"/>
        <v>2505.2000000000016</v>
      </c>
    </row>
    <row r="1386" spans="2:6">
      <c r="B1386" s="40">
        <v>41296</v>
      </c>
      <c r="C1386" s="41">
        <v>81.89</v>
      </c>
      <c r="D1386" s="38">
        <f t="shared" si="63"/>
        <v>1.269999999999996</v>
      </c>
      <c r="E1386" s="26">
        <f t="shared" si="65"/>
        <v>1269.9999999999959</v>
      </c>
      <c r="F1386" s="25">
        <f t="shared" si="64"/>
        <v>2505.2000000000016</v>
      </c>
    </row>
    <row r="1387" spans="2:6">
      <c r="B1387" s="40">
        <v>41295</v>
      </c>
      <c r="C1387" s="41">
        <v>80.62</v>
      </c>
      <c r="D1387" s="38">
        <f t="shared" si="63"/>
        <v>0.49000000000000909</v>
      </c>
      <c r="E1387" s="26">
        <f t="shared" si="65"/>
        <v>490.00000000000909</v>
      </c>
      <c r="F1387" s="25">
        <f t="shared" si="64"/>
        <v>2505.2000000000016</v>
      </c>
    </row>
    <row r="1388" spans="2:6">
      <c r="B1388" s="40">
        <v>41294</v>
      </c>
      <c r="C1388" s="41">
        <v>80.13</v>
      </c>
      <c r="D1388" s="38">
        <f t="shared" si="63"/>
        <v>0.64000000000000057</v>
      </c>
      <c r="E1388" s="26">
        <f t="shared" si="65"/>
        <v>640.00000000000057</v>
      </c>
      <c r="F1388" s="25">
        <f t="shared" si="64"/>
        <v>2505.2000000000016</v>
      </c>
    </row>
    <row r="1389" spans="2:6">
      <c r="B1389" s="40">
        <v>41293</v>
      </c>
      <c r="C1389" s="41">
        <v>79.489999999999995</v>
      </c>
      <c r="D1389" s="38">
        <f t="shared" si="63"/>
        <v>0.90999999999999659</v>
      </c>
      <c r="E1389" s="26">
        <f t="shared" si="65"/>
        <v>909.99999999999659</v>
      </c>
      <c r="F1389" s="25">
        <f t="shared" si="64"/>
        <v>2505.2000000000016</v>
      </c>
    </row>
    <row r="1390" spans="2:6">
      <c r="B1390" s="40">
        <v>41292</v>
      </c>
      <c r="C1390" s="41">
        <v>78.58</v>
      </c>
      <c r="D1390" s="38">
        <f t="shared" si="63"/>
        <v>-0.82000000000000739</v>
      </c>
      <c r="E1390" s="26">
        <f t="shared" si="65"/>
        <v>-820.00000000000739</v>
      </c>
      <c r="F1390" s="25">
        <f t="shared" si="64"/>
        <v>2505.2000000000016</v>
      </c>
    </row>
    <row r="1391" spans="2:6">
      <c r="B1391" s="40">
        <v>41291</v>
      </c>
      <c r="C1391" s="41">
        <v>79.400000000000006</v>
      </c>
      <c r="D1391" s="38">
        <f t="shared" si="63"/>
        <v>-7.9999999999998295E-2</v>
      </c>
      <c r="E1391" s="26">
        <f t="shared" si="65"/>
        <v>-79.999999999998295</v>
      </c>
      <c r="F1391" s="25">
        <f t="shared" si="64"/>
        <v>2505.2000000000016</v>
      </c>
    </row>
    <row r="1392" spans="2:6">
      <c r="B1392" s="40">
        <v>41290</v>
      </c>
      <c r="C1392" s="41">
        <v>79.48</v>
      </c>
      <c r="D1392" s="38">
        <f t="shared" si="63"/>
        <v>1.6600000000000108</v>
      </c>
      <c r="E1392" s="26">
        <f t="shared" si="65"/>
        <v>1660.0000000000109</v>
      </c>
      <c r="F1392" s="25">
        <f t="shared" si="64"/>
        <v>2505.2000000000016</v>
      </c>
    </row>
    <row r="1393" spans="2:6">
      <c r="B1393" s="40">
        <v>41289</v>
      </c>
      <c r="C1393" s="41">
        <v>77.819999999999993</v>
      </c>
      <c r="D1393" s="38">
        <f t="shared" si="63"/>
        <v>0.84999999999999432</v>
      </c>
      <c r="E1393" s="26">
        <f t="shared" si="65"/>
        <v>849.99999999999432</v>
      </c>
      <c r="F1393" s="25">
        <f t="shared" si="64"/>
        <v>2505.2000000000016</v>
      </c>
    </row>
    <row r="1394" spans="2:6">
      <c r="B1394" s="40">
        <v>41288</v>
      </c>
      <c r="C1394" s="41">
        <v>76.97</v>
      </c>
      <c r="D1394" s="38">
        <f t="shared" si="63"/>
        <v>0.26999999999999602</v>
      </c>
      <c r="E1394" s="26">
        <f t="shared" si="65"/>
        <v>269.99999999999602</v>
      </c>
      <c r="F1394" s="25">
        <f t="shared" si="64"/>
        <v>2505.2000000000016</v>
      </c>
    </row>
    <row r="1395" spans="2:6">
      <c r="B1395" s="40">
        <v>41287</v>
      </c>
      <c r="C1395" s="41">
        <v>76.7</v>
      </c>
      <c r="D1395" s="38">
        <f t="shared" si="63"/>
        <v>0.32999999999999829</v>
      </c>
      <c r="E1395" s="26">
        <f t="shared" si="65"/>
        <v>329.99999999999829</v>
      </c>
      <c r="F1395" s="25">
        <f t="shared" si="64"/>
        <v>2505.2000000000016</v>
      </c>
    </row>
    <row r="1396" spans="2:6">
      <c r="B1396" s="40">
        <v>41286</v>
      </c>
      <c r="C1396" s="41">
        <v>76.37</v>
      </c>
      <c r="D1396" s="38">
        <f t="shared" si="63"/>
        <v>0.28000000000000114</v>
      </c>
      <c r="E1396" s="26">
        <f t="shared" si="65"/>
        <v>280.00000000000114</v>
      </c>
      <c r="F1396" s="25">
        <f t="shared" si="64"/>
        <v>2505.2000000000016</v>
      </c>
    </row>
    <row r="1397" spans="2:6">
      <c r="B1397" s="40">
        <v>41285</v>
      </c>
      <c r="C1397" s="41">
        <v>76.09</v>
      </c>
      <c r="D1397" s="38">
        <f t="shared" si="63"/>
        <v>0.62000000000000455</v>
      </c>
      <c r="E1397" s="26">
        <f t="shared" si="65"/>
        <v>620.00000000000455</v>
      </c>
      <c r="F1397" s="25">
        <f t="shared" si="64"/>
        <v>2505.2000000000016</v>
      </c>
    </row>
    <row r="1398" spans="2:6">
      <c r="B1398" s="40">
        <v>41284</v>
      </c>
      <c r="C1398" s="41">
        <v>75.47</v>
      </c>
      <c r="D1398" s="38">
        <f t="shared" si="63"/>
        <v>0.89000000000000057</v>
      </c>
      <c r="E1398" s="26">
        <f t="shared" si="65"/>
        <v>890.00000000000057</v>
      </c>
      <c r="F1398" s="25">
        <f t="shared" si="64"/>
        <v>2505.2000000000016</v>
      </c>
    </row>
    <row r="1399" spans="2:6">
      <c r="B1399" s="40">
        <v>41283</v>
      </c>
      <c r="C1399" s="41">
        <v>74.58</v>
      </c>
      <c r="D1399" s="38">
        <f t="shared" si="63"/>
        <v>0.53000000000000114</v>
      </c>
      <c r="E1399" s="26">
        <f t="shared" si="65"/>
        <v>530.00000000000114</v>
      </c>
      <c r="F1399" s="25">
        <f t="shared" si="64"/>
        <v>2505.2000000000016</v>
      </c>
    </row>
    <row r="1400" spans="2:6">
      <c r="B1400" s="40">
        <v>41282</v>
      </c>
      <c r="C1400" s="41">
        <v>74.05</v>
      </c>
      <c r="D1400" s="38">
        <f t="shared" si="63"/>
        <v>0.89000000000000057</v>
      </c>
      <c r="E1400" s="26">
        <f t="shared" si="65"/>
        <v>890.00000000000057</v>
      </c>
      <c r="F1400" s="25">
        <f t="shared" si="64"/>
        <v>2505.2000000000016</v>
      </c>
    </row>
    <row r="1401" spans="2:6">
      <c r="B1401" s="40">
        <v>41281</v>
      </c>
      <c r="C1401" s="41">
        <v>73.16</v>
      </c>
      <c r="D1401" s="38">
        <f t="shared" si="63"/>
        <v>-0.25</v>
      </c>
      <c r="E1401" s="26">
        <f t="shared" si="65"/>
        <v>-250</v>
      </c>
      <c r="F1401" s="25">
        <f t="shared" si="64"/>
        <v>2505.2000000000016</v>
      </c>
    </row>
    <row r="1402" spans="2:6">
      <c r="B1402" s="40">
        <v>41280</v>
      </c>
      <c r="C1402" s="41">
        <v>73.41</v>
      </c>
      <c r="D1402" s="38">
        <f t="shared" si="63"/>
        <v>1.5499999999999972</v>
      </c>
      <c r="E1402" s="26">
        <f t="shared" si="65"/>
        <v>1549.9999999999973</v>
      </c>
      <c r="F1402" s="25">
        <f t="shared" si="64"/>
        <v>2505.2000000000016</v>
      </c>
    </row>
    <row r="1403" spans="2:6">
      <c r="B1403" s="40">
        <v>41279</v>
      </c>
      <c r="C1403" s="41">
        <v>71.86</v>
      </c>
      <c r="D1403" s="38">
        <f t="shared" si="63"/>
        <v>-0.26999999999999602</v>
      </c>
      <c r="E1403" s="26">
        <f t="shared" si="65"/>
        <v>-269.99999999999602</v>
      </c>
      <c r="F1403" s="25">
        <f t="shared" si="64"/>
        <v>2505.2000000000016</v>
      </c>
    </row>
    <row r="1404" spans="2:6">
      <c r="B1404" s="40">
        <v>41278</v>
      </c>
      <c r="C1404" s="41">
        <v>72.13</v>
      </c>
      <c r="D1404" s="38">
        <f t="shared" si="63"/>
        <v>0.47999999999998977</v>
      </c>
      <c r="E1404" s="26">
        <f t="shared" si="65"/>
        <v>479.99999999998977</v>
      </c>
      <c r="F1404" s="25">
        <f t="shared" si="64"/>
        <v>2505.2000000000016</v>
      </c>
    </row>
    <row r="1405" spans="2:6">
      <c r="B1405" s="40">
        <v>41277</v>
      </c>
      <c r="C1405" s="41">
        <v>71.650000000000006</v>
      </c>
      <c r="D1405" s="38">
        <f t="shared" si="63"/>
        <v>1.2199999999999989</v>
      </c>
      <c r="E1405" s="26">
        <f t="shared" si="65"/>
        <v>1219.9999999999989</v>
      </c>
      <c r="F1405" s="25">
        <f t="shared" si="64"/>
        <v>2505.2000000000016</v>
      </c>
    </row>
    <row r="1406" spans="2:6">
      <c r="B1406" s="40">
        <v>41276</v>
      </c>
      <c r="C1406" s="41">
        <v>70.430000000000007</v>
      </c>
      <c r="D1406" s="38">
        <f t="shared" si="63"/>
        <v>0.90000000000000568</v>
      </c>
      <c r="E1406" s="26">
        <f t="shared" si="65"/>
        <v>900.00000000000568</v>
      </c>
      <c r="F1406" s="25">
        <f t="shared" si="64"/>
        <v>2505.2000000000016</v>
      </c>
    </row>
    <row r="1407" spans="2:6">
      <c r="B1407" s="40">
        <v>41275</v>
      </c>
      <c r="C1407" s="41">
        <v>69.53</v>
      </c>
      <c r="D1407" s="38">
        <f t="shared" si="63"/>
        <v>-0.14000000000000057</v>
      </c>
      <c r="E1407" s="26">
        <f t="shared" si="65"/>
        <v>-140.00000000000057</v>
      </c>
      <c r="F1407" s="25">
        <f t="shared" si="64"/>
        <v>2505.2000000000016</v>
      </c>
    </row>
    <row r="1408" spans="2:6">
      <c r="B1408" s="40">
        <v>41274</v>
      </c>
      <c r="C1408" s="41">
        <v>69.67</v>
      </c>
      <c r="D1408" s="38">
        <f t="shared" si="63"/>
        <v>-1.3599999999999994</v>
      </c>
      <c r="E1408" s="26">
        <f t="shared" si="65"/>
        <v>-1359.9999999999995</v>
      </c>
      <c r="F1408" s="25">
        <f t="shared" si="64"/>
        <v>2505.2000000000016</v>
      </c>
    </row>
    <row r="1409" spans="2:6">
      <c r="B1409" s="40">
        <v>41273</v>
      </c>
      <c r="C1409" s="41">
        <v>71.03</v>
      </c>
      <c r="D1409" s="38">
        <f t="shared" si="63"/>
        <v>-0.87000000000000455</v>
      </c>
      <c r="E1409" s="26">
        <f t="shared" si="65"/>
        <v>-870.00000000000455</v>
      </c>
      <c r="F1409" s="25">
        <f t="shared" si="64"/>
        <v>2505.2000000000016</v>
      </c>
    </row>
    <row r="1410" spans="2:6">
      <c r="B1410" s="40">
        <v>41272</v>
      </c>
      <c r="C1410" s="41">
        <v>71.900000000000006</v>
      </c>
      <c r="D1410" s="38">
        <f t="shared" si="63"/>
        <v>0.88000000000000966</v>
      </c>
      <c r="E1410" s="26">
        <f t="shared" si="65"/>
        <v>880.00000000000966</v>
      </c>
      <c r="F1410" s="25">
        <f t="shared" si="64"/>
        <v>2505.2000000000016</v>
      </c>
    </row>
    <row r="1411" spans="2:6">
      <c r="B1411" s="40">
        <v>41271</v>
      </c>
      <c r="C1411" s="41">
        <v>71.02</v>
      </c>
      <c r="D1411" s="38">
        <f t="shared" si="63"/>
        <v>-2.3299999999999983</v>
      </c>
      <c r="E1411" s="26">
        <f t="shared" si="65"/>
        <v>-2329.9999999999982</v>
      </c>
      <c r="F1411" s="25">
        <f t="shared" si="64"/>
        <v>2505.2000000000016</v>
      </c>
    </row>
    <row r="1412" spans="2:6">
      <c r="B1412" s="40">
        <v>41270</v>
      </c>
      <c r="C1412" s="41">
        <v>73.349999999999994</v>
      </c>
      <c r="D1412" s="38">
        <f t="shared" si="63"/>
        <v>1</v>
      </c>
      <c r="E1412" s="26">
        <f t="shared" si="65"/>
        <v>1000</v>
      </c>
      <c r="F1412" s="25">
        <f t="shared" si="64"/>
        <v>2505.2000000000016</v>
      </c>
    </row>
    <row r="1413" spans="2:6">
      <c r="B1413" s="40">
        <v>41269</v>
      </c>
      <c r="C1413" s="41">
        <v>72.349999999999994</v>
      </c>
      <c r="D1413" s="38">
        <f t="shared" si="63"/>
        <v>0.46999999999999886</v>
      </c>
      <c r="E1413" s="26">
        <f t="shared" si="65"/>
        <v>469.99999999999886</v>
      </c>
      <c r="F1413" s="25">
        <f t="shared" si="64"/>
        <v>2505.2000000000016</v>
      </c>
    </row>
    <row r="1414" spans="2:6">
      <c r="B1414" s="40">
        <v>41268</v>
      </c>
      <c r="C1414" s="41">
        <v>71.88</v>
      </c>
      <c r="D1414" s="38">
        <f t="shared" si="63"/>
        <v>0</v>
      </c>
      <c r="E1414" s="26">
        <f t="shared" si="65"/>
        <v>0</v>
      </c>
      <c r="F1414" s="25">
        <f t="shared" si="64"/>
        <v>2505.2000000000016</v>
      </c>
    </row>
    <row r="1415" spans="2:6">
      <c r="B1415" s="40">
        <v>41267</v>
      </c>
      <c r="C1415" s="41">
        <v>71.88</v>
      </c>
      <c r="D1415" s="38">
        <f t="shared" si="63"/>
        <v>-2.0000000000010232E-2</v>
      </c>
      <c r="E1415" s="26">
        <f t="shared" si="65"/>
        <v>-20.000000000010232</v>
      </c>
      <c r="F1415" s="25">
        <f t="shared" si="64"/>
        <v>2505.2000000000016</v>
      </c>
    </row>
    <row r="1416" spans="2:6">
      <c r="B1416" s="40">
        <v>41266</v>
      </c>
      <c r="C1416" s="41">
        <v>71.900000000000006</v>
      </c>
      <c r="D1416" s="38">
        <f t="shared" si="63"/>
        <v>-0.72999999999998977</v>
      </c>
      <c r="E1416" s="26">
        <f t="shared" si="65"/>
        <v>-729.99999999998977</v>
      </c>
      <c r="F1416" s="25">
        <f t="shared" si="64"/>
        <v>2505.2000000000016</v>
      </c>
    </row>
    <row r="1417" spans="2:6">
      <c r="B1417" s="40">
        <v>41265</v>
      </c>
      <c r="C1417" s="41">
        <v>72.63</v>
      </c>
      <c r="D1417" s="38">
        <f t="shared" ref="D1417:D1480" si="66">C1417-C1418</f>
        <v>-0.63000000000000966</v>
      </c>
      <c r="E1417" s="26">
        <f t="shared" si="65"/>
        <v>-630.00000000000966</v>
      </c>
      <c r="F1417" s="25">
        <f t="shared" ref="F1417:F1480" si="67">-PERCENTILE(E1417:E1675,1-$E$5)</f>
        <v>2505.2000000000016</v>
      </c>
    </row>
    <row r="1418" spans="2:6">
      <c r="B1418" s="40">
        <v>41264</v>
      </c>
      <c r="C1418" s="41">
        <v>73.260000000000005</v>
      </c>
      <c r="D1418" s="38">
        <f t="shared" si="66"/>
        <v>0.4100000000000108</v>
      </c>
      <c r="E1418" s="26">
        <f t="shared" ref="E1418:E1481" si="68">D1418*$C$5</f>
        <v>410.0000000000108</v>
      </c>
      <c r="F1418" s="25">
        <f t="shared" si="67"/>
        <v>2505.2000000000016</v>
      </c>
    </row>
    <row r="1419" spans="2:6">
      <c r="B1419" s="40">
        <v>41263</v>
      </c>
      <c r="C1419" s="41">
        <v>72.849999999999994</v>
      </c>
      <c r="D1419" s="38">
        <f t="shared" si="66"/>
        <v>-3.5100000000000051</v>
      </c>
      <c r="E1419" s="26">
        <f t="shared" si="68"/>
        <v>-3510.000000000005</v>
      </c>
      <c r="F1419" s="25">
        <f t="shared" si="67"/>
        <v>2505.2000000000016</v>
      </c>
    </row>
    <row r="1420" spans="2:6">
      <c r="B1420" s="40">
        <v>41262</v>
      </c>
      <c r="C1420" s="41">
        <v>76.36</v>
      </c>
      <c r="D1420" s="38">
        <f t="shared" si="66"/>
        <v>-0.95999999999999375</v>
      </c>
      <c r="E1420" s="26">
        <f t="shared" si="68"/>
        <v>-959.99999999999375</v>
      </c>
      <c r="F1420" s="25">
        <f t="shared" si="67"/>
        <v>2456.8000000000002</v>
      </c>
    </row>
    <row r="1421" spans="2:6">
      <c r="B1421" s="40">
        <v>41261</v>
      </c>
      <c r="C1421" s="41">
        <v>77.319999999999993</v>
      </c>
      <c r="D1421" s="38">
        <f t="shared" si="66"/>
        <v>0.26999999999999602</v>
      </c>
      <c r="E1421" s="26">
        <f t="shared" si="68"/>
        <v>269.99999999999602</v>
      </c>
      <c r="F1421" s="25">
        <f t="shared" si="67"/>
        <v>2456.8000000000002</v>
      </c>
    </row>
    <row r="1422" spans="2:6">
      <c r="B1422" s="40">
        <v>41260</v>
      </c>
      <c r="C1422" s="41">
        <v>77.05</v>
      </c>
      <c r="D1422" s="38">
        <f t="shared" si="66"/>
        <v>-1.7600000000000051</v>
      </c>
      <c r="E1422" s="26">
        <f t="shared" si="68"/>
        <v>-1760.000000000005</v>
      </c>
      <c r="F1422" s="25">
        <f t="shared" si="67"/>
        <v>2456.8000000000002</v>
      </c>
    </row>
    <row r="1423" spans="2:6">
      <c r="B1423" s="40">
        <v>41259</v>
      </c>
      <c r="C1423" s="41">
        <v>78.81</v>
      </c>
      <c r="D1423" s="38">
        <f t="shared" si="66"/>
        <v>1.1099999999999994</v>
      </c>
      <c r="E1423" s="26">
        <f t="shared" si="68"/>
        <v>1109.9999999999995</v>
      </c>
      <c r="F1423" s="25">
        <f t="shared" si="67"/>
        <v>2456.8000000000002</v>
      </c>
    </row>
    <row r="1424" spans="2:6">
      <c r="B1424" s="40">
        <v>41258</v>
      </c>
      <c r="C1424" s="41">
        <v>77.7</v>
      </c>
      <c r="D1424" s="38">
        <f t="shared" si="66"/>
        <v>-0.37999999999999545</v>
      </c>
      <c r="E1424" s="26">
        <f t="shared" si="68"/>
        <v>-379.99999999999545</v>
      </c>
      <c r="F1424" s="25">
        <f t="shared" si="67"/>
        <v>2456.8000000000002</v>
      </c>
    </row>
    <row r="1425" spans="2:6">
      <c r="B1425" s="40">
        <v>41257</v>
      </c>
      <c r="C1425" s="41">
        <v>78.08</v>
      </c>
      <c r="D1425" s="38">
        <f t="shared" si="66"/>
        <v>1.6099999999999994</v>
      </c>
      <c r="E1425" s="26">
        <f t="shared" si="68"/>
        <v>1609.9999999999995</v>
      </c>
      <c r="F1425" s="25">
        <f t="shared" si="67"/>
        <v>2456.8000000000002</v>
      </c>
    </row>
    <row r="1426" spans="2:6">
      <c r="B1426" s="40">
        <v>41256</v>
      </c>
      <c r="C1426" s="41">
        <v>76.47</v>
      </c>
      <c r="D1426" s="38">
        <f t="shared" si="66"/>
        <v>-1.5600000000000023</v>
      </c>
      <c r="E1426" s="26">
        <f t="shared" si="68"/>
        <v>-1560.0000000000023</v>
      </c>
      <c r="F1426" s="25">
        <f t="shared" si="67"/>
        <v>2456.8000000000002</v>
      </c>
    </row>
    <row r="1427" spans="2:6">
      <c r="B1427" s="40">
        <v>41255</v>
      </c>
      <c r="C1427" s="41">
        <v>78.03</v>
      </c>
      <c r="D1427" s="38">
        <f t="shared" si="66"/>
        <v>2.0700000000000074</v>
      </c>
      <c r="E1427" s="26">
        <f t="shared" si="68"/>
        <v>2070.0000000000073</v>
      </c>
      <c r="F1427" s="25">
        <f t="shared" si="67"/>
        <v>2456.8000000000002</v>
      </c>
    </row>
    <row r="1428" spans="2:6">
      <c r="B1428" s="40">
        <v>41254</v>
      </c>
      <c r="C1428" s="41">
        <v>75.959999999999994</v>
      </c>
      <c r="D1428" s="38">
        <f t="shared" si="66"/>
        <v>-1.7400000000000091</v>
      </c>
      <c r="E1428" s="26">
        <f t="shared" si="68"/>
        <v>-1740.0000000000091</v>
      </c>
      <c r="F1428" s="25">
        <f t="shared" si="67"/>
        <v>2456.8000000000002</v>
      </c>
    </row>
    <row r="1429" spans="2:6">
      <c r="B1429" s="40">
        <v>41253</v>
      </c>
      <c r="C1429" s="41">
        <v>77.7</v>
      </c>
      <c r="D1429" s="38">
        <f t="shared" si="66"/>
        <v>-0.73000000000000398</v>
      </c>
      <c r="E1429" s="26">
        <f t="shared" si="68"/>
        <v>-730.00000000000398</v>
      </c>
      <c r="F1429" s="25">
        <f t="shared" si="67"/>
        <v>2456.8000000000002</v>
      </c>
    </row>
    <row r="1430" spans="2:6">
      <c r="B1430" s="40">
        <v>41252</v>
      </c>
      <c r="C1430" s="41">
        <v>78.430000000000007</v>
      </c>
      <c r="D1430" s="38">
        <f t="shared" si="66"/>
        <v>-0.44999999999998863</v>
      </c>
      <c r="E1430" s="26">
        <f t="shared" si="68"/>
        <v>-449.99999999998863</v>
      </c>
      <c r="F1430" s="25">
        <f t="shared" si="67"/>
        <v>2456.8000000000002</v>
      </c>
    </row>
    <row r="1431" spans="2:6">
      <c r="B1431" s="40">
        <v>41251</v>
      </c>
      <c r="C1431" s="41">
        <v>78.88</v>
      </c>
      <c r="D1431" s="38">
        <f t="shared" si="66"/>
        <v>0.36999999999999034</v>
      </c>
      <c r="E1431" s="26">
        <f t="shared" si="68"/>
        <v>369.99999999999034</v>
      </c>
      <c r="F1431" s="25">
        <f t="shared" si="67"/>
        <v>2456.8000000000002</v>
      </c>
    </row>
    <row r="1432" spans="2:6">
      <c r="B1432" s="40">
        <v>41250</v>
      </c>
      <c r="C1432" s="41">
        <v>78.510000000000005</v>
      </c>
      <c r="D1432" s="38">
        <f t="shared" si="66"/>
        <v>0.89000000000000057</v>
      </c>
      <c r="E1432" s="26">
        <f t="shared" si="68"/>
        <v>890.00000000000057</v>
      </c>
      <c r="F1432" s="25">
        <f t="shared" si="67"/>
        <v>2456.8000000000002</v>
      </c>
    </row>
    <row r="1433" spans="2:6">
      <c r="B1433" s="40">
        <v>41249</v>
      </c>
      <c r="C1433" s="41">
        <v>77.62</v>
      </c>
      <c r="D1433" s="38">
        <f t="shared" si="66"/>
        <v>-0.68999999999999773</v>
      </c>
      <c r="E1433" s="26">
        <f t="shared" si="68"/>
        <v>-689.99999999999773</v>
      </c>
      <c r="F1433" s="25">
        <f t="shared" si="67"/>
        <v>2456.8000000000002</v>
      </c>
    </row>
    <row r="1434" spans="2:6">
      <c r="B1434" s="40">
        <v>41248</v>
      </c>
      <c r="C1434" s="41">
        <v>78.31</v>
      </c>
      <c r="D1434" s="38">
        <f t="shared" si="66"/>
        <v>-0.57999999999999829</v>
      </c>
      <c r="E1434" s="26">
        <f t="shared" si="68"/>
        <v>-579.99999999999829</v>
      </c>
      <c r="F1434" s="25">
        <f t="shared" si="67"/>
        <v>2456.8000000000002</v>
      </c>
    </row>
    <row r="1435" spans="2:6">
      <c r="B1435" s="40">
        <v>41247</v>
      </c>
      <c r="C1435" s="41">
        <v>78.89</v>
      </c>
      <c r="D1435" s="38">
        <f t="shared" si="66"/>
        <v>1.5999999999999943</v>
      </c>
      <c r="E1435" s="26">
        <f t="shared" si="68"/>
        <v>1599.9999999999943</v>
      </c>
      <c r="F1435" s="25">
        <f t="shared" si="67"/>
        <v>2456.8000000000002</v>
      </c>
    </row>
    <row r="1436" spans="2:6">
      <c r="B1436" s="40">
        <v>41246</v>
      </c>
      <c r="C1436" s="41">
        <v>77.290000000000006</v>
      </c>
      <c r="D1436" s="38">
        <f t="shared" si="66"/>
        <v>0.58000000000001251</v>
      </c>
      <c r="E1436" s="26">
        <f t="shared" si="68"/>
        <v>580.00000000001251</v>
      </c>
      <c r="F1436" s="25">
        <f t="shared" si="67"/>
        <v>2456.8000000000002</v>
      </c>
    </row>
    <row r="1437" spans="2:6">
      <c r="B1437" s="40">
        <v>41245</v>
      </c>
      <c r="C1437" s="41">
        <v>76.709999999999994</v>
      </c>
      <c r="D1437" s="38">
        <f t="shared" si="66"/>
        <v>-0.40000000000000568</v>
      </c>
      <c r="E1437" s="26">
        <f t="shared" si="68"/>
        <v>-400.00000000000568</v>
      </c>
      <c r="F1437" s="25">
        <f t="shared" si="67"/>
        <v>2456.8000000000002</v>
      </c>
    </row>
    <row r="1438" spans="2:6">
      <c r="B1438" s="40">
        <v>41244</v>
      </c>
      <c r="C1438" s="41">
        <v>77.11</v>
      </c>
      <c r="D1438" s="38">
        <f t="shared" si="66"/>
        <v>0.51999999999999602</v>
      </c>
      <c r="E1438" s="26">
        <f t="shared" si="68"/>
        <v>519.99999999999602</v>
      </c>
      <c r="F1438" s="25">
        <f t="shared" si="67"/>
        <v>2456.8000000000002</v>
      </c>
    </row>
    <row r="1439" spans="2:6">
      <c r="B1439" s="40">
        <v>41243</v>
      </c>
      <c r="C1439" s="41">
        <v>76.59</v>
      </c>
      <c r="D1439" s="38">
        <f t="shared" si="66"/>
        <v>-0.17000000000000171</v>
      </c>
      <c r="E1439" s="26">
        <f t="shared" si="68"/>
        <v>-170.00000000000171</v>
      </c>
      <c r="F1439" s="25">
        <f t="shared" si="67"/>
        <v>2456.8000000000002</v>
      </c>
    </row>
    <row r="1440" spans="2:6">
      <c r="B1440" s="40">
        <v>41242</v>
      </c>
      <c r="C1440" s="41">
        <v>76.760000000000005</v>
      </c>
      <c r="D1440" s="38">
        <f t="shared" si="66"/>
        <v>0.89000000000000057</v>
      </c>
      <c r="E1440" s="26">
        <f t="shared" si="68"/>
        <v>890.00000000000057</v>
      </c>
      <c r="F1440" s="25">
        <f t="shared" si="67"/>
        <v>2456.8000000000002</v>
      </c>
    </row>
    <row r="1441" spans="2:6">
      <c r="B1441" s="40">
        <v>41241</v>
      </c>
      <c r="C1441" s="41">
        <v>75.87</v>
      </c>
      <c r="D1441" s="38">
        <f t="shared" si="66"/>
        <v>1.3299999999999983</v>
      </c>
      <c r="E1441" s="26">
        <f t="shared" si="68"/>
        <v>1329.9999999999982</v>
      </c>
      <c r="F1441" s="25">
        <f t="shared" si="67"/>
        <v>2456.8000000000002</v>
      </c>
    </row>
    <row r="1442" spans="2:6">
      <c r="B1442" s="40">
        <v>41240</v>
      </c>
      <c r="C1442" s="41">
        <v>74.540000000000006</v>
      </c>
      <c r="D1442" s="38">
        <f t="shared" si="66"/>
        <v>-3.9999999999992042E-2</v>
      </c>
      <c r="E1442" s="26">
        <f t="shared" si="68"/>
        <v>-39.999999999992042</v>
      </c>
      <c r="F1442" s="25">
        <f t="shared" si="67"/>
        <v>2456.8000000000002</v>
      </c>
    </row>
    <row r="1443" spans="2:6">
      <c r="B1443" s="40">
        <v>41239</v>
      </c>
      <c r="C1443" s="41">
        <v>74.58</v>
      </c>
      <c r="D1443" s="38">
        <f t="shared" si="66"/>
        <v>0.39999999999999147</v>
      </c>
      <c r="E1443" s="26">
        <f t="shared" si="68"/>
        <v>399.99999999999147</v>
      </c>
      <c r="F1443" s="25">
        <f t="shared" si="67"/>
        <v>2456.8000000000002</v>
      </c>
    </row>
    <row r="1444" spans="2:6">
      <c r="B1444" s="40">
        <v>41238</v>
      </c>
      <c r="C1444" s="41">
        <v>74.180000000000007</v>
      </c>
      <c r="D1444" s="38">
        <f t="shared" si="66"/>
        <v>0.82000000000000739</v>
      </c>
      <c r="E1444" s="26">
        <f t="shared" si="68"/>
        <v>820.00000000000739</v>
      </c>
      <c r="F1444" s="25">
        <f t="shared" si="67"/>
        <v>2456.8000000000002</v>
      </c>
    </row>
    <row r="1445" spans="2:6">
      <c r="B1445" s="40">
        <v>41237</v>
      </c>
      <c r="C1445" s="41">
        <v>73.36</v>
      </c>
      <c r="D1445" s="38">
        <f t="shared" si="66"/>
        <v>1.2399999999999949</v>
      </c>
      <c r="E1445" s="26">
        <f t="shared" si="68"/>
        <v>1239.999999999995</v>
      </c>
      <c r="F1445" s="25">
        <f t="shared" si="67"/>
        <v>2456.8000000000002</v>
      </c>
    </row>
    <row r="1446" spans="2:6">
      <c r="B1446" s="40">
        <v>41236</v>
      </c>
      <c r="C1446" s="41">
        <v>72.12</v>
      </c>
      <c r="D1446" s="38">
        <f t="shared" si="66"/>
        <v>-1.9999999999996021E-2</v>
      </c>
      <c r="E1446" s="26">
        <f t="shared" si="68"/>
        <v>-19.999999999996021</v>
      </c>
      <c r="F1446" s="25">
        <f t="shared" si="67"/>
        <v>2456.8000000000002</v>
      </c>
    </row>
    <row r="1447" spans="2:6">
      <c r="B1447" s="40">
        <v>41235</v>
      </c>
      <c r="C1447" s="41">
        <v>72.14</v>
      </c>
      <c r="D1447" s="38">
        <f t="shared" si="66"/>
        <v>0.98999999999999488</v>
      </c>
      <c r="E1447" s="26">
        <f t="shared" si="68"/>
        <v>989.99999999999488</v>
      </c>
      <c r="F1447" s="25">
        <f t="shared" si="67"/>
        <v>2456.8000000000002</v>
      </c>
    </row>
    <row r="1448" spans="2:6">
      <c r="B1448" s="40">
        <v>41234</v>
      </c>
      <c r="C1448" s="41">
        <v>71.150000000000006</v>
      </c>
      <c r="D1448" s="38">
        <f t="shared" si="66"/>
        <v>-1.0499999999999972</v>
      </c>
      <c r="E1448" s="26">
        <f t="shared" si="68"/>
        <v>-1049.9999999999973</v>
      </c>
      <c r="F1448" s="25">
        <f t="shared" si="67"/>
        <v>2456.8000000000002</v>
      </c>
    </row>
    <row r="1449" spans="2:6">
      <c r="B1449" s="40">
        <v>41233</v>
      </c>
      <c r="C1449" s="41">
        <v>72.2</v>
      </c>
      <c r="D1449" s="38">
        <f t="shared" si="66"/>
        <v>-0.45999999999999375</v>
      </c>
      <c r="E1449" s="26">
        <f t="shared" si="68"/>
        <v>-459.99999999999375</v>
      </c>
      <c r="F1449" s="25">
        <f t="shared" si="67"/>
        <v>2456.8000000000002</v>
      </c>
    </row>
    <row r="1450" spans="2:6">
      <c r="B1450" s="40">
        <v>41232</v>
      </c>
      <c r="C1450" s="41">
        <v>72.66</v>
      </c>
      <c r="D1450" s="38">
        <f t="shared" si="66"/>
        <v>0.59000000000000341</v>
      </c>
      <c r="E1450" s="26">
        <f t="shared" si="68"/>
        <v>590.00000000000341</v>
      </c>
      <c r="F1450" s="25">
        <f t="shared" si="67"/>
        <v>2456.8000000000002</v>
      </c>
    </row>
    <row r="1451" spans="2:6">
      <c r="B1451" s="40">
        <v>41231</v>
      </c>
      <c r="C1451" s="41">
        <v>72.069999999999993</v>
      </c>
      <c r="D1451" s="38">
        <f t="shared" si="66"/>
        <v>0.3399999999999892</v>
      </c>
      <c r="E1451" s="26">
        <f t="shared" si="68"/>
        <v>339.9999999999892</v>
      </c>
      <c r="F1451" s="25">
        <f t="shared" si="67"/>
        <v>2456.8000000000002</v>
      </c>
    </row>
    <row r="1452" spans="2:6">
      <c r="B1452" s="40">
        <v>41230</v>
      </c>
      <c r="C1452" s="41">
        <v>71.73</v>
      </c>
      <c r="D1452" s="38">
        <f t="shared" si="66"/>
        <v>-0.8399999999999892</v>
      </c>
      <c r="E1452" s="26">
        <f t="shared" si="68"/>
        <v>-839.9999999999892</v>
      </c>
      <c r="F1452" s="25">
        <f t="shared" si="67"/>
        <v>2456.8000000000002</v>
      </c>
    </row>
    <row r="1453" spans="2:6">
      <c r="B1453" s="40">
        <v>41229</v>
      </c>
      <c r="C1453" s="41">
        <v>72.569999999999993</v>
      </c>
      <c r="D1453" s="38">
        <f t="shared" si="66"/>
        <v>-0.39000000000000057</v>
      </c>
      <c r="E1453" s="26">
        <f t="shared" si="68"/>
        <v>-390.00000000000057</v>
      </c>
      <c r="F1453" s="25">
        <f t="shared" si="67"/>
        <v>2456.8000000000002</v>
      </c>
    </row>
    <row r="1454" spans="2:6">
      <c r="B1454" s="40">
        <v>41228</v>
      </c>
      <c r="C1454" s="41">
        <v>72.959999999999994</v>
      </c>
      <c r="D1454" s="38">
        <f t="shared" si="66"/>
        <v>1.3499999999999943</v>
      </c>
      <c r="E1454" s="26">
        <f t="shared" si="68"/>
        <v>1349.9999999999943</v>
      </c>
      <c r="F1454" s="25">
        <f t="shared" si="67"/>
        <v>2456.8000000000002</v>
      </c>
    </row>
    <row r="1455" spans="2:6">
      <c r="B1455" s="40">
        <v>41227</v>
      </c>
      <c r="C1455" s="41">
        <v>71.61</v>
      </c>
      <c r="D1455" s="38">
        <f t="shared" si="66"/>
        <v>0.5</v>
      </c>
      <c r="E1455" s="26">
        <f t="shared" si="68"/>
        <v>500</v>
      </c>
      <c r="F1455" s="25">
        <f t="shared" si="67"/>
        <v>2456.8000000000002</v>
      </c>
    </row>
    <row r="1456" spans="2:6">
      <c r="B1456" s="40">
        <v>41226</v>
      </c>
      <c r="C1456" s="41">
        <v>71.11</v>
      </c>
      <c r="D1456" s="38">
        <f t="shared" si="66"/>
        <v>1.4599999999999937</v>
      </c>
      <c r="E1456" s="26">
        <f t="shared" si="68"/>
        <v>1459.9999999999936</v>
      </c>
      <c r="F1456" s="25">
        <f t="shared" si="67"/>
        <v>2456.8000000000002</v>
      </c>
    </row>
    <row r="1457" spans="2:6">
      <c r="B1457" s="40">
        <v>41225</v>
      </c>
      <c r="C1457" s="41">
        <v>69.650000000000006</v>
      </c>
      <c r="D1457" s="38">
        <f t="shared" si="66"/>
        <v>1.1000000000000085</v>
      </c>
      <c r="E1457" s="26">
        <f t="shared" si="68"/>
        <v>1100.0000000000086</v>
      </c>
      <c r="F1457" s="25">
        <f t="shared" si="67"/>
        <v>2456.8000000000002</v>
      </c>
    </row>
    <row r="1458" spans="2:6">
      <c r="B1458" s="40">
        <v>41224</v>
      </c>
      <c r="C1458" s="41">
        <v>68.55</v>
      </c>
      <c r="D1458" s="38">
        <f t="shared" si="66"/>
        <v>-1.0700000000000074</v>
      </c>
      <c r="E1458" s="26">
        <f t="shared" si="68"/>
        <v>-1070.0000000000073</v>
      </c>
      <c r="F1458" s="25">
        <f t="shared" si="67"/>
        <v>2456.8000000000002</v>
      </c>
    </row>
    <row r="1459" spans="2:6">
      <c r="B1459" s="40">
        <v>41223</v>
      </c>
      <c r="C1459" s="41">
        <v>69.62</v>
      </c>
      <c r="D1459" s="38">
        <f t="shared" si="66"/>
        <v>0.85000000000000853</v>
      </c>
      <c r="E1459" s="26">
        <f t="shared" si="68"/>
        <v>850.00000000000853</v>
      </c>
      <c r="F1459" s="25">
        <f t="shared" si="67"/>
        <v>2456.8000000000002</v>
      </c>
    </row>
    <row r="1460" spans="2:6">
      <c r="B1460" s="40">
        <v>41222</v>
      </c>
      <c r="C1460" s="41">
        <v>68.77</v>
      </c>
      <c r="D1460" s="38">
        <f t="shared" si="66"/>
        <v>-2.480000000000004</v>
      </c>
      <c r="E1460" s="26">
        <f t="shared" si="68"/>
        <v>-2480.0000000000041</v>
      </c>
      <c r="F1460" s="25">
        <f t="shared" si="67"/>
        <v>2456.8000000000002</v>
      </c>
    </row>
    <row r="1461" spans="2:6">
      <c r="B1461" s="40">
        <v>41221</v>
      </c>
      <c r="C1461" s="41">
        <v>71.25</v>
      </c>
      <c r="D1461" s="38">
        <f t="shared" si="66"/>
        <v>0.45000000000000284</v>
      </c>
      <c r="E1461" s="26">
        <f t="shared" si="68"/>
        <v>450.00000000000284</v>
      </c>
      <c r="F1461" s="25">
        <f t="shared" si="67"/>
        <v>2329.7999999999988</v>
      </c>
    </row>
    <row r="1462" spans="2:6">
      <c r="B1462" s="40">
        <v>41220</v>
      </c>
      <c r="C1462" s="41">
        <v>70.8</v>
      </c>
      <c r="D1462" s="38">
        <f t="shared" si="66"/>
        <v>0.45000000000000284</v>
      </c>
      <c r="E1462" s="26">
        <f t="shared" si="68"/>
        <v>450.00000000000284</v>
      </c>
      <c r="F1462" s="25">
        <f t="shared" si="67"/>
        <v>2329.7999999999988</v>
      </c>
    </row>
    <row r="1463" spans="2:6">
      <c r="B1463" s="40">
        <v>41219</v>
      </c>
      <c r="C1463" s="41">
        <v>70.349999999999994</v>
      </c>
      <c r="D1463" s="38">
        <f t="shared" si="66"/>
        <v>-0.17000000000000171</v>
      </c>
      <c r="E1463" s="26">
        <f t="shared" si="68"/>
        <v>-170.00000000000171</v>
      </c>
      <c r="F1463" s="25">
        <f t="shared" si="67"/>
        <v>2329.7999999999988</v>
      </c>
    </row>
    <row r="1464" spans="2:6">
      <c r="B1464" s="40">
        <v>41218</v>
      </c>
      <c r="C1464" s="41">
        <v>70.52</v>
      </c>
      <c r="D1464" s="38">
        <f t="shared" si="66"/>
        <v>1.3100000000000023</v>
      </c>
      <c r="E1464" s="26">
        <f t="shared" si="68"/>
        <v>1310.0000000000023</v>
      </c>
      <c r="F1464" s="25">
        <f t="shared" si="67"/>
        <v>2329.7999999999988</v>
      </c>
    </row>
    <row r="1465" spans="2:6">
      <c r="B1465" s="40">
        <v>41217</v>
      </c>
      <c r="C1465" s="41">
        <v>69.209999999999994</v>
      </c>
      <c r="D1465" s="38">
        <f t="shared" si="66"/>
        <v>1.0299999999999869</v>
      </c>
      <c r="E1465" s="26">
        <f t="shared" si="68"/>
        <v>1029.9999999999868</v>
      </c>
      <c r="F1465" s="25">
        <f t="shared" si="67"/>
        <v>2329.7999999999988</v>
      </c>
    </row>
    <row r="1466" spans="2:6">
      <c r="B1466" s="40">
        <v>41216</v>
      </c>
      <c r="C1466" s="41">
        <v>68.180000000000007</v>
      </c>
      <c r="D1466" s="38">
        <f t="shared" si="66"/>
        <v>0.29000000000000625</v>
      </c>
      <c r="E1466" s="26">
        <f t="shared" si="68"/>
        <v>290.00000000000625</v>
      </c>
      <c r="F1466" s="25">
        <f t="shared" si="67"/>
        <v>2329.7999999999988</v>
      </c>
    </row>
    <row r="1467" spans="2:6">
      <c r="B1467" s="40">
        <v>41215</v>
      </c>
      <c r="C1467" s="41">
        <v>67.89</v>
      </c>
      <c r="D1467" s="38">
        <f t="shared" si="66"/>
        <v>-3.0000000000001137E-2</v>
      </c>
      <c r="E1467" s="26">
        <f t="shared" si="68"/>
        <v>-30.000000000001137</v>
      </c>
      <c r="F1467" s="25">
        <f t="shared" si="67"/>
        <v>2329.7999999999988</v>
      </c>
    </row>
    <row r="1468" spans="2:6">
      <c r="B1468" s="40">
        <v>41214</v>
      </c>
      <c r="C1468" s="41">
        <v>67.92</v>
      </c>
      <c r="D1468" s="38">
        <f t="shared" si="66"/>
        <v>-2.1799999999999926</v>
      </c>
      <c r="E1468" s="26">
        <f t="shared" si="68"/>
        <v>-2179.9999999999927</v>
      </c>
      <c r="F1468" s="25">
        <f t="shared" si="67"/>
        <v>2329.7999999999988</v>
      </c>
    </row>
    <row r="1469" spans="2:6">
      <c r="B1469" s="40">
        <v>41213</v>
      </c>
      <c r="C1469" s="41">
        <v>70.099999999999994</v>
      </c>
      <c r="D1469" s="38">
        <f t="shared" si="66"/>
        <v>-5.0000000000011369E-2</v>
      </c>
      <c r="E1469" s="26">
        <f t="shared" si="68"/>
        <v>-50.000000000011369</v>
      </c>
      <c r="F1469" s="25">
        <f t="shared" si="67"/>
        <v>2329.7999999999988</v>
      </c>
    </row>
    <row r="1470" spans="2:6">
      <c r="B1470" s="40">
        <v>41212</v>
      </c>
      <c r="C1470" s="41">
        <v>70.150000000000006</v>
      </c>
      <c r="D1470" s="38">
        <f t="shared" si="66"/>
        <v>0.44000000000001194</v>
      </c>
      <c r="E1470" s="26">
        <f t="shared" si="68"/>
        <v>440.00000000001194</v>
      </c>
      <c r="F1470" s="25">
        <f t="shared" si="67"/>
        <v>2329.7999999999988</v>
      </c>
    </row>
    <row r="1471" spans="2:6">
      <c r="B1471" s="40">
        <v>41211</v>
      </c>
      <c r="C1471" s="41">
        <v>69.709999999999994</v>
      </c>
      <c r="D1471" s="38">
        <f t="shared" si="66"/>
        <v>-0.60999999999999943</v>
      </c>
      <c r="E1471" s="26">
        <f t="shared" si="68"/>
        <v>-609.99999999999943</v>
      </c>
      <c r="F1471" s="25">
        <f t="shared" si="67"/>
        <v>2329.7999999999988</v>
      </c>
    </row>
    <row r="1472" spans="2:6">
      <c r="B1472" s="40">
        <v>41210</v>
      </c>
      <c r="C1472" s="41">
        <v>70.319999999999993</v>
      </c>
      <c r="D1472" s="38">
        <f t="shared" si="66"/>
        <v>0.64999999999999147</v>
      </c>
      <c r="E1472" s="26">
        <f t="shared" si="68"/>
        <v>649.99999999999147</v>
      </c>
      <c r="F1472" s="25">
        <f t="shared" si="67"/>
        <v>2329.7999999999988</v>
      </c>
    </row>
    <row r="1473" spans="2:6">
      <c r="B1473" s="40">
        <v>41209</v>
      </c>
      <c r="C1473" s="41">
        <v>69.67</v>
      </c>
      <c r="D1473" s="38">
        <f t="shared" si="66"/>
        <v>-0.48000000000000398</v>
      </c>
      <c r="E1473" s="26">
        <f t="shared" si="68"/>
        <v>-480.00000000000398</v>
      </c>
      <c r="F1473" s="25">
        <f t="shared" si="67"/>
        <v>2329.7999999999988</v>
      </c>
    </row>
    <row r="1474" spans="2:6">
      <c r="B1474" s="40">
        <v>41208</v>
      </c>
      <c r="C1474" s="41">
        <v>70.150000000000006</v>
      </c>
      <c r="D1474" s="38">
        <f t="shared" si="66"/>
        <v>0.96000000000000796</v>
      </c>
      <c r="E1474" s="26">
        <f t="shared" si="68"/>
        <v>960.00000000000796</v>
      </c>
      <c r="F1474" s="25">
        <f t="shared" si="67"/>
        <v>2329.7999999999988</v>
      </c>
    </row>
    <row r="1475" spans="2:6">
      <c r="B1475" s="40">
        <v>41207</v>
      </c>
      <c r="C1475" s="41">
        <v>69.19</v>
      </c>
      <c r="D1475" s="38">
        <f t="shared" si="66"/>
        <v>-0.42000000000000171</v>
      </c>
      <c r="E1475" s="26">
        <f t="shared" si="68"/>
        <v>-420.00000000000171</v>
      </c>
      <c r="F1475" s="25">
        <f t="shared" si="67"/>
        <v>2329.7999999999988</v>
      </c>
    </row>
    <row r="1476" spans="2:6">
      <c r="B1476" s="40">
        <v>41206</v>
      </c>
      <c r="C1476" s="41">
        <v>69.61</v>
      </c>
      <c r="D1476" s="38">
        <f t="shared" si="66"/>
        <v>2.5100000000000051</v>
      </c>
      <c r="E1476" s="26">
        <f t="shared" si="68"/>
        <v>2510.000000000005</v>
      </c>
      <c r="F1476" s="25">
        <f t="shared" si="67"/>
        <v>2329.7999999999988</v>
      </c>
    </row>
    <row r="1477" spans="2:6">
      <c r="B1477" s="40">
        <v>41205</v>
      </c>
      <c r="C1477" s="41">
        <v>67.099999999999994</v>
      </c>
      <c r="D1477" s="38">
        <f t="shared" si="66"/>
        <v>-0.39000000000000057</v>
      </c>
      <c r="E1477" s="26">
        <f t="shared" si="68"/>
        <v>-390.00000000000057</v>
      </c>
      <c r="F1477" s="25">
        <f t="shared" si="67"/>
        <v>2329.7999999999988</v>
      </c>
    </row>
    <row r="1478" spans="2:6">
      <c r="B1478" s="40">
        <v>41204</v>
      </c>
      <c r="C1478" s="41">
        <v>67.489999999999995</v>
      </c>
      <c r="D1478" s="38">
        <f t="shared" si="66"/>
        <v>0.97999999999998977</v>
      </c>
      <c r="E1478" s="26">
        <f t="shared" si="68"/>
        <v>979.99999999998977</v>
      </c>
      <c r="F1478" s="25">
        <f t="shared" si="67"/>
        <v>2329.7999999999988</v>
      </c>
    </row>
    <row r="1479" spans="2:6">
      <c r="B1479" s="40">
        <v>41203</v>
      </c>
      <c r="C1479" s="41">
        <v>66.510000000000005</v>
      </c>
      <c r="D1479" s="38">
        <f t="shared" si="66"/>
        <v>0.23000000000000398</v>
      </c>
      <c r="E1479" s="26">
        <f t="shared" si="68"/>
        <v>230.00000000000398</v>
      </c>
      <c r="F1479" s="25">
        <f t="shared" si="67"/>
        <v>2329.7999999999988</v>
      </c>
    </row>
    <row r="1480" spans="2:6">
      <c r="B1480" s="40">
        <v>41202</v>
      </c>
      <c r="C1480" s="41">
        <v>66.28</v>
      </c>
      <c r="D1480" s="38">
        <f t="shared" si="66"/>
        <v>0.87999999999999545</v>
      </c>
      <c r="E1480" s="26">
        <f t="shared" si="68"/>
        <v>879.99999999999545</v>
      </c>
      <c r="F1480" s="25">
        <f t="shared" si="67"/>
        <v>2329.7999999999988</v>
      </c>
    </row>
    <row r="1481" spans="2:6">
      <c r="B1481" s="40">
        <v>41201</v>
      </c>
      <c r="C1481" s="41">
        <v>65.400000000000006</v>
      </c>
      <c r="D1481" s="38">
        <f t="shared" ref="D1481:D1544" si="69">C1481-C1482</f>
        <v>0.23000000000000398</v>
      </c>
      <c r="E1481" s="26">
        <f t="shared" si="68"/>
        <v>230.00000000000398</v>
      </c>
      <c r="F1481" s="25">
        <f t="shared" ref="F1481:F1544" si="70">-PERCENTILE(E1481:E1739,1-$E$5)</f>
        <v>2481.9999999999982</v>
      </c>
    </row>
    <row r="1482" spans="2:6">
      <c r="B1482" s="40">
        <v>41200</v>
      </c>
      <c r="C1482" s="41">
        <v>65.17</v>
      </c>
      <c r="D1482" s="38">
        <f t="shared" si="69"/>
        <v>-0.34000000000000341</v>
      </c>
      <c r="E1482" s="26">
        <f t="shared" ref="E1482:E1545" si="71">D1482*$C$5</f>
        <v>-340.00000000000341</v>
      </c>
      <c r="F1482" s="25">
        <f t="shared" si="70"/>
        <v>2481.9999999999982</v>
      </c>
    </row>
    <row r="1483" spans="2:6">
      <c r="B1483" s="40">
        <v>41199</v>
      </c>
      <c r="C1483" s="41">
        <v>65.510000000000005</v>
      </c>
      <c r="D1483" s="38">
        <f t="shared" si="69"/>
        <v>0.65000000000000568</v>
      </c>
      <c r="E1483" s="26">
        <f t="shared" si="71"/>
        <v>650.00000000000568</v>
      </c>
      <c r="F1483" s="25">
        <f t="shared" si="70"/>
        <v>2481.9999999999982</v>
      </c>
    </row>
    <row r="1484" spans="2:6">
      <c r="B1484" s="40">
        <v>41198</v>
      </c>
      <c r="C1484" s="41">
        <v>64.86</v>
      </c>
      <c r="D1484" s="38">
        <f t="shared" si="69"/>
        <v>-0.45999999999999375</v>
      </c>
      <c r="E1484" s="26">
        <f t="shared" si="71"/>
        <v>-459.99999999999375</v>
      </c>
      <c r="F1484" s="25">
        <f t="shared" si="70"/>
        <v>2481.9999999999982</v>
      </c>
    </row>
    <row r="1485" spans="2:6">
      <c r="B1485" s="40">
        <v>41197</v>
      </c>
      <c r="C1485" s="41">
        <v>65.319999999999993</v>
      </c>
      <c r="D1485" s="38">
        <f t="shared" si="69"/>
        <v>-1.0200000000000102</v>
      </c>
      <c r="E1485" s="26">
        <f t="shared" si="71"/>
        <v>-1020.0000000000102</v>
      </c>
      <c r="F1485" s="25">
        <f t="shared" si="70"/>
        <v>2481.9999999999982</v>
      </c>
    </row>
    <row r="1486" spans="2:6">
      <c r="B1486" s="40">
        <v>41196</v>
      </c>
      <c r="C1486" s="41">
        <v>66.34</v>
      </c>
      <c r="D1486" s="38">
        <f t="shared" si="69"/>
        <v>-0.36999999999999034</v>
      </c>
      <c r="E1486" s="26">
        <f t="shared" si="71"/>
        <v>-369.99999999999034</v>
      </c>
      <c r="F1486" s="25">
        <f t="shared" si="70"/>
        <v>2481.9999999999982</v>
      </c>
    </row>
    <row r="1487" spans="2:6">
      <c r="B1487" s="40">
        <v>41195</v>
      </c>
      <c r="C1487" s="41">
        <v>66.709999999999994</v>
      </c>
      <c r="D1487" s="38">
        <f t="shared" si="69"/>
        <v>-0.65000000000000568</v>
      </c>
      <c r="E1487" s="26">
        <f t="shared" si="71"/>
        <v>-650.00000000000568</v>
      </c>
      <c r="F1487" s="25">
        <f t="shared" si="70"/>
        <v>2481.9999999999982</v>
      </c>
    </row>
    <row r="1488" spans="2:6">
      <c r="B1488" s="40">
        <v>41194</v>
      </c>
      <c r="C1488" s="41">
        <v>67.36</v>
      </c>
      <c r="D1488" s="38">
        <f t="shared" si="69"/>
        <v>-1.0900000000000034</v>
      </c>
      <c r="E1488" s="26">
        <f t="shared" si="71"/>
        <v>-1090.0000000000034</v>
      </c>
      <c r="F1488" s="25">
        <f t="shared" si="70"/>
        <v>2511.000000000005</v>
      </c>
    </row>
    <row r="1489" spans="2:6">
      <c r="B1489" s="40">
        <v>41193</v>
      </c>
      <c r="C1489" s="41">
        <v>68.45</v>
      </c>
      <c r="D1489" s="38">
        <f t="shared" si="69"/>
        <v>-0.56000000000000227</v>
      </c>
      <c r="E1489" s="26">
        <f t="shared" si="71"/>
        <v>-560.00000000000227</v>
      </c>
      <c r="F1489" s="25">
        <f t="shared" si="70"/>
        <v>2511.000000000005</v>
      </c>
    </row>
    <row r="1490" spans="2:6">
      <c r="B1490" s="40">
        <v>41192</v>
      </c>
      <c r="C1490" s="41">
        <v>69.010000000000005</v>
      </c>
      <c r="D1490" s="38">
        <f t="shared" si="69"/>
        <v>0.88000000000000966</v>
      </c>
      <c r="E1490" s="26">
        <f t="shared" si="71"/>
        <v>880.00000000000966</v>
      </c>
      <c r="F1490" s="25">
        <f t="shared" si="70"/>
        <v>2511.000000000005</v>
      </c>
    </row>
    <row r="1491" spans="2:6">
      <c r="B1491" s="40">
        <v>41191</v>
      </c>
      <c r="C1491" s="41">
        <v>68.13</v>
      </c>
      <c r="D1491" s="38">
        <f t="shared" si="69"/>
        <v>-0.60999999999999943</v>
      </c>
      <c r="E1491" s="26">
        <f t="shared" si="71"/>
        <v>-609.99999999999943</v>
      </c>
      <c r="F1491" s="25">
        <f t="shared" si="70"/>
        <v>2511.000000000005</v>
      </c>
    </row>
    <row r="1492" spans="2:6">
      <c r="B1492" s="40">
        <v>41190</v>
      </c>
      <c r="C1492" s="41">
        <v>68.739999999999995</v>
      </c>
      <c r="D1492" s="38">
        <f t="shared" si="69"/>
        <v>1.25</v>
      </c>
      <c r="E1492" s="26">
        <f t="shared" si="71"/>
        <v>1250</v>
      </c>
      <c r="F1492" s="25">
        <f t="shared" si="70"/>
        <v>2511.000000000005</v>
      </c>
    </row>
    <row r="1493" spans="2:6">
      <c r="B1493" s="40">
        <v>41189</v>
      </c>
      <c r="C1493" s="41">
        <v>67.489999999999995</v>
      </c>
      <c r="D1493" s="38">
        <f t="shared" si="69"/>
        <v>-0.71999999999999886</v>
      </c>
      <c r="E1493" s="26">
        <f t="shared" si="71"/>
        <v>-719.99999999999886</v>
      </c>
      <c r="F1493" s="25">
        <f t="shared" si="70"/>
        <v>2511.000000000005</v>
      </c>
    </row>
    <row r="1494" spans="2:6">
      <c r="B1494" s="40">
        <v>41188</v>
      </c>
      <c r="C1494" s="41">
        <v>68.209999999999994</v>
      </c>
      <c r="D1494" s="38">
        <f t="shared" si="69"/>
        <v>2.3199999999999932</v>
      </c>
      <c r="E1494" s="26">
        <f t="shared" si="71"/>
        <v>2319.9999999999932</v>
      </c>
      <c r="F1494" s="25">
        <f t="shared" si="70"/>
        <v>2511.000000000005</v>
      </c>
    </row>
    <row r="1495" spans="2:6">
      <c r="B1495" s="40">
        <v>41187</v>
      </c>
      <c r="C1495" s="41">
        <v>65.89</v>
      </c>
      <c r="D1495" s="38">
        <f t="shared" si="69"/>
        <v>0.93000000000000682</v>
      </c>
      <c r="E1495" s="26">
        <f t="shared" si="71"/>
        <v>930.00000000000682</v>
      </c>
      <c r="F1495" s="25">
        <f t="shared" si="70"/>
        <v>2511.000000000005</v>
      </c>
    </row>
    <row r="1496" spans="2:6">
      <c r="B1496" s="40">
        <v>41186</v>
      </c>
      <c r="C1496" s="41">
        <v>64.959999999999994</v>
      </c>
      <c r="D1496" s="38">
        <f t="shared" si="69"/>
        <v>-0.76000000000000512</v>
      </c>
      <c r="E1496" s="26">
        <f t="shared" si="71"/>
        <v>-760.00000000000512</v>
      </c>
      <c r="F1496" s="25">
        <f t="shared" si="70"/>
        <v>2615.5999999999985</v>
      </c>
    </row>
    <row r="1497" spans="2:6">
      <c r="B1497" s="40">
        <v>41185</v>
      </c>
      <c r="C1497" s="41">
        <v>65.72</v>
      </c>
      <c r="D1497" s="38">
        <f t="shared" si="69"/>
        <v>-0.17000000000000171</v>
      </c>
      <c r="E1497" s="26">
        <f t="shared" si="71"/>
        <v>-170.00000000000171</v>
      </c>
      <c r="F1497" s="25">
        <f t="shared" si="70"/>
        <v>2615.5999999999985</v>
      </c>
    </row>
    <row r="1498" spans="2:6">
      <c r="B1498" s="40">
        <v>41184</v>
      </c>
      <c r="C1498" s="41">
        <v>65.89</v>
      </c>
      <c r="D1498" s="38">
        <f t="shared" si="69"/>
        <v>-1.1200000000000045</v>
      </c>
      <c r="E1498" s="26">
        <f t="shared" si="71"/>
        <v>-1120.0000000000045</v>
      </c>
      <c r="F1498" s="25">
        <f t="shared" si="70"/>
        <v>2615.5999999999985</v>
      </c>
    </row>
    <row r="1499" spans="2:6">
      <c r="B1499" s="40">
        <v>41183</v>
      </c>
      <c r="C1499" s="41">
        <v>67.010000000000005</v>
      </c>
      <c r="D1499" s="38">
        <f t="shared" si="69"/>
        <v>-1.3299999999999983</v>
      </c>
      <c r="E1499" s="26">
        <f t="shared" si="71"/>
        <v>-1329.9999999999982</v>
      </c>
      <c r="F1499" s="25">
        <f t="shared" si="70"/>
        <v>2615.5999999999985</v>
      </c>
    </row>
    <row r="1500" spans="2:6">
      <c r="B1500" s="40">
        <v>41182</v>
      </c>
      <c r="C1500" s="41">
        <v>68.34</v>
      </c>
      <c r="D1500" s="38">
        <f t="shared" si="69"/>
        <v>-0.39999999999999147</v>
      </c>
      <c r="E1500" s="26">
        <f t="shared" si="71"/>
        <v>-399.99999999999147</v>
      </c>
      <c r="F1500" s="25">
        <f t="shared" si="70"/>
        <v>2615.5999999999985</v>
      </c>
    </row>
    <row r="1501" spans="2:6">
      <c r="B1501" s="40">
        <v>41181</v>
      </c>
      <c r="C1501" s="41">
        <v>68.739999999999995</v>
      </c>
      <c r="D1501" s="38">
        <f t="shared" si="69"/>
        <v>1.2099999999999937</v>
      </c>
      <c r="E1501" s="26">
        <f t="shared" si="71"/>
        <v>1209.9999999999936</v>
      </c>
      <c r="F1501" s="25">
        <f t="shared" si="70"/>
        <v>2615.5999999999985</v>
      </c>
    </row>
    <row r="1502" spans="2:6">
      <c r="B1502" s="40">
        <v>41180</v>
      </c>
      <c r="C1502" s="41">
        <v>67.53</v>
      </c>
      <c r="D1502" s="38">
        <f t="shared" si="69"/>
        <v>9.0000000000003411E-2</v>
      </c>
      <c r="E1502" s="26">
        <f t="shared" si="71"/>
        <v>90.000000000003411</v>
      </c>
      <c r="F1502" s="25">
        <f t="shared" si="70"/>
        <v>2615.5999999999985</v>
      </c>
    </row>
    <row r="1503" spans="2:6">
      <c r="B1503" s="40">
        <v>41179</v>
      </c>
      <c r="C1503" s="41">
        <v>67.44</v>
      </c>
      <c r="D1503" s="38">
        <f t="shared" si="69"/>
        <v>-4.9999999999997158E-2</v>
      </c>
      <c r="E1503" s="26">
        <f t="shared" si="71"/>
        <v>-49.999999999997158</v>
      </c>
      <c r="F1503" s="25">
        <f t="shared" si="70"/>
        <v>2615.5999999999985</v>
      </c>
    </row>
    <row r="1504" spans="2:6">
      <c r="B1504" s="40">
        <v>41178</v>
      </c>
      <c r="C1504" s="41">
        <v>67.489999999999995</v>
      </c>
      <c r="D1504" s="38">
        <f t="shared" si="69"/>
        <v>-1.25</v>
      </c>
      <c r="E1504" s="26">
        <f t="shared" si="71"/>
        <v>-1250</v>
      </c>
      <c r="F1504" s="25">
        <f t="shared" si="70"/>
        <v>2615.5999999999985</v>
      </c>
    </row>
    <row r="1505" spans="2:6">
      <c r="B1505" s="40">
        <v>41177</v>
      </c>
      <c r="C1505" s="41">
        <v>68.739999999999995</v>
      </c>
      <c r="D1505" s="38">
        <f t="shared" si="69"/>
        <v>0</v>
      </c>
      <c r="E1505" s="26">
        <f t="shared" si="71"/>
        <v>0</v>
      </c>
      <c r="F1505" s="25">
        <f t="shared" si="70"/>
        <v>2615.5999999999985</v>
      </c>
    </row>
    <row r="1506" spans="2:6">
      <c r="B1506" s="40">
        <v>41176</v>
      </c>
      <c r="C1506" s="41">
        <v>68.739999999999995</v>
      </c>
      <c r="D1506" s="38">
        <f t="shared" si="69"/>
        <v>-0.13000000000000966</v>
      </c>
      <c r="E1506" s="26">
        <f t="shared" si="71"/>
        <v>-130.00000000000966</v>
      </c>
      <c r="F1506" s="25">
        <f t="shared" si="70"/>
        <v>2615.5999999999985</v>
      </c>
    </row>
    <row r="1507" spans="2:6">
      <c r="B1507" s="40">
        <v>41175</v>
      </c>
      <c r="C1507" s="41">
        <v>68.87</v>
      </c>
      <c r="D1507" s="38">
        <f t="shared" si="69"/>
        <v>0.35999999999999943</v>
      </c>
      <c r="E1507" s="26">
        <f t="shared" si="71"/>
        <v>359.99999999999943</v>
      </c>
      <c r="F1507" s="25">
        <f t="shared" si="70"/>
        <v>2615.5999999999985</v>
      </c>
    </row>
    <row r="1508" spans="2:6">
      <c r="B1508" s="40">
        <v>41174</v>
      </c>
      <c r="C1508" s="41">
        <v>68.510000000000005</v>
      </c>
      <c r="D1508" s="38">
        <f t="shared" si="69"/>
        <v>-1.2299999999999898</v>
      </c>
      <c r="E1508" s="26">
        <f t="shared" si="71"/>
        <v>-1229.9999999999898</v>
      </c>
      <c r="F1508" s="25">
        <f t="shared" si="70"/>
        <v>2615.5999999999985</v>
      </c>
    </row>
    <row r="1509" spans="2:6">
      <c r="B1509" s="40">
        <v>41173</v>
      </c>
      <c r="C1509" s="41">
        <v>69.739999999999995</v>
      </c>
      <c r="D1509" s="38">
        <f t="shared" si="69"/>
        <v>0.53999999999999204</v>
      </c>
      <c r="E1509" s="26">
        <f t="shared" si="71"/>
        <v>539.99999999999204</v>
      </c>
      <c r="F1509" s="25">
        <f t="shared" si="70"/>
        <v>2615.5999999999985</v>
      </c>
    </row>
    <row r="1510" spans="2:6">
      <c r="B1510" s="40">
        <v>41172</v>
      </c>
      <c r="C1510" s="41">
        <v>69.2</v>
      </c>
      <c r="D1510" s="38">
        <f t="shared" si="69"/>
        <v>0.38000000000000966</v>
      </c>
      <c r="E1510" s="26">
        <f t="shared" si="71"/>
        <v>380.00000000000966</v>
      </c>
      <c r="F1510" s="25">
        <f t="shared" si="70"/>
        <v>2615.5999999999985</v>
      </c>
    </row>
    <row r="1511" spans="2:6">
      <c r="B1511" s="40">
        <v>41171</v>
      </c>
      <c r="C1511" s="41">
        <v>68.819999999999993</v>
      </c>
      <c r="D1511" s="38">
        <f t="shared" si="69"/>
        <v>2.1899999999999977</v>
      </c>
      <c r="E1511" s="26">
        <f t="shared" si="71"/>
        <v>2189.9999999999977</v>
      </c>
      <c r="F1511" s="25">
        <f t="shared" si="70"/>
        <v>2615.5999999999985</v>
      </c>
    </row>
    <row r="1512" spans="2:6">
      <c r="B1512" s="40">
        <v>41170</v>
      </c>
      <c r="C1512" s="41">
        <v>66.63</v>
      </c>
      <c r="D1512" s="38">
        <f t="shared" si="69"/>
        <v>1.2399999999999949</v>
      </c>
      <c r="E1512" s="26">
        <f t="shared" si="71"/>
        <v>1239.999999999995</v>
      </c>
      <c r="F1512" s="25">
        <f t="shared" si="70"/>
        <v>2615.5999999999985</v>
      </c>
    </row>
    <row r="1513" spans="2:6">
      <c r="B1513" s="40">
        <v>41169</v>
      </c>
      <c r="C1513" s="41">
        <v>65.39</v>
      </c>
      <c r="D1513" s="38">
        <f t="shared" si="69"/>
        <v>0.18999999999999773</v>
      </c>
      <c r="E1513" s="26">
        <f t="shared" si="71"/>
        <v>189.99999999999773</v>
      </c>
      <c r="F1513" s="25">
        <f t="shared" si="70"/>
        <v>2615.5999999999985</v>
      </c>
    </row>
    <row r="1514" spans="2:6">
      <c r="B1514" s="40">
        <v>41168</v>
      </c>
      <c r="C1514" s="41">
        <v>65.2</v>
      </c>
      <c r="D1514" s="38">
        <f t="shared" si="69"/>
        <v>1.5200000000000031</v>
      </c>
      <c r="E1514" s="26">
        <f t="shared" si="71"/>
        <v>1520.0000000000032</v>
      </c>
      <c r="F1514" s="25">
        <f t="shared" si="70"/>
        <v>2615.5999999999985</v>
      </c>
    </row>
    <row r="1515" spans="2:6">
      <c r="B1515" s="40">
        <v>41167</v>
      </c>
      <c r="C1515" s="41">
        <v>63.68</v>
      </c>
      <c r="D1515" s="38">
        <f t="shared" si="69"/>
        <v>1.0399999999999991</v>
      </c>
      <c r="E1515" s="26">
        <f t="shared" si="71"/>
        <v>1039.9999999999991</v>
      </c>
      <c r="F1515" s="25">
        <f t="shared" si="70"/>
        <v>2615.5999999999985</v>
      </c>
    </row>
    <row r="1516" spans="2:6">
      <c r="B1516" s="40">
        <v>41166</v>
      </c>
      <c r="C1516" s="41">
        <v>62.64</v>
      </c>
      <c r="D1516" s="38">
        <f t="shared" si="69"/>
        <v>1.6600000000000037</v>
      </c>
      <c r="E1516" s="26">
        <f t="shared" si="71"/>
        <v>1660.0000000000036</v>
      </c>
      <c r="F1516" s="25">
        <f t="shared" si="70"/>
        <v>2615.5999999999985</v>
      </c>
    </row>
    <row r="1517" spans="2:6">
      <c r="B1517" s="40">
        <v>41165</v>
      </c>
      <c r="C1517" s="41">
        <v>60.98</v>
      </c>
      <c r="D1517" s="38">
        <f t="shared" si="69"/>
        <v>0.75</v>
      </c>
      <c r="E1517" s="26">
        <f t="shared" si="71"/>
        <v>750</v>
      </c>
      <c r="F1517" s="25">
        <f t="shared" si="70"/>
        <v>2615.5999999999985</v>
      </c>
    </row>
    <row r="1518" spans="2:6">
      <c r="B1518" s="40">
        <v>41164</v>
      </c>
      <c r="C1518" s="41">
        <v>60.23</v>
      </c>
      <c r="D1518" s="38">
        <f t="shared" si="69"/>
        <v>-0.23000000000000398</v>
      </c>
      <c r="E1518" s="26">
        <f t="shared" si="71"/>
        <v>-230.00000000000398</v>
      </c>
      <c r="F1518" s="25">
        <f t="shared" si="70"/>
        <v>2615.5999999999985</v>
      </c>
    </row>
    <row r="1519" spans="2:6">
      <c r="B1519" s="40">
        <v>41163</v>
      </c>
      <c r="C1519" s="41">
        <v>60.46</v>
      </c>
      <c r="D1519" s="38">
        <f t="shared" si="69"/>
        <v>0.10000000000000142</v>
      </c>
      <c r="E1519" s="26">
        <f t="shared" si="71"/>
        <v>100.00000000000142</v>
      </c>
      <c r="F1519" s="25">
        <f t="shared" si="70"/>
        <v>2615.5999999999985</v>
      </c>
    </row>
    <row r="1520" spans="2:6">
      <c r="B1520" s="40">
        <v>41162</v>
      </c>
      <c r="C1520" s="41">
        <v>60.36</v>
      </c>
      <c r="D1520" s="38">
        <f t="shared" si="69"/>
        <v>-0.31000000000000227</v>
      </c>
      <c r="E1520" s="26">
        <f t="shared" si="71"/>
        <v>-310.00000000000227</v>
      </c>
      <c r="F1520" s="25">
        <f t="shared" si="70"/>
        <v>2615.5999999999985</v>
      </c>
    </row>
    <row r="1521" spans="2:6">
      <c r="B1521" s="40">
        <v>41161</v>
      </c>
      <c r="C1521" s="41">
        <v>60.67</v>
      </c>
      <c r="D1521" s="38">
        <f t="shared" si="69"/>
        <v>-0.58999999999999631</v>
      </c>
      <c r="E1521" s="26">
        <f t="shared" si="71"/>
        <v>-589.99999999999636</v>
      </c>
      <c r="F1521" s="25">
        <f t="shared" si="70"/>
        <v>2615.5999999999985</v>
      </c>
    </row>
    <row r="1522" spans="2:6">
      <c r="B1522" s="40">
        <v>41160</v>
      </c>
      <c r="C1522" s="41">
        <v>61.26</v>
      </c>
      <c r="D1522" s="38">
        <f t="shared" si="69"/>
        <v>5.9999999999995168E-2</v>
      </c>
      <c r="E1522" s="26">
        <f t="shared" si="71"/>
        <v>59.999999999995168</v>
      </c>
      <c r="F1522" s="25">
        <f t="shared" si="70"/>
        <v>2615.5999999999985</v>
      </c>
    </row>
    <row r="1523" spans="2:6">
      <c r="B1523" s="40">
        <v>41159</v>
      </c>
      <c r="C1523" s="41">
        <v>61.2</v>
      </c>
      <c r="D1523" s="38">
        <f t="shared" si="69"/>
        <v>0.19000000000000483</v>
      </c>
      <c r="E1523" s="26">
        <f t="shared" si="71"/>
        <v>190.00000000000483</v>
      </c>
      <c r="F1523" s="25">
        <f t="shared" si="70"/>
        <v>2615.5999999999985</v>
      </c>
    </row>
    <row r="1524" spans="2:6">
      <c r="B1524" s="40">
        <v>41158</v>
      </c>
      <c r="C1524" s="41">
        <v>61.01</v>
      </c>
      <c r="D1524" s="38">
        <f t="shared" si="69"/>
        <v>-0.53000000000000114</v>
      </c>
      <c r="E1524" s="26">
        <f t="shared" si="71"/>
        <v>-530.00000000000114</v>
      </c>
      <c r="F1524" s="25">
        <f t="shared" si="70"/>
        <v>2615.5999999999985</v>
      </c>
    </row>
    <row r="1525" spans="2:6">
      <c r="B1525" s="40">
        <v>41157</v>
      </c>
      <c r="C1525" s="41">
        <v>61.54</v>
      </c>
      <c r="D1525" s="38">
        <f t="shared" si="69"/>
        <v>-1.3800000000000026</v>
      </c>
      <c r="E1525" s="26">
        <f t="shared" si="71"/>
        <v>-1380.0000000000025</v>
      </c>
      <c r="F1525" s="25">
        <f t="shared" si="70"/>
        <v>2615.5999999999985</v>
      </c>
    </row>
    <row r="1526" spans="2:6">
      <c r="B1526" s="40">
        <v>41156</v>
      </c>
      <c r="C1526" s="41">
        <v>62.92</v>
      </c>
      <c r="D1526" s="38">
        <f t="shared" si="69"/>
        <v>-0.28000000000000114</v>
      </c>
      <c r="E1526" s="26">
        <f t="shared" si="71"/>
        <v>-280.00000000000114</v>
      </c>
      <c r="F1526" s="25">
        <f t="shared" si="70"/>
        <v>2615.5999999999985</v>
      </c>
    </row>
    <row r="1527" spans="2:6">
      <c r="B1527" s="40">
        <v>41155</v>
      </c>
      <c r="C1527" s="41">
        <v>63.2</v>
      </c>
      <c r="D1527" s="38">
        <f t="shared" si="69"/>
        <v>1.0500000000000043</v>
      </c>
      <c r="E1527" s="26">
        <f t="shared" si="71"/>
        <v>1050.0000000000043</v>
      </c>
      <c r="F1527" s="25">
        <f t="shared" si="70"/>
        <v>2615.5999999999985</v>
      </c>
    </row>
    <row r="1528" spans="2:6">
      <c r="B1528" s="40">
        <v>41154</v>
      </c>
      <c r="C1528" s="41">
        <v>62.15</v>
      </c>
      <c r="D1528" s="38">
        <f t="shared" si="69"/>
        <v>0.57999999999999829</v>
      </c>
      <c r="E1528" s="26">
        <f t="shared" si="71"/>
        <v>579.99999999999829</v>
      </c>
      <c r="F1528" s="25">
        <f t="shared" si="70"/>
        <v>2615.5999999999985</v>
      </c>
    </row>
    <row r="1529" spans="2:6">
      <c r="B1529" s="40">
        <v>41153</v>
      </c>
      <c r="C1529" s="41">
        <v>61.57</v>
      </c>
      <c r="D1529" s="38">
        <f t="shared" si="69"/>
        <v>-1.4099999999999966</v>
      </c>
      <c r="E1529" s="26">
        <f t="shared" si="71"/>
        <v>-1409.9999999999966</v>
      </c>
      <c r="F1529" s="25">
        <f t="shared" si="70"/>
        <v>2615.5999999999985</v>
      </c>
    </row>
    <row r="1530" spans="2:6">
      <c r="B1530" s="40">
        <v>41152</v>
      </c>
      <c r="C1530" s="41">
        <v>62.98</v>
      </c>
      <c r="D1530" s="38">
        <f t="shared" si="69"/>
        <v>-2.0000000000003126E-2</v>
      </c>
      <c r="E1530" s="26">
        <f t="shared" si="71"/>
        <v>-20.000000000003126</v>
      </c>
      <c r="F1530" s="25">
        <f t="shared" si="70"/>
        <v>2615.5999999999985</v>
      </c>
    </row>
    <row r="1531" spans="2:6">
      <c r="B1531" s="40">
        <v>41151</v>
      </c>
      <c r="C1531" s="41">
        <v>63</v>
      </c>
      <c r="D1531" s="38">
        <f t="shared" si="69"/>
        <v>0.28999999999999915</v>
      </c>
      <c r="E1531" s="26">
        <f t="shared" si="71"/>
        <v>289.99999999999915</v>
      </c>
      <c r="F1531" s="25">
        <f t="shared" si="70"/>
        <v>2615.5999999999985</v>
      </c>
    </row>
    <row r="1532" spans="2:6">
      <c r="B1532" s="40">
        <v>41150</v>
      </c>
      <c r="C1532" s="41">
        <v>62.71</v>
      </c>
      <c r="D1532" s="38">
        <f t="shared" si="69"/>
        <v>0.5</v>
      </c>
      <c r="E1532" s="26">
        <f t="shared" si="71"/>
        <v>500</v>
      </c>
      <c r="F1532" s="25">
        <f t="shared" si="70"/>
        <v>2615.5999999999985</v>
      </c>
    </row>
    <row r="1533" spans="2:6">
      <c r="B1533" s="40">
        <v>41149</v>
      </c>
      <c r="C1533" s="41">
        <v>62.21</v>
      </c>
      <c r="D1533" s="38">
        <f t="shared" si="69"/>
        <v>9.0000000000003411E-2</v>
      </c>
      <c r="E1533" s="26">
        <f t="shared" si="71"/>
        <v>90.000000000003411</v>
      </c>
      <c r="F1533" s="25">
        <f t="shared" si="70"/>
        <v>2615.5999999999985</v>
      </c>
    </row>
    <row r="1534" spans="2:6">
      <c r="B1534" s="40">
        <v>41148</v>
      </c>
      <c r="C1534" s="41">
        <v>62.12</v>
      </c>
      <c r="D1534" s="38">
        <f t="shared" si="69"/>
        <v>0.46000000000000085</v>
      </c>
      <c r="E1534" s="26">
        <f t="shared" si="71"/>
        <v>460.00000000000085</v>
      </c>
      <c r="F1534" s="25">
        <f t="shared" si="70"/>
        <v>2615.5999999999985</v>
      </c>
    </row>
    <row r="1535" spans="2:6">
      <c r="B1535" s="40">
        <v>41147</v>
      </c>
      <c r="C1535" s="41">
        <v>61.66</v>
      </c>
      <c r="D1535" s="38">
        <f t="shared" si="69"/>
        <v>0.71999999999999886</v>
      </c>
      <c r="E1535" s="26">
        <f t="shared" si="71"/>
        <v>719.99999999999886</v>
      </c>
      <c r="F1535" s="25">
        <f t="shared" si="70"/>
        <v>2615.5999999999985</v>
      </c>
    </row>
    <row r="1536" spans="2:6">
      <c r="B1536" s="40">
        <v>41146</v>
      </c>
      <c r="C1536" s="41">
        <v>60.94</v>
      </c>
      <c r="D1536" s="38">
        <f t="shared" si="69"/>
        <v>0.84999999999999432</v>
      </c>
      <c r="E1536" s="26">
        <f t="shared" si="71"/>
        <v>849.99999999999432</v>
      </c>
      <c r="F1536" s="25">
        <f t="shared" si="70"/>
        <v>2615.5999999999985</v>
      </c>
    </row>
    <row r="1537" spans="2:6">
      <c r="B1537" s="40">
        <v>41145</v>
      </c>
      <c r="C1537" s="41">
        <v>60.09</v>
      </c>
      <c r="D1537" s="38">
        <f t="shared" si="69"/>
        <v>1.5200000000000031</v>
      </c>
      <c r="E1537" s="26">
        <f t="shared" si="71"/>
        <v>1520.0000000000032</v>
      </c>
      <c r="F1537" s="25">
        <f t="shared" si="70"/>
        <v>2615.5999999999985</v>
      </c>
    </row>
    <row r="1538" spans="2:6">
      <c r="B1538" s="40">
        <v>41144</v>
      </c>
      <c r="C1538" s="41">
        <v>58.57</v>
      </c>
      <c r="D1538" s="38">
        <f t="shared" si="69"/>
        <v>-0.82000000000000028</v>
      </c>
      <c r="E1538" s="26">
        <f t="shared" si="71"/>
        <v>-820.00000000000023</v>
      </c>
      <c r="F1538" s="25">
        <f t="shared" si="70"/>
        <v>2615.5999999999985</v>
      </c>
    </row>
    <row r="1539" spans="2:6">
      <c r="B1539" s="40">
        <v>41143</v>
      </c>
      <c r="C1539" s="41">
        <v>59.39</v>
      </c>
      <c r="D1539" s="38">
        <f t="shared" si="69"/>
        <v>-0.28999999999999915</v>
      </c>
      <c r="E1539" s="26">
        <f t="shared" si="71"/>
        <v>-289.99999999999915</v>
      </c>
      <c r="F1539" s="25">
        <f t="shared" si="70"/>
        <v>2615.5999999999985</v>
      </c>
    </row>
    <row r="1540" spans="2:6">
      <c r="B1540" s="40">
        <v>41142</v>
      </c>
      <c r="C1540" s="41">
        <v>59.68</v>
      </c>
      <c r="D1540" s="38">
        <f t="shared" si="69"/>
        <v>1.4099999999999966</v>
      </c>
      <c r="E1540" s="26">
        <f t="shared" si="71"/>
        <v>1409.9999999999966</v>
      </c>
      <c r="F1540" s="25">
        <f t="shared" si="70"/>
        <v>2615.5999999999985</v>
      </c>
    </row>
    <row r="1541" spans="2:6">
      <c r="B1541" s="40">
        <v>41141</v>
      </c>
      <c r="C1541" s="41">
        <v>58.27</v>
      </c>
      <c r="D1541" s="38">
        <f t="shared" si="69"/>
        <v>2.0000000000003126E-2</v>
      </c>
      <c r="E1541" s="26">
        <f t="shared" si="71"/>
        <v>20.000000000003126</v>
      </c>
      <c r="F1541" s="25">
        <f t="shared" si="70"/>
        <v>2615.5999999999985</v>
      </c>
    </row>
    <row r="1542" spans="2:6">
      <c r="B1542" s="40">
        <v>41140</v>
      </c>
      <c r="C1542" s="41">
        <v>58.25</v>
      </c>
      <c r="D1542" s="38">
        <f t="shared" si="69"/>
        <v>-0.96999999999999886</v>
      </c>
      <c r="E1542" s="26">
        <f t="shared" si="71"/>
        <v>-969.99999999999886</v>
      </c>
      <c r="F1542" s="25">
        <f t="shared" si="70"/>
        <v>2615.5999999999985</v>
      </c>
    </row>
    <row r="1543" spans="2:6">
      <c r="B1543" s="40">
        <v>41139</v>
      </c>
      <c r="C1543" s="41">
        <v>59.22</v>
      </c>
      <c r="D1543" s="38">
        <f t="shared" si="69"/>
        <v>1.3299999999999983</v>
      </c>
      <c r="E1543" s="26">
        <f t="shared" si="71"/>
        <v>1329.9999999999982</v>
      </c>
      <c r="F1543" s="25">
        <f t="shared" si="70"/>
        <v>2615.5999999999985</v>
      </c>
    </row>
    <row r="1544" spans="2:6">
      <c r="B1544" s="40">
        <v>41138</v>
      </c>
      <c r="C1544" s="41">
        <v>57.89</v>
      </c>
      <c r="D1544" s="38">
        <f t="shared" si="69"/>
        <v>-2.4399999999999977</v>
      </c>
      <c r="E1544" s="26">
        <f t="shared" si="71"/>
        <v>-2439.9999999999977</v>
      </c>
      <c r="F1544" s="25">
        <f t="shared" si="70"/>
        <v>2615.5999999999985</v>
      </c>
    </row>
    <row r="1545" spans="2:6">
      <c r="B1545" s="40">
        <v>41137</v>
      </c>
      <c r="C1545" s="41">
        <v>60.33</v>
      </c>
      <c r="D1545" s="38">
        <f t="shared" ref="D1545:D1608" si="72">C1545-C1546</f>
        <v>-2.0000000000003126E-2</v>
      </c>
      <c r="E1545" s="26">
        <f t="shared" si="71"/>
        <v>-20.000000000003126</v>
      </c>
      <c r="F1545" s="25">
        <f t="shared" ref="F1545:F1608" si="73">-PERCENTILE(E1545:E1803,1-$E$5)</f>
        <v>2615.5999999999985</v>
      </c>
    </row>
    <row r="1546" spans="2:6">
      <c r="B1546" s="40">
        <v>41136</v>
      </c>
      <c r="C1546" s="41">
        <v>60.35</v>
      </c>
      <c r="D1546" s="38">
        <f t="shared" si="72"/>
        <v>1.8100000000000023</v>
      </c>
      <c r="E1546" s="26">
        <f t="shared" ref="E1546:E1609" si="74">D1546*$C$5</f>
        <v>1810.0000000000023</v>
      </c>
      <c r="F1546" s="25">
        <f t="shared" si="73"/>
        <v>2615.5999999999985</v>
      </c>
    </row>
    <row r="1547" spans="2:6">
      <c r="B1547" s="40">
        <v>41135</v>
      </c>
      <c r="C1547" s="41">
        <v>58.54</v>
      </c>
      <c r="D1547" s="38">
        <f t="shared" si="72"/>
        <v>-1.0300000000000011</v>
      </c>
      <c r="E1547" s="26">
        <f t="shared" si="74"/>
        <v>-1030.0000000000011</v>
      </c>
      <c r="F1547" s="25">
        <f t="shared" si="73"/>
        <v>2615.5999999999985</v>
      </c>
    </row>
    <row r="1548" spans="2:6">
      <c r="B1548" s="40">
        <v>41134</v>
      </c>
      <c r="C1548" s="41">
        <v>59.57</v>
      </c>
      <c r="D1548" s="38">
        <f t="shared" si="72"/>
        <v>0.56000000000000227</v>
      </c>
      <c r="E1548" s="26">
        <f t="shared" si="74"/>
        <v>560.00000000000227</v>
      </c>
      <c r="F1548" s="25">
        <f t="shared" si="73"/>
        <v>2615.5999999999985</v>
      </c>
    </row>
    <row r="1549" spans="2:6">
      <c r="B1549" s="40">
        <v>41133</v>
      </c>
      <c r="C1549" s="41">
        <v>59.01</v>
      </c>
      <c r="D1549" s="38">
        <f t="shared" si="72"/>
        <v>-0.8300000000000054</v>
      </c>
      <c r="E1549" s="26">
        <f t="shared" si="74"/>
        <v>-830.00000000000546</v>
      </c>
      <c r="F1549" s="25">
        <f t="shared" si="73"/>
        <v>2615.5999999999985</v>
      </c>
    </row>
    <row r="1550" spans="2:6">
      <c r="B1550" s="40">
        <v>41132</v>
      </c>
      <c r="C1550" s="41">
        <v>59.84</v>
      </c>
      <c r="D1550" s="38">
        <f t="shared" si="72"/>
        <v>1.8500000000000014</v>
      </c>
      <c r="E1550" s="26">
        <f t="shared" si="74"/>
        <v>1850.0000000000014</v>
      </c>
      <c r="F1550" s="25">
        <f t="shared" si="73"/>
        <v>2615.5999999999985</v>
      </c>
    </row>
    <row r="1551" spans="2:6">
      <c r="B1551" s="40">
        <v>41131</v>
      </c>
      <c r="C1551" s="41">
        <v>57.99</v>
      </c>
      <c r="D1551" s="38">
        <f t="shared" si="72"/>
        <v>-0.71999999999999886</v>
      </c>
      <c r="E1551" s="26">
        <f t="shared" si="74"/>
        <v>-719.99999999999886</v>
      </c>
      <c r="F1551" s="25">
        <f t="shared" si="73"/>
        <v>2615.5999999999985</v>
      </c>
    </row>
    <row r="1552" spans="2:6">
      <c r="B1552" s="40">
        <v>41130</v>
      </c>
      <c r="C1552" s="41">
        <v>58.71</v>
      </c>
      <c r="D1552" s="38">
        <f t="shared" si="72"/>
        <v>0.99000000000000199</v>
      </c>
      <c r="E1552" s="26">
        <f t="shared" si="74"/>
        <v>990.00000000000205</v>
      </c>
      <c r="F1552" s="25">
        <f t="shared" si="73"/>
        <v>2615.5999999999985</v>
      </c>
    </row>
    <row r="1553" spans="2:6">
      <c r="B1553" s="40">
        <v>41129</v>
      </c>
      <c r="C1553" s="41">
        <v>57.72</v>
      </c>
      <c r="D1553" s="38">
        <f t="shared" si="72"/>
        <v>2.6599999999999966</v>
      </c>
      <c r="E1553" s="26">
        <f t="shared" si="74"/>
        <v>2659.9999999999964</v>
      </c>
      <c r="F1553" s="25">
        <f t="shared" si="73"/>
        <v>2615.5999999999985</v>
      </c>
    </row>
    <row r="1554" spans="2:6">
      <c r="B1554" s="40">
        <v>41128</v>
      </c>
      <c r="C1554" s="41">
        <v>55.06</v>
      </c>
      <c r="D1554" s="38">
        <f t="shared" si="72"/>
        <v>-1.4099999999999966</v>
      </c>
      <c r="E1554" s="26">
        <f t="shared" si="74"/>
        <v>-1409.9999999999966</v>
      </c>
      <c r="F1554" s="25">
        <f t="shared" si="73"/>
        <v>2615.5999999999985</v>
      </c>
    </row>
    <row r="1555" spans="2:6">
      <c r="B1555" s="40">
        <v>41127</v>
      </c>
      <c r="C1555" s="41">
        <v>56.47</v>
      </c>
      <c r="D1555" s="38">
        <f t="shared" si="72"/>
        <v>1.4200000000000017</v>
      </c>
      <c r="E1555" s="26">
        <f t="shared" si="74"/>
        <v>1420.0000000000018</v>
      </c>
      <c r="F1555" s="25">
        <f t="shared" si="73"/>
        <v>2615.5999999999985</v>
      </c>
    </row>
    <row r="1556" spans="2:6">
      <c r="B1556" s="40">
        <v>41126</v>
      </c>
      <c r="C1556" s="41">
        <v>55.05</v>
      </c>
      <c r="D1556" s="38">
        <f t="shared" si="72"/>
        <v>-1.1000000000000014</v>
      </c>
      <c r="E1556" s="26">
        <f t="shared" si="74"/>
        <v>-1100.0000000000014</v>
      </c>
      <c r="F1556" s="25">
        <f t="shared" si="73"/>
        <v>2615.5999999999985</v>
      </c>
    </row>
    <row r="1557" spans="2:6">
      <c r="B1557" s="40">
        <v>41125</v>
      </c>
      <c r="C1557" s="41">
        <v>56.15</v>
      </c>
      <c r="D1557" s="38">
        <f t="shared" si="72"/>
        <v>0.65999999999999659</v>
      </c>
      <c r="E1557" s="26">
        <f t="shared" si="74"/>
        <v>659.99999999999659</v>
      </c>
      <c r="F1557" s="25">
        <f t="shared" si="73"/>
        <v>2615.5999999999985</v>
      </c>
    </row>
    <row r="1558" spans="2:6">
      <c r="B1558" s="40">
        <v>41124</v>
      </c>
      <c r="C1558" s="41">
        <v>55.49</v>
      </c>
      <c r="D1558" s="38">
        <f t="shared" si="72"/>
        <v>2.4699999999999989</v>
      </c>
      <c r="E1558" s="26">
        <f t="shared" si="74"/>
        <v>2469.9999999999991</v>
      </c>
      <c r="F1558" s="25">
        <f t="shared" si="73"/>
        <v>2615.5999999999985</v>
      </c>
    </row>
    <row r="1559" spans="2:6">
      <c r="B1559" s="40">
        <v>41123</v>
      </c>
      <c r="C1559" s="41">
        <v>53.02</v>
      </c>
      <c r="D1559" s="38">
        <f t="shared" si="72"/>
        <v>-0.76999999999999602</v>
      </c>
      <c r="E1559" s="26">
        <f t="shared" si="74"/>
        <v>-769.99999999999602</v>
      </c>
      <c r="F1559" s="25">
        <f t="shared" si="73"/>
        <v>2615.5999999999985</v>
      </c>
    </row>
    <row r="1560" spans="2:6">
      <c r="B1560" s="40">
        <v>41122</v>
      </c>
      <c r="C1560" s="41">
        <v>53.79</v>
      </c>
      <c r="D1560" s="38">
        <f t="shared" si="72"/>
        <v>1.6599999999999966</v>
      </c>
      <c r="E1560" s="26">
        <f t="shared" si="74"/>
        <v>1659.9999999999966</v>
      </c>
      <c r="F1560" s="25">
        <f t="shared" si="73"/>
        <v>2615.5999999999985</v>
      </c>
    </row>
    <row r="1561" spans="2:6">
      <c r="B1561" s="40">
        <v>41121</v>
      </c>
      <c r="C1561" s="41">
        <v>52.13</v>
      </c>
      <c r="D1561" s="38">
        <f t="shared" si="72"/>
        <v>-1.3200000000000003</v>
      </c>
      <c r="E1561" s="26">
        <f t="shared" si="74"/>
        <v>-1320.0000000000002</v>
      </c>
      <c r="F1561" s="25">
        <f t="shared" si="73"/>
        <v>2615.5999999999985</v>
      </c>
    </row>
    <row r="1562" spans="2:6">
      <c r="B1562" s="40">
        <v>41120</v>
      </c>
      <c r="C1562" s="41">
        <v>53.45</v>
      </c>
      <c r="D1562" s="38">
        <f t="shared" si="72"/>
        <v>0.97000000000000597</v>
      </c>
      <c r="E1562" s="26">
        <f t="shared" si="74"/>
        <v>970.00000000000591</v>
      </c>
      <c r="F1562" s="25">
        <f t="shared" si="73"/>
        <v>2615.5999999999985</v>
      </c>
    </row>
    <row r="1563" spans="2:6">
      <c r="B1563" s="40">
        <v>41119</v>
      </c>
      <c r="C1563" s="41">
        <v>52.48</v>
      </c>
      <c r="D1563" s="38">
        <f t="shared" si="72"/>
        <v>-1.5700000000000003</v>
      </c>
      <c r="E1563" s="26">
        <f t="shared" si="74"/>
        <v>-1570.0000000000002</v>
      </c>
      <c r="F1563" s="25">
        <f t="shared" si="73"/>
        <v>2615.5999999999985</v>
      </c>
    </row>
    <row r="1564" spans="2:6">
      <c r="B1564" s="40">
        <v>41118</v>
      </c>
      <c r="C1564" s="41">
        <v>54.05</v>
      </c>
      <c r="D1564" s="38">
        <f t="shared" si="72"/>
        <v>0.1699999999999946</v>
      </c>
      <c r="E1564" s="26">
        <f t="shared" si="74"/>
        <v>169.9999999999946</v>
      </c>
      <c r="F1564" s="25">
        <f t="shared" si="73"/>
        <v>2615.5999999999985</v>
      </c>
    </row>
    <row r="1565" spans="2:6">
      <c r="B1565" s="40">
        <v>41117</v>
      </c>
      <c r="C1565" s="41">
        <v>53.88</v>
      </c>
      <c r="D1565" s="38">
        <f t="shared" si="72"/>
        <v>0.96000000000000085</v>
      </c>
      <c r="E1565" s="26">
        <f t="shared" si="74"/>
        <v>960.00000000000091</v>
      </c>
      <c r="F1565" s="25">
        <f t="shared" si="73"/>
        <v>2615.5999999999985</v>
      </c>
    </row>
    <row r="1566" spans="2:6">
      <c r="B1566" s="40">
        <v>41116</v>
      </c>
      <c r="C1566" s="41">
        <v>52.92</v>
      </c>
      <c r="D1566" s="38">
        <f t="shared" si="72"/>
        <v>-1.8099999999999952</v>
      </c>
      <c r="E1566" s="26">
        <f t="shared" si="74"/>
        <v>-1809.9999999999952</v>
      </c>
      <c r="F1566" s="25">
        <f t="shared" si="73"/>
        <v>2615.5999999999985</v>
      </c>
    </row>
    <row r="1567" spans="2:6">
      <c r="B1567" s="40">
        <v>41115</v>
      </c>
      <c r="C1567" s="41">
        <v>54.73</v>
      </c>
      <c r="D1567" s="38">
        <f t="shared" si="72"/>
        <v>-1.5900000000000034</v>
      </c>
      <c r="E1567" s="26">
        <f t="shared" si="74"/>
        <v>-1590.0000000000034</v>
      </c>
      <c r="F1567" s="25">
        <f t="shared" si="73"/>
        <v>2615.5999999999985</v>
      </c>
    </row>
    <row r="1568" spans="2:6">
      <c r="B1568" s="40">
        <v>41114</v>
      </c>
      <c r="C1568" s="41">
        <v>56.32</v>
      </c>
      <c r="D1568" s="38">
        <f t="shared" si="72"/>
        <v>-0.32000000000000028</v>
      </c>
      <c r="E1568" s="26">
        <f t="shared" si="74"/>
        <v>-320.00000000000028</v>
      </c>
      <c r="F1568" s="25">
        <f t="shared" si="73"/>
        <v>2615.5999999999985</v>
      </c>
    </row>
    <row r="1569" spans="2:6">
      <c r="B1569" s="40">
        <v>41113</v>
      </c>
      <c r="C1569" s="41">
        <v>56.64</v>
      </c>
      <c r="D1569" s="38">
        <f t="shared" si="72"/>
        <v>-0.26999999999999602</v>
      </c>
      <c r="E1569" s="26">
        <f t="shared" si="74"/>
        <v>-269.99999999999602</v>
      </c>
      <c r="F1569" s="25">
        <f t="shared" si="73"/>
        <v>2615.5999999999985</v>
      </c>
    </row>
    <row r="1570" spans="2:6">
      <c r="B1570" s="40">
        <v>41112</v>
      </c>
      <c r="C1570" s="41">
        <v>56.91</v>
      </c>
      <c r="D1570" s="38">
        <f t="shared" si="72"/>
        <v>0.51999999999999602</v>
      </c>
      <c r="E1570" s="26">
        <f t="shared" si="74"/>
        <v>519.99999999999602</v>
      </c>
      <c r="F1570" s="25">
        <f t="shared" si="73"/>
        <v>2615.5999999999985</v>
      </c>
    </row>
    <row r="1571" spans="2:6">
      <c r="B1571" s="40">
        <v>41111</v>
      </c>
      <c r="C1571" s="41">
        <v>56.39</v>
      </c>
      <c r="D1571" s="38">
        <f t="shared" si="72"/>
        <v>-2.5399999999999991</v>
      </c>
      <c r="E1571" s="26">
        <f t="shared" si="74"/>
        <v>-2539.9999999999991</v>
      </c>
      <c r="F1571" s="25">
        <f t="shared" si="73"/>
        <v>2615.5999999999985</v>
      </c>
    </row>
    <row r="1572" spans="2:6">
      <c r="B1572" s="40">
        <v>41110</v>
      </c>
      <c r="C1572" s="41">
        <v>58.93</v>
      </c>
      <c r="D1572" s="38">
        <f t="shared" si="72"/>
        <v>-2.7199999999999989</v>
      </c>
      <c r="E1572" s="26">
        <f t="shared" si="74"/>
        <v>-2719.9999999999991</v>
      </c>
      <c r="F1572" s="25">
        <f t="shared" si="73"/>
        <v>2586.6000000000045</v>
      </c>
    </row>
    <row r="1573" spans="2:6">
      <c r="B1573" s="40">
        <v>41109</v>
      </c>
      <c r="C1573" s="41">
        <v>61.65</v>
      </c>
      <c r="D1573" s="38">
        <f t="shared" si="72"/>
        <v>9.9999999999980105E-3</v>
      </c>
      <c r="E1573" s="26">
        <f t="shared" si="74"/>
        <v>9.9999999999980105</v>
      </c>
      <c r="F1573" s="25">
        <f t="shared" si="73"/>
        <v>2350.8000000000034</v>
      </c>
    </row>
    <row r="1574" spans="2:6">
      <c r="B1574" s="40">
        <v>41108</v>
      </c>
      <c r="C1574" s="41">
        <v>61.64</v>
      </c>
      <c r="D1574" s="38">
        <f t="shared" si="72"/>
        <v>0</v>
      </c>
      <c r="E1574" s="26">
        <f t="shared" si="74"/>
        <v>0</v>
      </c>
      <c r="F1574" s="25">
        <f t="shared" si="73"/>
        <v>2350.8000000000034</v>
      </c>
    </row>
    <row r="1575" spans="2:6">
      <c r="B1575" s="40">
        <v>41107</v>
      </c>
      <c r="C1575" s="41">
        <v>61.64</v>
      </c>
      <c r="D1575" s="38">
        <f t="shared" si="72"/>
        <v>0.14999999999999858</v>
      </c>
      <c r="E1575" s="26">
        <f t="shared" si="74"/>
        <v>149.99999999999858</v>
      </c>
      <c r="F1575" s="25">
        <f t="shared" si="73"/>
        <v>2350.8000000000034</v>
      </c>
    </row>
    <row r="1576" spans="2:6">
      <c r="B1576" s="40">
        <v>41106</v>
      </c>
      <c r="C1576" s="41">
        <v>61.49</v>
      </c>
      <c r="D1576" s="38">
        <f t="shared" si="72"/>
        <v>-0.23999999999999488</v>
      </c>
      <c r="E1576" s="26">
        <f t="shared" si="74"/>
        <v>-239.99999999999488</v>
      </c>
      <c r="F1576" s="25">
        <f t="shared" si="73"/>
        <v>2350.8000000000034</v>
      </c>
    </row>
    <row r="1577" spans="2:6">
      <c r="B1577" s="40">
        <v>41105</v>
      </c>
      <c r="C1577" s="41">
        <v>61.73</v>
      </c>
      <c r="D1577" s="38">
        <f t="shared" si="72"/>
        <v>-0.49000000000000199</v>
      </c>
      <c r="E1577" s="26">
        <f t="shared" si="74"/>
        <v>-490.00000000000199</v>
      </c>
      <c r="F1577" s="25">
        <f t="shared" si="73"/>
        <v>2350.8000000000034</v>
      </c>
    </row>
    <row r="1578" spans="2:6">
      <c r="B1578" s="40">
        <v>41104</v>
      </c>
      <c r="C1578" s="41">
        <v>62.22</v>
      </c>
      <c r="D1578" s="38">
        <f t="shared" si="72"/>
        <v>-0.85999999999999943</v>
      </c>
      <c r="E1578" s="26">
        <f t="shared" si="74"/>
        <v>-859.99999999999943</v>
      </c>
      <c r="F1578" s="25">
        <f t="shared" si="73"/>
        <v>2350.8000000000034</v>
      </c>
    </row>
    <row r="1579" spans="2:6">
      <c r="B1579" s="40">
        <v>41103</v>
      </c>
      <c r="C1579" s="41">
        <v>63.08</v>
      </c>
      <c r="D1579" s="38">
        <f t="shared" si="72"/>
        <v>0</v>
      </c>
      <c r="E1579" s="26">
        <f t="shared" si="74"/>
        <v>0</v>
      </c>
      <c r="F1579" s="25">
        <f t="shared" si="73"/>
        <v>2350.8000000000034</v>
      </c>
    </row>
    <row r="1580" spans="2:6">
      <c r="B1580" s="40">
        <v>41102</v>
      </c>
      <c r="C1580" s="41">
        <v>63.08</v>
      </c>
      <c r="D1580" s="38">
        <f t="shared" si="72"/>
        <v>-0.10000000000000142</v>
      </c>
      <c r="E1580" s="26">
        <f t="shared" si="74"/>
        <v>-100.00000000000142</v>
      </c>
      <c r="F1580" s="25">
        <f t="shared" si="73"/>
        <v>2350.8000000000034</v>
      </c>
    </row>
    <row r="1581" spans="2:6">
      <c r="B1581" s="40">
        <v>41101</v>
      </c>
      <c r="C1581" s="41">
        <v>63.18</v>
      </c>
      <c r="D1581" s="38">
        <f t="shared" si="72"/>
        <v>-0.78000000000000114</v>
      </c>
      <c r="E1581" s="26">
        <f t="shared" si="74"/>
        <v>-780.00000000000114</v>
      </c>
      <c r="F1581" s="25">
        <f t="shared" si="73"/>
        <v>2350.8000000000034</v>
      </c>
    </row>
    <row r="1582" spans="2:6">
      <c r="B1582" s="40">
        <v>41100</v>
      </c>
      <c r="C1582" s="41">
        <v>63.96</v>
      </c>
      <c r="D1582" s="38">
        <f t="shared" si="72"/>
        <v>0.17000000000000171</v>
      </c>
      <c r="E1582" s="26">
        <f t="shared" si="74"/>
        <v>170.00000000000171</v>
      </c>
      <c r="F1582" s="25">
        <f t="shared" si="73"/>
        <v>2350.8000000000034</v>
      </c>
    </row>
    <row r="1583" spans="2:6">
      <c r="B1583" s="40">
        <v>41099</v>
      </c>
      <c r="C1583" s="41">
        <v>63.79</v>
      </c>
      <c r="D1583" s="38">
        <f t="shared" si="72"/>
        <v>0.88000000000000256</v>
      </c>
      <c r="E1583" s="26">
        <f t="shared" si="74"/>
        <v>880.0000000000025</v>
      </c>
      <c r="F1583" s="25">
        <f t="shared" si="73"/>
        <v>2350.8000000000034</v>
      </c>
    </row>
    <row r="1584" spans="2:6">
      <c r="B1584" s="40">
        <v>41098</v>
      </c>
      <c r="C1584" s="41">
        <v>62.91</v>
      </c>
      <c r="D1584" s="38">
        <f t="shared" si="72"/>
        <v>-1.1500000000000057</v>
      </c>
      <c r="E1584" s="26">
        <f t="shared" si="74"/>
        <v>-1150.0000000000057</v>
      </c>
      <c r="F1584" s="25">
        <f t="shared" si="73"/>
        <v>2350.8000000000034</v>
      </c>
    </row>
    <row r="1585" spans="2:6">
      <c r="B1585" s="40">
        <v>41097</v>
      </c>
      <c r="C1585" s="41">
        <v>64.06</v>
      </c>
      <c r="D1585" s="38">
        <f t="shared" si="72"/>
        <v>0.42000000000000171</v>
      </c>
      <c r="E1585" s="26">
        <f t="shared" si="74"/>
        <v>420.00000000000171</v>
      </c>
      <c r="F1585" s="25">
        <f t="shared" si="73"/>
        <v>2350.8000000000034</v>
      </c>
    </row>
    <row r="1586" spans="2:6">
      <c r="B1586" s="40">
        <v>41096</v>
      </c>
      <c r="C1586" s="41">
        <v>63.64</v>
      </c>
      <c r="D1586" s="38">
        <f t="shared" si="72"/>
        <v>1.0200000000000031</v>
      </c>
      <c r="E1586" s="26">
        <f t="shared" si="74"/>
        <v>1020.0000000000032</v>
      </c>
      <c r="F1586" s="25">
        <f t="shared" si="73"/>
        <v>2350.8000000000034</v>
      </c>
    </row>
    <row r="1587" spans="2:6">
      <c r="B1587" s="40">
        <v>41095</v>
      </c>
      <c r="C1587" s="41">
        <v>62.62</v>
      </c>
      <c r="D1587" s="38">
        <f t="shared" si="72"/>
        <v>7.0000000000000284E-2</v>
      </c>
      <c r="E1587" s="26">
        <f t="shared" si="74"/>
        <v>70.000000000000284</v>
      </c>
      <c r="F1587" s="25">
        <f t="shared" si="73"/>
        <v>2350.8000000000034</v>
      </c>
    </row>
    <row r="1588" spans="2:6">
      <c r="B1588" s="40">
        <v>41094</v>
      </c>
      <c r="C1588" s="41">
        <v>62.55</v>
      </c>
      <c r="D1588" s="38">
        <f t="shared" si="72"/>
        <v>-0.42000000000000171</v>
      </c>
      <c r="E1588" s="26">
        <f t="shared" si="74"/>
        <v>-420.00000000000171</v>
      </c>
      <c r="F1588" s="25">
        <f t="shared" si="73"/>
        <v>2350.8000000000034</v>
      </c>
    </row>
    <row r="1589" spans="2:6">
      <c r="B1589" s="40">
        <v>41093</v>
      </c>
      <c r="C1589" s="41">
        <v>62.97</v>
      </c>
      <c r="D1589" s="38">
        <f t="shared" si="72"/>
        <v>-0.39999999999999858</v>
      </c>
      <c r="E1589" s="26">
        <f t="shared" si="74"/>
        <v>-399.99999999999858</v>
      </c>
      <c r="F1589" s="25">
        <f t="shared" si="73"/>
        <v>2350.8000000000034</v>
      </c>
    </row>
    <row r="1590" spans="2:6">
      <c r="B1590" s="40">
        <v>41092</v>
      </c>
      <c r="C1590" s="41">
        <v>63.37</v>
      </c>
      <c r="D1590" s="38">
        <f t="shared" si="72"/>
        <v>-0.39000000000000057</v>
      </c>
      <c r="E1590" s="26">
        <f t="shared" si="74"/>
        <v>-390.00000000000057</v>
      </c>
      <c r="F1590" s="25">
        <f t="shared" si="73"/>
        <v>2350.8000000000034</v>
      </c>
    </row>
    <row r="1591" spans="2:6">
      <c r="B1591" s="40">
        <v>41091</v>
      </c>
      <c r="C1591" s="41">
        <v>63.76</v>
      </c>
      <c r="D1591" s="38">
        <f t="shared" si="72"/>
        <v>-0.28999999999999915</v>
      </c>
      <c r="E1591" s="26">
        <f t="shared" si="74"/>
        <v>-289.99999999999915</v>
      </c>
      <c r="F1591" s="25">
        <f t="shared" si="73"/>
        <v>2350.8000000000034</v>
      </c>
    </row>
    <row r="1592" spans="2:6">
      <c r="B1592" s="40">
        <v>41090</v>
      </c>
      <c r="C1592" s="41">
        <v>64.05</v>
      </c>
      <c r="D1592" s="38">
        <f t="shared" si="72"/>
        <v>-0.49000000000000909</v>
      </c>
      <c r="E1592" s="26">
        <f t="shared" si="74"/>
        <v>-490.00000000000909</v>
      </c>
      <c r="F1592" s="25">
        <f t="shared" si="73"/>
        <v>2350.8000000000034</v>
      </c>
    </row>
    <row r="1593" spans="2:6">
      <c r="B1593" s="40">
        <v>41089</v>
      </c>
      <c r="C1593" s="41">
        <v>64.540000000000006</v>
      </c>
      <c r="D1593" s="38">
        <f t="shared" si="72"/>
        <v>-5.9999999999988063E-2</v>
      </c>
      <c r="E1593" s="26">
        <f t="shared" si="74"/>
        <v>-59.999999999988063</v>
      </c>
      <c r="F1593" s="25">
        <f t="shared" si="73"/>
        <v>2350.8000000000034</v>
      </c>
    </row>
    <row r="1594" spans="2:6">
      <c r="B1594" s="40">
        <v>41088</v>
      </c>
      <c r="C1594" s="41">
        <v>64.599999999999994</v>
      </c>
      <c r="D1594" s="38">
        <f t="shared" si="72"/>
        <v>-0.46999999999999886</v>
      </c>
      <c r="E1594" s="26">
        <f t="shared" si="74"/>
        <v>-469.99999999999886</v>
      </c>
      <c r="F1594" s="25">
        <f t="shared" si="73"/>
        <v>2350.8000000000034</v>
      </c>
    </row>
    <row r="1595" spans="2:6">
      <c r="B1595" s="40">
        <v>41087</v>
      </c>
      <c r="C1595" s="41">
        <v>65.069999999999993</v>
      </c>
      <c r="D1595" s="38">
        <f t="shared" si="72"/>
        <v>0.31999999999999318</v>
      </c>
      <c r="E1595" s="26">
        <f t="shared" si="74"/>
        <v>319.99999999999318</v>
      </c>
      <c r="F1595" s="25">
        <f t="shared" si="73"/>
        <v>2350.8000000000034</v>
      </c>
    </row>
    <row r="1596" spans="2:6">
      <c r="B1596" s="40">
        <v>41086</v>
      </c>
      <c r="C1596" s="41">
        <v>64.75</v>
      </c>
      <c r="D1596" s="38">
        <f t="shared" si="72"/>
        <v>1.2199999999999989</v>
      </c>
      <c r="E1596" s="26">
        <f t="shared" si="74"/>
        <v>1219.9999999999989</v>
      </c>
      <c r="F1596" s="25">
        <f t="shared" si="73"/>
        <v>2350.8000000000034</v>
      </c>
    </row>
    <row r="1597" spans="2:6">
      <c r="B1597" s="40">
        <v>41085</v>
      </c>
      <c r="C1597" s="41">
        <v>63.53</v>
      </c>
      <c r="D1597" s="38">
        <f t="shared" si="72"/>
        <v>1.7100000000000009</v>
      </c>
      <c r="E1597" s="26">
        <f t="shared" si="74"/>
        <v>1710.0000000000009</v>
      </c>
      <c r="F1597" s="25">
        <f t="shared" si="73"/>
        <v>2350.8000000000034</v>
      </c>
    </row>
    <row r="1598" spans="2:6">
      <c r="B1598" s="40">
        <v>41084</v>
      </c>
      <c r="C1598" s="41">
        <v>61.82</v>
      </c>
      <c r="D1598" s="38">
        <f t="shared" si="72"/>
        <v>0.70000000000000284</v>
      </c>
      <c r="E1598" s="26">
        <f t="shared" si="74"/>
        <v>700.00000000000284</v>
      </c>
      <c r="F1598" s="25">
        <f t="shared" si="73"/>
        <v>2350.8000000000034</v>
      </c>
    </row>
    <row r="1599" spans="2:6">
      <c r="B1599" s="40">
        <v>41083</v>
      </c>
      <c r="C1599" s="41">
        <v>61.12</v>
      </c>
      <c r="D1599" s="38">
        <f t="shared" si="72"/>
        <v>0.85999999999999943</v>
      </c>
      <c r="E1599" s="26">
        <f t="shared" si="74"/>
        <v>859.99999999999943</v>
      </c>
      <c r="F1599" s="25">
        <f t="shared" si="73"/>
        <v>2350.8000000000034</v>
      </c>
    </row>
    <row r="1600" spans="2:6">
      <c r="B1600" s="40">
        <v>41082</v>
      </c>
      <c r="C1600" s="41">
        <v>60.26</v>
      </c>
      <c r="D1600" s="38">
        <f t="shared" si="72"/>
        <v>0.47999999999999687</v>
      </c>
      <c r="E1600" s="26">
        <f t="shared" si="74"/>
        <v>479.99999999999687</v>
      </c>
      <c r="F1600" s="25">
        <f t="shared" si="73"/>
        <v>2350.8000000000034</v>
      </c>
    </row>
    <row r="1601" spans="2:6">
      <c r="B1601" s="40">
        <v>41081</v>
      </c>
      <c r="C1601" s="41">
        <v>59.78</v>
      </c>
      <c r="D1601" s="38">
        <f t="shared" si="72"/>
        <v>0</v>
      </c>
      <c r="E1601" s="26">
        <f t="shared" si="74"/>
        <v>0</v>
      </c>
      <c r="F1601" s="25">
        <f t="shared" si="73"/>
        <v>2350.8000000000034</v>
      </c>
    </row>
    <row r="1602" spans="2:6">
      <c r="B1602" s="40">
        <v>41080</v>
      </c>
      <c r="C1602" s="41">
        <v>59.78</v>
      </c>
      <c r="D1602" s="38">
        <f t="shared" si="72"/>
        <v>-0.42000000000000171</v>
      </c>
      <c r="E1602" s="26">
        <f t="shared" si="74"/>
        <v>-420.00000000000171</v>
      </c>
      <c r="F1602" s="25">
        <f t="shared" si="73"/>
        <v>2350.8000000000034</v>
      </c>
    </row>
    <row r="1603" spans="2:6">
      <c r="B1603" s="40">
        <v>41079</v>
      </c>
      <c r="C1603" s="41">
        <v>60.2</v>
      </c>
      <c r="D1603" s="38">
        <f t="shared" si="72"/>
        <v>1.970000000000006</v>
      </c>
      <c r="E1603" s="26">
        <f t="shared" si="74"/>
        <v>1970.0000000000059</v>
      </c>
      <c r="F1603" s="25">
        <f t="shared" si="73"/>
        <v>2590.8000000000006</v>
      </c>
    </row>
    <row r="1604" spans="2:6">
      <c r="B1604" s="40">
        <v>41078</v>
      </c>
      <c r="C1604" s="41">
        <v>58.23</v>
      </c>
      <c r="D1604" s="38">
        <f t="shared" si="72"/>
        <v>0.30999999999999517</v>
      </c>
      <c r="E1604" s="26">
        <f t="shared" si="74"/>
        <v>309.99999999999517</v>
      </c>
      <c r="F1604" s="25">
        <f t="shared" si="73"/>
        <v>2590.8000000000006</v>
      </c>
    </row>
    <row r="1605" spans="2:6">
      <c r="B1605" s="40">
        <v>41077</v>
      </c>
      <c r="C1605" s="41">
        <v>57.92</v>
      </c>
      <c r="D1605" s="38">
        <f t="shared" si="72"/>
        <v>0.26000000000000512</v>
      </c>
      <c r="E1605" s="26">
        <f t="shared" si="74"/>
        <v>260.00000000000512</v>
      </c>
      <c r="F1605" s="25">
        <f t="shared" si="73"/>
        <v>2590.8000000000006</v>
      </c>
    </row>
    <row r="1606" spans="2:6">
      <c r="B1606" s="40">
        <v>41076</v>
      </c>
      <c r="C1606" s="41">
        <v>57.66</v>
      </c>
      <c r="D1606" s="38">
        <f t="shared" si="72"/>
        <v>-1.970000000000006</v>
      </c>
      <c r="E1606" s="26">
        <f t="shared" si="74"/>
        <v>-1970.0000000000059</v>
      </c>
      <c r="F1606" s="25">
        <f t="shared" si="73"/>
        <v>2590.8000000000006</v>
      </c>
    </row>
    <row r="1607" spans="2:6">
      <c r="B1607" s="40">
        <v>41075</v>
      </c>
      <c r="C1607" s="41">
        <v>59.63</v>
      </c>
      <c r="D1607" s="38">
        <f t="shared" si="72"/>
        <v>0.3300000000000054</v>
      </c>
      <c r="E1607" s="26">
        <f t="shared" si="74"/>
        <v>330.0000000000054</v>
      </c>
      <c r="F1607" s="25">
        <f t="shared" si="73"/>
        <v>2590.8000000000006</v>
      </c>
    </row>
    <row r="1608" spans="2:6">
      <c r="B1608" s="40">
        <v>41074</v>
      </c>
      <c r="C1608" s="41">
        <v>59.3</v>
      </c>
      <c r="D1608" s="38">
        <f t="shared" si="72"/>
        <v>-0.12000000000000455</v>
      </c>
      <c r="E1608" s="26">
        <f t="shared" si="74"/>
        <v>-120.00000000000455</v>
      </c>
      <c r="F1608" s="25">
        <f t="shared" si="73"/>
        <v>2590.8000000000006</v>
      </c>
    </row>
    <row r="1609" spans="2:6">
      <c r="B1609" s="40">
        <v>41073</v>
      </c>
      <c r="C1609" s="41">
        <v>59.42</v>
      </c>
      <c r="D1609" s="38">
        <f t="shared" ref="D1609:D1672" si="75">C1609-C1610</f>
        <v>-0.61999999999999744</v>
      </c>
      <c r="E1609" s="26">
        <f t="shared" si="74"/>
        <v>-619.9999999999975</v>
      </c>
      <c r="F1609" s="25">
        <f t="shared" ref="F1609:F1672" si="76">-PERCENTILE(E1609:E1867,1-$E$5)</f>
        <v>2590.8000000000006</v>
      </c>
    </row>
    <row r="1610" spans="2:6">
      <c r="B1610" s="40">
        <v>41072</v>
      </c>
      <c r="C1610" s="41">
        <v>60.04</v>
      </c>
      <c r="D1610" s="38">
        <f t="shared" si="75"/>
        <v>-1.3699999999999974</v>
      </c>
      <c r="E1610" s="26">
        <f t="shared" ref="E1610:E1673" si="77">D1610*$C$5</f>
        <v>-1369.9999999999975</v>
      </c>
      <c r="F1610" s="25">
        <f t="shared" si="76"/>
        <v>2590.8000000000006</v>
      </c>
    </row>
    <row r="1611" spans="2:6">
      <c r="B1611" s="40">
        <v>41071</v>
      </c>
      <c r="C1611" s="41">
        <v>61.41</v>
      </c>
      <c r="D1611" s="38">
        <f t="shared" si="75"/>
        <v>1.5599999999999952</v>
      </c>
      <c r="E1611" s="26">
        <f t="shared" si="77"/>
        <v>1559.9999999999952</v>
      </c>
      <c r="F1611" s="25">
        <f t="shared" si="76"/>
        <v>2590.8000000000006</v>
      </c>
    </row>
    <row r="1612" spans="2:6">
      <c r="B1612" s="40">
        <v>41070</v>
      </c>
      <c r="C1612" s="41">
        <v>59.85</v>
      </c>
      <c r="D1612" s="38">
        <f t="shared" si="75"/>
        <v>1</v>
      </c>
      <c r="E1612" s="26">
        <f t="shared" si="77"/>
        <v>1000</v>
      </c>
      <c r="F1612" s="25">
        <f t="shared" si="76"/>
        <v>2590.8000000000006</v>
      </c>
    </row>
    <row r="1613" spans="2:6">
      <c r="B1613" s="40">
        <v>41069</v>
      </c>
      <c r="C1613" s="41">
        <v>58.85</v>
      </c>
      <c r="D1613" s="38">
        <f t="shared" si="75"/>
        <v>-1.0499999999999972</v>
      </c>
      <c r="E1613" s="26">
        <f t="shared" si="77"/>
        <v>-1049.9999999999973</v>
      </c>
      <c r="F1613" s="25">
        <f t="shared" si="76"/>
        <v>2590.8000000000006</v>
      </c>
    </row>
    <row r="1614" spans="2:6">
      <c r="B1614" s="40">
        <v>41068</v>
      </c>
      <c r="C1614" s="41">
        <v>59.9</v>
      </c>
      <c r="D1614" s="38">
        <f t="shared" si="75"/>
        <v>1.1400000000000006</v>
      </c>
      <c r="E1614" s="26">
        <f t="shared" si="77"/>
        <v>1140.0000000000005</v>
      </c>
      <c r="F1614" s="25">
        <f t="shared" si="76"/>
        <v>2590.8000000000006</v>
      </c>
    </row>
    <row r="1615" spans="2:6">
      <c r="B1615" s="40">
        <v>41067</v>
      </c>
      <c r="C1615" s="41">
        <v>58.76</v>
      </c>
      <c r="D1615" s="38">
        <f t="shared" si="75"/>
        <v>0.80999999999999517</v>
      </c>
      <c r="E1615" s="26">
        <f t="shared" si="77"/>
        <v>809.99999999999523</v>
      </c>
      <c r="F1615" s="25">
        <f t="shared" si="76"/>
        <v>2590.8000000000006</v>
      </c>
    </row>
    <row r="1616" spans="2:6">
      <c r="B1616" s="40">
        <v>41066</v>
      </c>
      <c r="C1616" s="41">
        <v>57.95</v>
      </c>
      <c r="D1616" s="38">
        <f t="shared" si="75"/>
        <v>-0.80999999999999517</v>
      </c>
      <c r="E1616" s="26">
        <f t="shared" si="77"/>
        <v>-809.99999999999523</v>
      </c>
      <c r="F1616" s="25">
        <f t="shared" si="76"/>
        <v>2590.8000000000006</v>
      </c>
    </row>
    <row r="1617" spans="2:6">
      <c r="B1617" s="40">
        <v>41065</v>
      </c>
      <c r="C1617" s="41">
        <v>58.76</v>
      </c>
      <c r="D1617" s="38">
        <f t="shared" si="75"/>
        <v>-3.0000000000001137E-2</v>
      </c>
      <c r="E1617" s="26">
        <f t="shared" si="77"/>
        <v>-30.000000000001137</v>
      </c>
      <c r="F1617" s="25">
        <f t="shared" si="76"/>
        <v>2590.8000000000006</v>
      </c>
    </row>
    <row r="1618" spans="2:6">
      <c r="B1618" s="40">
        <v>41064</v>
      </c>
      <c r="C1618" s="41">
        <v>58.79</v>
      </c>
      <c r="D1618" s="38">
        <f t="shared" si="75"/>
        <v>0.42000000000000171</v>
      </c>
      <c r="E1618" s="26">
        <f t="shared" si="77"/>
        <v>420.00000000000171</v>
      </c>
      <c r="F1618" s="25">
        <f t="shared" si="76"/>
        <v>2590.8000000000006</v>
      </c>
    </row>
    <row r="1619" spans="2:6">
      <c r="B1619" s="40">
        <v>41063</v>
      </c>
      <c r="C1619" s="41">
        <v>58.37</v>
      </c>
      <c r="D1619" s="38">
        <f t="shared" si="75"/>
        <v>-2.220000000000006</v>
      </c>
      <c r="E1619" s="26">
        <f t="shared" si="77"/>
        <v>-2220.0000000000059</v>
      </c>
      <c r="F1619" s="25">
        <f t="shared" si="76"/>
        <v>2590.8000000000006</v>
      </c>
    </row>
    <row r="1620" spans="2:6">
      <c r="B1620" s="40">
        <v>41062</v>
      </c>
      <c r="C1620" s="41">
        <v>60.59</v>
      </c>
      <c r="D1620" s="38">
        <f t="shared" si="75"/>
        <v>0.34000000000000341</v>
      </c>
      <c r="E1620" s="26">
        <f t="shared" si="77"/>
        <v>340.00000000000341</v>
      </c>
      <c r="F1620" s="25">
        <f t="shared" si="76"/>
        <v>2590.8000000000006</v>
      </c>
    </row>
    <row r="1621" spans="2:6">
      <c r="B1621" s="40">
        <v>41061</v>
      </c>
      <c r="C1621" s="41">
        <v>60.25</v>
      </c>
      <c r="D1621" s="38">
        <f t="shared" si="75"/>
        <v>-0.32999999999999829</v>
      </c>
      <c r="E1621" s="26">
        <f t="shared" si="77"/>
        <v>-329.99999999999829</v>
      </c>
      <c r="F1621" s="25">
        <f t="shared" si="76"/>
        <v>2590.8000000000006</v>
      </c>
    </row>
    <row r="1622" spans="2:6">
      <c r="B1622" s="40">
        <v>41060</v>
      </c>
      <c r="C1622" s="41">
        <v>60.58</v>
      </c>
      <c r="D1622" s="38">
        <f t="shared" si="75"/>
        <v>2.1099999999999994</v>
      </c>
      <c r="E1622" s="26">
        <f t="shared" si="77"/>
        <v>2109.9999999999995</v>
      </c>
      <c r="F1622" s="25">
        <f t="shared" si="76"/>
        <v>2590.8000000000006</v>
      </c>
    </row>
    <row r="1623" spans="2:6">
      <c r="B1623" s="40">
        <v>41059</v>
      </c>
      <c r="C1623" s="41">
        <v>58.47</v>
      </c>
      <c r="D1623" s="38">
        <f t="shared" si="75"/>
        <v>0.46999999999999886</v>
      </c>
      <c r="E1623" s="26">
        <f t="shared" si="77"/>
        <v>469.99999999999886</v>
      </c>
      <c r="F1623" s="25">
        <f t="shared" si="76"/>
        <v>2590.8000000000006</v>
      </c>
    </row>
    <row r="1624" spans="2:6">
      <c r="B1624" s="40">
        <v>41058</v>
      </c>
      <c r="C1624" s="41">
        <v>58</v>
      </c>
      <c r="D1624" s="38">
        <f t="shared" si="75"/>
        <v>-0.17999999999999972</v>
      </c>
      <c r="E1624" s="26">
        <f t="shared" si="77"/>
        <v>-179.99999999999972</v>
      </c>
      <c r="F1624" s="25">
        <f t="shared" si="76"/>
        <v>2590.8000000000006</v>
      </c>
    </row>
    <row r="1625" spans="2:6">
      <c r="B1625" s="40">
        <v>41057</v>
      </c>
      <c r="C1625" s="41">
        <v>58.18</v>
      </c>
      <c r="D1625" s="38">
        <f t="shared" si="75"/>
        <v>-1.2299999999999969</v>
      </c>
      <c r="E1625" s="26">
        <f t="shared" si="77"/>
        <v>-1229.9999999999968</v>
      </c>
      <c r="F1625" s="25">
        <f t="shared" si="76"/>
        <v>2590.8000000000006</v>
      </c>
    </row>
    <row r="1626" spans="2:6">
      <c r="B1626" s="40">
        <v>41056</v>
      </c>
      <c r="C1626" s="41">
        <v>59.41</v>
      </c>
      <c r="D1626" s="38">
        <f t="shared" si="75"/>
        <v>1.269999999999996</v>
      </c>
      <c r="E1626" s="26">
        <f t="shared" si="77"/>
        <v>1269.9999999999959</v>
      </c>
      <c r="F1626" s="25">
        <f t="shared" si="76"/>
        <v>2590.8000000000006</v>
      </c>
    </row>
    <row r="1627" spans="2:6">
      <c r="B1627" s="40">
        <v>41055</v>
      </c>
      <c r="C1627" s="41">
        <v>58.14</v>
      </c>
      <c r="D1627" s="38">
        <f t="shared" si="75"/>
        <v>-1.6700000000000017</v>
      </c>
      <c r="E1627" s="26">
        <f t="shared" si="77"/>
        <v>-1670.0000000000018</v>
      </c>
      <c r="F1627" s="25">
        <f t="shared" si="76"/>
        <v>2590.8000000000006</v>
      </c>
    </row>
    <row r="1628" spans="2:6">
      <c r="B1628" s="40">
        <v>41054</v>
      </c>
      <c r="C1628" s="41">
        <v>59.81</v>
      </c>
      <c r="D1628" s="38">
        <f t="shared" si="75"/>
        <v>-0.55999999999999517</v>
      </c>
      <c r="E1628" s="26">
        <f t="shared" si="77"/>
        <v>-559.99999999999523</v>
      </c>
      <c r="F1628" s="25">
        <f t="shared" si="76"/>
        <v>2590.8000000000006</v>
      </c>
    </row>
    <row r="1629" spans="2:6">
      <c r="B1629" s="40">
        <v>41053</v>
      </c>
      <c r="C1629" s="41">
        <v>60.37</v>
      </c>
      <c r="D1629" s="38">
        <f t="shared" si="75"/>
        <v>1.1400000000000006</v>
      </c>
      <c r="E1629" s="26">
        <f t="shared" si="77"/>
        <v>1140.0000000000005</v>
      </c>
      <c r="F1629" s="25">
        <f t="shared" si="76"/>
        <v>2590.8000000000006</v>
      </c>
    </row>
    <row r="1630" spans="2:6">
      <c r="B1630" s="40">
        <v>41052</v>
      </c>
      <c r="C1630" s="41">
        <v>59.23</v>
      </c>
      <c r="D1630" s="38">
        <f t="shared" si="75"/>
        <v>0.63999999999999346</v>
      </c>
      <c r="E1630" s="26">
        <f t="shared" si="77"/>
        <v>639.99999999999341</v>
      </c>
      <c r="F1630" s="25">
        <f t="shared" si="76"/>
        <v>2590.8000000000006</v>
      </c>
    </row>
    <row r="1631" spans="2:6">
      <c r="B1631" s="40">
        <v>41051</v>
      </c>
      <c r="C1631" s="41">
        <v>58.59</v>
      </c>
      <c r="D1631" s="38">
        <f t="shared" si="75"/>
        <v>0.19000000000000483</v>
      </c>
      <c r="E1631" s="26">
        <f t="shared" si="77"/>
        <v>190.00000000000483</v>
      </c>
      <c r="F1631" s="25">
        <f t="shared" si="76"/>
        <v>2590.8000000000006</v>
      </c>
    </row>
    <row r="1632" spans="2:6">
      <c r="B1632" s="40">
        <v>41050</v>
      </c>
      <c r="C1632" s="41">
        <v>58.4</v>
      </c>
      <c r="D1632" s="38">
        <f t="shared" si="75"/>
        <v>-0.81000000000000227</v>
      </c>
      <c r="E1632" s="26">
        <f t="shared" si="77"/>
        <v>-810.00000000000227</v>
      </c>
      <c r="F1632" s="25">
        <f t="shared" si="76"/>
        <v>2590.8000000000006</v>
      </c>
    </row>
    <row r="1633" spans="2:6">
      <c r="B1633" s="40">
        <v>41049</v>
      </c>
      <c r="C1633" s="41">
        <v>59.21</v>
      </c>
      <c r="D1633" s="38">
        <f t="shared" si="75"/>
        <v>-1.1499999999999986</v>
      </c>
      <c r="E1633" s="26">
        <f t="shared" si="77"/>
        <v>-1149.9999999999986</v>
      </c>
      <c r="F1633" s="25">
        <f t="shared" si="76"/>
        <v>2590.8000000000006</v>
      </c>
    </row>
    <row r="1634" spans="2:6">
      <c r="B1634" s="40">
        <v>41048</v>
      </c>
      <c r="C1634" s="41">
        <v>60.36</v>
      </c>
      <c r="D1634" s="38">
        <f t="shared" si="75"/>
        <v>0.49000000000000199</v>
      </c>
      <c r="E1634" s="26">
        <f t="shared" si="77"/>
        <v>490.00000000000199</v>
      </c>
      <c r="F1634" s="25">
        <f t="shared" si="76"/>
        <v>2590.8000000000006</v>
      </c>
    </row>
    <row r="1635" spans="2:6">
      <c r="B1635" s="40">
        <v>41047</v>
      </c>
      <c r="C1635" s="41">
        <v>59.87</v>
      </c>
      <c r="D1635" s="38">
        <f t="shared" si="75"/>
        <v>-0.21000000000000085</v>
      </c>
      <c r="E1635" s="26">
        <f t="shared" si="77"/>
        <v>-210.00000000000085</v>
      </c>
      <c r="F1635" s="25">
        <f t="shared" si="76"/>
        <v>2590.8000000000006</v>
      </c>
    </row>
    <row r="1636" spans="2:6">
      <c r="B1636" s="40">
        <v>41046</v>
      </c>
      <c r="C1636" s="41">
        <v>60.08</v>
      </c>
      <c r="D1636" s="38">
        <f t="shared" si="75"/>
        <v>0.57999999999999829</v>
      </c>
      <c r="E1636" s="26">
        <f t="shared" si="77"/>
        <v>579.99999999999829</v>
      </c>
      <c r="F1636" s="25">
        <f t="shared" si="76"/>
        <v>2590.8000000000006</v>
      </c>
    </row>
    <row r="1637" spans="2:6">
      <c r="B1637" s="40">
        <v>41045</v>
      </c>
      <c r="C1637" s="41">
        <v>59.5</v>
      </c>
      <c r="D1637" s="38">
        <f t="shared" si="75"/>
        <v>0.71000000000000085</v>
      </c>
      <c r="E1637" s="26">
        <f t="shared" si="77"/>
        <v>710.00000000000091</v>
      </c>
      <c r="F1637" s="25">
        <f t="shared" si="76"/>
        <v>2590.8000000000006</v>
      </c>
    </row>
    <row r="1638" spans="2:6">
      <c r="B1638" s="40">
        <v>41044</v>
      </c>
      <c r="C1638" s="41">
        <v>58.79</v>
      </c>
      <c r="D1638" s="38">
        <f t="shared" si="75"/>
        <v>-2.1600000000000037</v>
      </c>
      <c r="E1638" s="26">
        <f t="shared" si="77"/>
        <v>-2160.0000000000036</v>
      </c>
      <c r="F1638" s="25">
        <f t="shared" si="76"/>
        <v>2590.8000000000006</v>
      </c>
    </row>
    <row r="1639" spans="2:6">
      <c r="B1639" s="40">
        <v>41043</v>
      </c>
      <c r="C1639" s="41">
        <v>60.95</v>
      </c>
      <c r="D1639" s="38">
        <f t="shared" si="75"/>
        <v>-1.5999999999999943</v>
      </c>
      <c r="E1639" s="26">
        <f t="shared" si="77"/>
        <v>-1599.9999999999943</v>
      </c>
      <c r="F1639" s="25">
        <f t="shared" si="76"/>
        <v>2590.8000000000006</v>
      </c>
    </row>
    <row r="1640" spans="2:6">
      <c r="B1640" s="40">
        <v>41042</v>
      </c>
      <c r="C1640" s="41">
        <v>62.55</v>
      </c>
      <c r="D1640" s="38">
        <f t="shared" si="75"/>
        <v>0.12999999999999545</v>
      </c>
      <c r="E1640" s="26">
        <f t="shared" si="77"/>
        <v>129.99999999999545</v>
      </c>
      <c r="F1640" s="25">
        <f t="shared" si="76"/>
        <v>2590.8000000000006</v>
      </c>
    </row>
    <row r="1641" spans="2:6">
      <c r="B1641" s="40">
        <v>41041</v>
      </c>
      <c r="C1641" s="41">
        <v>62.42</v>
      </c>
      <c r="D1641" s="38">
        <f t="shared" si="75"/>
        <v>3.0000000000001137E-2</v>
      </c>
      <c r="E1641" s="26">
        <f t="shared" si="77"/>
        <v>30.000000000001137</v>
      </c>
      <c r="F1641" s="25">
        <f t="shared" si="76"/>
        <v>2590.8000000000006</v>
      </c>
    </row>
    <row r="1642" spans="2:6">
      <c r="B1642" s="40">
        <v>41040</v>
      </c>
      <c r="C1642" s="41">
        <v>62.39</v>
      </c>
      <c r="D1642" s="38">
        <f t="shared" si="75"/>
        <v>1.9399999999999977</v>
      </c>
      <c r="E1642" s="26">
        <f t="shared" si="77"/>
        <v>1939.9999999999977</v>
      </c>
      <c r="F1642" s="25">
        <f t="shared" si="76"/>
        <v>2590.8000000000006</v>
      </c>
    </row>
    <row r="1643" spans="2:6">
      <c r="B1643" s="40">
        <v>41039</v>
      </c>
      <c r="C1643" s="41">
        <v>60.45</v>
      </c>
      <c r="D1643" s="38">
        <f t="shared" si="75"/>
        <v>-9.9999999999980105E-3</v>
      </c>
      <c r="E1643" s="26">
        <f t="shared" si="77"/>
        <v>-9.9999999999980105</v>
      </c>
      <c r="F1643" s="25">
        <f t="shared" si="76"/>
        <v>2590.8000000000006</v>
      </c>
    </row>
    <row r="1644" spans="2:6">
      <c r="B1644" s="40">
        <v>41038</v>
      </c>
      <c r="C1644" s="41">
        <v>60.46</v>
      </c>
      <c r="D1644" s="38">
        <f t="shared" si="75"/>
        <v>0.71999999999999886</v>
      </c>
      <c r="E1644" s="26">
        <f t="shared" si="77"/>
        <v>719.99999999999886</v>
      </c>
      <c r="F1644" s="25">
        <f t="shared" si="76"/>
        <v>2590.8000000000006</v>
      </c>
    </row>
    <row r="1645" spans="2:6">
      <c r="B1645" s="40">
        <v>41037</v>
      </c>
      <c r="C1645" s="41">
        <v>59.74</v>
      </c>
      <c r="D1645" s="38">
        <f t="shared" si="75"/>
        <v>-1.0599999999999952</v>
      </c>
      <c r="E1645" s="26">
        <f t="shared" si="77"/>
        <v>-1059.9999999999952</v>
      </c>
      <c r="F1645" s="25">
        <f t="shared" si="76"/>
        <v>2590.8000000000006</v>
      </c>
    </row>
    <row r="1646" spans="2:6">
      <c r="B1646" s="40">
        <v>41036</v>
      </c>
      <c r="C1646" s="41">
        <v>60.8</v>
      </c>
      <c r="D1646" s="38">
        <f t="shared" si="75"/>
        <v>0.5</v>
      </c>
      <c r="E1646" s="26">
        <f t="shared" si="77"/>
        <v>500</v>
      </c>
      <c r="F1646" s="25">
        <f t="shared" si="76"/>
        <v>2590.8000000000006</v>
      </c>
    </row>
    <row r="1647" spans="2:6">
      <c r="B1647" s="40">
        <v>41035</v>
      </c>
      <c r="C1647" s="41">
        <v>60.3</v>
      </c>
      <c r="D1647" s="38">
        <f t="shared" si="75"/>
        <v>-1.2100000000000009</v>
      </c>
      <c r="E1647" s="26">
        <f t="shared" si="77"/>
        <v>-1210.0000000000009</v>
      </c>
      <c r="F1647" s="25">
        <f t="shared" si="76"/>
        <v>2590.8000000000006</v>
      </c>
    </row>
    <row r="1648" spans="2:6">
      <c r="B1648" s="40">
        <v>41034</v>
      </c>
      <c r="C1648" s="41">
        <v>61.51</v>
      </c>
      <c r="D1648" s="38">
        <f t="shared" si="75"/>
        <v>-1.8200000000000003</v>
      </c>
      <c r="E1648" s="26">
        <f t="shared" si="77"/>
        <v>-1820.0000000000002</v>
      </c>
      <c r="F1648" s="25">
        <f t="shared" si="76"/>
        <v>2590.8000000000006</v>
      </c>
    </row>
    <row r="1649" spans="2:6">
      <c r="B1649" s="40">
        <v>41033</v>
      </c>
      <c r="C1649" s="41">
        <v>63.33</v>
      </c>
      <c r="D1649" s="38">
        <f t="shared" si="75"/>
        <v>0.79999999999999716</v>
      </c>
      <c r="E1649" s="26">
        <f t="shared" si="77"/>
        <v>799.99999999999716</v>
      </c>
      <c r="F1649" s="25">
        <f t="shared" si="76"/>
        <v>2590.8000000000006</v>
      </c>
    </row>
    <row r="1650" spans="2:6">
      <c r="B1650" s="40">
        <v>41032</v>
      </c>
      <c r="C1650" s="41">
        <v>62.53</v>
      </c>
      <c r="D1650" s="38">
        <f t="shared" si="75"/>
        <v>-0.19999999999999574</v>
      </c>
      <c r="E1650" s="26">
        <f t="shared" si="77"/>
        <v>-199.99999999999574</v>
      </c>
      <c r="F1650" s="25">
        <f t="shared" si="76"/>
        <v>2590.8000000000006</v>
      </c>
    </row>
    <row r="1651" spans="2:6">
      <c r="B1651" s="40">
        <v>41031</v>
      </c>
      <c r="C1651" s="41">
        <v>62.73</v>
      </c>
      <c r="D1651" s="38">
        <f t="shared" si="75"/>
        <v>-0.87000000000000455</v>
      </c>
      <c r="E1651" s="26">
        <f t="shared" si="77"/>
        <v>-870.00000000000455</v>
      </c>
      <c r="F1651" s="25">
        <f t="shared" si="76"/>
        <v>2590.8000000000006</v>
      </c>
    </row>
    <row r="1652" spans="2:6">
      <c r="B1652" s="40">
        <v>41030</v>
      </c>
      <c r="C1652" s="41">
        <v>63.6</v>
      </c>
      <c r="D1652" s="38">
        <f t="shared" si="75"/>
        <v>0.13000000000000256</v>
      </c>
      <c r="E1652" s="26">
        <f t="shared" si="77"/>
        <v>130.00000000000256</v>
      </c>
      <c r="F1652" s="25">
        <f t="shared" si="76"/>
        <v>2590.8000000000006</v>
      </c>
    </row>
    <row r="1653" spans="2:6">
      <c r="B1653" s="40">
        <v>41029</v>
      </c>
      <c r="C1653" s="41">
        <v>63.47</v>
      </c>
      <c r="D1653" s="38">
        <f t="shared" si="75"/>
        <v>-1.7199999999999989</v>
      </c>
      <c r="E1653" s="26">
        <f t="shared" si="77"/>
        <v>-1719.9999999999989</v>
      </c>
      <c r="F1653" s="25">
        <f t="shared" si="76"/>
        <v>2590.8000000000006</v>
      </c>
    </row>
    <row r="1654" spans="2:6">
      <c r="B1654" s="40">
        <v>41028</v>
      </c>
      <c r="C1654" s="41">
        <v>65.19</v>
      </c>
      <c r="D1654" s="38">
        <f t="shared" si="75"/>
        <v>-7.000000000000739E-2</v>
      </c>
      <c r="E1654" s="26">
        <f t="shared" si="77"/>
        <v>-70.00000000000739</v>
      </c>
      <c r="F1654" s="25">
        <f t="shared" si="76"/>
        <v>2590.8000000000006</v>
      </c>
    </row>
    <row r="1655" spans="2:6">
      <c r="B1655" s="40">
        <v>41027</v>
      </c>
      <c r="C1655" s="41">
        <v>65.260000000000005</v>
      </c>
      <c r="D1655" s="38">
        <f t="shared" si="75"/>
        <v>-1.6199999999999903</v>
      </c>
      <c r="E1655" s="26">
        <f t="shared" si="77"/>
        <v>-1619.9999999999905</v>
      </c>
      <c r="F1655" s="25">
        <f t="shared" si="76"/>
        <v>2590.8000000000006</v>
      </c>
    </row>
    <row r="1656" spans="2:6">
      <c r="B1656" s="40">
        <v>41026</v>
      </c>
      <c r="C1656" s="41">
        <v>66.88</v>
      </c>
      <c r="D1656" s="38">
        <f t="shared" si="75"/>
        <v>-0.46999999999999886</v>
      </c>
      <c r="E1656" s="26">
        <f t="shared" si="77"/>
        <v>-469.99999999999886</v>
      </c>
      <c r="F1656" s="25">
        <f t="shared" si="76"/>
        <v>2590.8000000000006</v>
      </c>
    </row>
    <row r="1657" spans="2:6">
      <c r="B1657" s="40">
        <v>41025</v>
      </c>
      <c r="C1657" s="41">
        <v>67.349999999999994</v>
      </c>
      <c r="D1657" s="38">
        <f t="shared" si="75"/>
        <v>-1.2600000000000051</v>
      </c>
      <c r="E1657" s="26">
        <f t="shared" si="77"/>
        <v>-1260.000000000005</v>
      </c>
      <c r="F1657" s="25">
        <f t="shared" si="76"/>
        <v>2590.8000000000006</v>
      </c>
    </row>
    <row r="1658" spans="2:6">
      <c r="B1658" s="40">
        <v>41024</v>
      </c>
      <c r="C1658" s="41">
        <v>68.61</v>
      </c>
      <c r="D1658" s="38">
        <f t="shared" si="75"/>
        <v>-0.17000000000000171</v>
      </c>
      <c r="E1658" s="26">
        <f t="shared" si="77"/>
        <v>-170.00000000000171</v>
      </c>
      <c r="F1658" s="25">
        <f t="shared" si="76"/>
        <v>2590.8000000000006</v>
      </c>
    </row>
    <row r="1659" spans="2:6">
      <c r="B1659" s="40">
        <v>41023</v>
      </c>
      <c r="C1659" s="41">
        <v>68.78</v>
      </c>
      <c r="D1659" s="38">
        <f t="shared" si="75"/>
        <v>-0.68999999999999773</v>
      </c>
      <c r="E1659" s="26">
        <f t="shared" si="77"/>
        <v>-689.99999999999773</v>
      </c>
      <c r="F1659" s="25">
        <f t="shared" si="76"/>
        <v>2590.8000000000006</v>
      </c>
    </row>
    <row r="1660" spans="2:6">
      <c r="B1660" s="40">
        <v>41022</v>
      </c>
      <c r="C1660" s="41">
        <v>69.47</v>
      </c>
      <c r="D1660" s="38">
        <f t="shared" si="75"/>
        <v>-1.0100000000000051</v>
      </c>
      <c r="E1660" s="26">
        <f t="shared" si="77"/>
        <v>-1010.0000000000051</v>
      </c>
      <c r="F1660" s="25">
        <f t="shared" si="76"/>
        <v>2590.8000000000006</v>
      </c>
    </row>
    <row r="1661" spans="2:6">
      <c r="B1661" s="40">
        <v>41021</v>
      </c>
      <c r="C1661" s="41">
        <v>70.48</v>
      </c>
      <c r="D1661" s="38">
        <f t="shared" si="75"/>
        <v>0.21000000000000796</v>
      </c>
      <c r="E1661" s="26">
        <f t="shared" si="77"/>
        <v>210.00000000000796</v>
      </c>
      <c r="F1661" s="25">
        <f t="shared" si="76"/>
        <v>2590.8000000000006</v>
      </c>
    </row>
    <row r="1662" spans="2:6">
      <c r="B1662" s="40">
        <v>41020</v>
      </c>
      <c r="C1662" s="41">
        <v>70.27</v>
      </c>
      <c r="D1662" s="38">
        <f t="shared" si="75"/>
        <v>0.11999999999999034</v>
      </c>
      <c r="E1662" s="26">
        <f t="shared" si="77"/>
        <v>119.99999999999034</v>
      </c>
      <c r="F1662" s="25">
        <f t="shared" si="76"/>
        <v>2590.8000000000006</v>
      </c>
    </row>
    <row r="1663" spans="2:6">
      <c r="B1663" s="40">
        <v>41019</v>
      </c>
      <c r="C1663" s="41">
        <v>70.150000000000006</v>
      </c>
      <c r="D1663" s="38">
        <f t="shared" si="75"/>
        <v>-0.89000000000000057</v>
      </c>
      <c r="E1663" s="26">
        <f t="shared" si="77"/>
        <v>-890.00000000000057</v>
      </c>
      <c r="F1663" s="25">
        <f t="shared" si="76"/>
        <v>2590.8000000000006</v>
      </c>
    </row>
    <row r="1664" spans="2:6">
      <c r="B1664" s="40">
        <v>41018</v>
      </c>
      <c r="C1664" s="41">
        <v>71.040000000000006</v>
      </c>
      <c r="D1664" s="38">
        <f t="shared" si="75"/>
        <v>-1.5899999999999892</v>
      </c>
      <c r="E1664" s="26">
        <f t="shared" si="77"/>
        <v>-1589.9999999999891</v>
      </c>
      <c r="F1664" s="25">
        <f t="shared" si="76"/>
        <v>2590.8000000000006</v>
      </c>
    </row>
    <row r="1665" spans="2:6">
      <c r="B1665" s="40">
        <v>41017</v>
      </c>
      <c r="C1665" s="41">
        <v>72.63</v>
      </c>
      <c r="D1665" s="38">
        <f t="shared" si="75"/>
        <v>0.46999999999999886</v>
      </c>
      <c r="E1665" s="26">
        <f t="shared" si="77"/>
        <v>469.99999999999886</v>
      </c>
      <c r="F1665" s="25">
        <f t="shared" si="76"/>
        <v>2590.8000000000006</v>
      </c>
    </row>
    <row r="1666" spans="2:6">
      <c r="B1666" s="40">
        <v>41016</v>
      </c>
      <c r="C1666" s="41">
        <v>72.16</v>
      </c>
      <c r="D1666" s="38">
        <f t="shared" si="75"/>
        <v>0.50999999999999091</v>
      </c>
      <c r="E1666" s="26">
        <f t="shared" si="77"/>
        <v>509.99999999999091</v>
      </c>
      <c r="F1666" s="25">
        <f t="shared" si="76"/>
        <v>2590.8000000000006</v>
      </c>
    </row>
    <row r="1667" spans="2:6">
      <c r="B1667" s="40">
        <v>41015</v>
      </c>
      <c r="C1667" s="41">
        <v>71.650000000000006</v>
      </c>
      <c r="D1667" s="38">
        <f t="shared" si="75"/>
        <v>-1.5799999999999983</v>
      </c>
      <c r="E1667" s="26">
        <f t="shared" si="77"/>
        <v>-1579.9999999999982</v>
      </c>
      <c r="F1667" s="25">
        <f t="shared" si="76"/>
        <v>2590.8000000000006</v>
      </c>
    </row>
    <row r="1668" spans="2:6">
      <c r="B1668" s="40">
        <v>41014</v>
      </c>
      <c r="C1668" s="41">
        <v>73.23</v>
      </c>
      <c r="D1668" s="38">
        <f t="shared" si="75"/>
        <v>-0.18999999999999773</v>
      </c>
      <c r="E1668" s="26">
        <f t="shared" si="77"/>
        <v>-189.99999999999773</v>
      </c>
      <c r="F1668" s="25">
        <f t="shared" si="76"/>
        <v>2590.8000000000006</v>
      </c>
    </row>
    <row r="1669" spans="2:6">
      <c r="B1669" s="40">
        <v>41013</v>
      </c>
      <c r="C1669" s="41">
        <v>73.42</v>
      </c>
      <c r="D1669" s="38">
        <f t="shared" si="75"/>
        <v>1.0900000000000034</v>
      </c>
      <c r="E1669" s="26">
        <f t="shared" si="77"/>
        <v>1090.0000000000034</v>
      </c>
      <c r="F1669" s="25">
        <f t="shared" si="76"/>
        <v>2590.8000000000006</v>
      </c>
    </row>
    <row r="1670" spans="2:6">
      <c r="B1670" s="40">
        <v>41012</v>
      </c>
      <c r="C1670" s="41">
        <v>72.33</v>
      </c>
      <c r="D1670" s="38">
        <f t="shared" si="75"/>
        <v>0.67000000000000171</v>
      </c>
      <c r="E1670" s="26">
        <f t="shared" si="77"/>
        <v>670.00000000000171</v>
      </c>
      <c r="F1670" s="25">
        <f t="shared" si="76"/>
        <v>2590.8000000000006</v>
      </c>
    </row>
    <row r="1671" spans="2:6">
      <c r="B1671" s="40">
        <v>41011</v>
      </c>
      <c r="C1671" s="41">
        <v>71.66</v>
      </c>
      <c r="D1671" s="38">
        <f t="shared" si="75"/>
        <v>-1.4099999999999966</v>
      </c>
      <c r="E1671" s="26">
        <f t="shared" si="77"/>
        <v>-1409.9999999999966</v>
      </c>
      <c r="F1671" s="25">
        <f t="shared" si="76"/>
        <v>2590.8000000000006</v>
      </c>
    </row>
    <row r="1672" spans="2:6">
      <c r="B1672" s="40">
        <v>41010</v>
      </c>
      <c r="C1672" s="41">
        <v>73.069999999999993</v>
      </c>
      <c r="D1672" s="38">
        <f t="shared" si="75"/>
        <v>-1.1100000000000136</v>
      </c>
      <c r="E1672" s="26">
        <f t="shared" si="77"/>
        <v>-1110.0000000000136</v>
      </c>
      <c r="F1672" s="25">
        <f t="shared" si="76"/>
        <v>2590.8000000000006</v>
      </c>
    </row>
    <row r="1673" spans="2:6">
      <c r="B1673" s="40">
        <v>41009</v>
      </c>
      <c r="C1673" s="41">
        <v>74.180000000000007</v>
      </c>
      <c r="D1673" s="38">
        <f t="shared" ref="D1673:D1736" si="78">C1673-C1674</f>
        <v>-0.96999999999999886</v>
      </c>
      <c r="E1673" s="26">
        <f t="shared" si="77"/>
        <v>-969.99999999999886</v>
      </c>
      <c r="F1673" s="25">
        <f t="shared" ref="F1673:F1736" si="79">-PERCENTILE(E1673:E1931,1-$E$5)</f>
        <v>2590.8000000000006</v>
      </c>
    </row>
    <row r="1674" spans="2:6">
      <c r="B1674" s="40">
        <v>41008</v>
      </c>
      <c r="C1674" s="41">
        <v>75.150000000000006</v>
      </c>
      <c r="D1674" s="38">
        <f t="shared" si="78"/>
        <v>-1.1099999999999994</v>
      </c>
      <c r="E1674" s="26">
        <f t="shared" ref="E1674:E1737" si="80">D1674*$C$5</f>
        <v>-1109.9999999999995</v>
      </c>
      <c r="F1674" s="25">
        <f t="shared" si="79"/>
        <v>2738.3999999999942</v>
      </c>
    </row>
    <row r="1675" spans="2:6">
      <c r="B1675" s="40">
        <v>41007</v>
      </c>
      <c r="C1675" s="41">
        <v>76.260000000000005</v>
      </c>
      <c r="D1675" s="38">
        <f t="shared" si="78"/>
        <v>0.4100000000000108</v>
      </c>
      <c r="E1675" s="26">
        <f t="shared" si="80"/>
        <v>410.0000000000108</v>
      </c>
      <c r="F1675" s="25">
        <f t="shared" si="79"/>
        <v>2738.3999999999942</v>
      </c>
    </row>
    <row r="1676" spans="2:6">
      <c r="B1676" s="40">
        <v>41006</v>
      </c>
      <c r="C1676" s="41">
        <v>75.849999999999994</v>
      </c>
      <c r="D1676" s="38">
        <f t="shared" si="78"/>
        <v>-2.25</v>
      </c>
      <c r="E1676" s="26">
        <f t="shared" si="80"/>
        <v>-2250</v>
      </c>
      <c r="F1676" s="25">
        <f t="shared" si="79"/>
        <v>2738.3999999999942</v>
      </c>
    </row>
    <row r="1677" spans="2:6">
      <c r="B1677" s="40">
        <v>41005</v>
      </c>
      <c r="C1677" s="41">
        <v>78.099999999999994</v>
      </c>
      <c r="D1677" s="38">
        <f t="shared" si="78"/>
        <v>-0.30000000000001137</v>
      </c>
      <c r="E1677" s="26">
        <f t="shared" si="80"/>
        <v>-300.00000000001137</v>
      </c>
      <c r="F1677" s="25">
        <f t="shared" si="79"/>
        <v>2738.3999999999942</v>
      </c>
    </row>
    <row r="1678" spans="2:6">
      <c r="B1678" s="40">
        <v>41004</v>
      </c>
      <c r="C1678" s="41">
        <v>78.400000000000006</v>
      </c>
      <c r="D1678" s="38">
        <f t="shared" si="78"/>
        <v>-0.59999999999999432</v>
      </c>
      <c r="E1678" s="26">
        <f t="shared" si="80"/>
        <v>-599.99999999999432</v>
      </c>
      <c r="F1678" s="25">
        <f t="shared" si="79"/>
        <v>2738.3999999999942</v>
      </c>
    </row>
    <row r="1679" spans="2:6">
      <c r="B1679" s="40">
        <v>41003</v>
      </c>
      <c r="C1679" s="41">
        <v>79</v>
      </c>
      <c r="D1679" s="38">
        <f t="shared" si="78"/>
        <v>2.2099999999999937</v>
      </c>
      <c r="E1679" s="26">
        <f t="shared" si="80"/>
        <v>2209.9999999999936</v>
      </c>
      <c r="F1679" s="25">
        <f t="shared" si="79"/>
        <v>2738.3999999999942</v>
      </c>
    </row>
    <row r="1680" spans="2:6">
      <c r="B1680" s="40">
        <v>41002</v>
      </c>
      <c r="C1680" s="41">
        <v>76.790000000000006</v>
      </c>
      <c r="D1680" s="38">
        <f t="shared" si="78"/>
        <v>-0.52999999999998693</v>
      </c>
      <c r="E1680" s="26">
        <f t="shared" si="80"/>
        <v>-529.99999999998693</v>
      </c>
      <c r="F1680" s="25">
        <f t="shared" si="79"/>
        <v>2738.3999999999942</v>
      </c>
    </row>
    <row r="1681" spans="2:6">
      <c r="B1681" s="40">
        <v>41001</v>
      </c>
      <c r="C1681" s="41">
        <v>77.319999999999993</v>
      </c>
      <c r="D1681" s="38">
        <f t="shared" si="78"/>
        <v>-0.28000000000000114</v>
      </c>
      <c r="E1681" s="26">
        <f t="shared" si="80"/>
        <v>-280.00000000000114</v>
      </c>
      <c r="F1681" s="25">
        <f t="shared" si="79"/>
        <v>2738.3999999999942</v>
      </c>
    </row>
    <row r="1682" spans="2:6">
      <c r="B1682" s="40">
        <v>41000</v>
      </c>
      <c r="C1682" s="41">
        <v>77.599999999999994</v>
      </c>
      <c r="D1682" s="38">
        <f t="shared" si="78"/>
        <v>0.92999999999999261</v>
      </c>
      <c r="E1682" s="26">
        <f t="shared" si="80"/>
        <v>929.99999999999261</v>
      </c>
      <c r="F1682" s="25">
        <f t="shared" si="79"/>
        <v>2738.3999999999942</v>
      </c>
    </row>
    <row r="1683" spans="2:6">
      <c r="B1683" s="40">
        <v>40999</v>
      </c>
      <c r="C1683" s="41">
        <v>76.67</v>
      </c>
      <c r="D1683" s="38">
        <f t="shared" si="78"/>
        <v>0.70000000000000284</v>
      </c>
      <c r="E1683" s="26">
        <f t="shared" si="80"/>
        <v>700.00000000000284</v>
      </c>
      <c r="F1683" s="25">
        <f t="shared" si="79"/>
        <v>2738.3999999999942</v>
      </c>
    </row>
    <row r="1684" spans="2:6">
      <c r="B1684" s="40">
        <v>40998</v>
      </c>
      <c r="C1684" s="41">
        <v>75.97</v>
      </c>
      <c r="D1684" s="38">
        <f t="shared" si="78"/>
        <v>1.5600000000000023</v>
      </c>
      <c r="E1684" s="26">
        <f t="shared" si="80"/>
        <v>1560.0000000000023</v>
      </c>
      <c r="F1684" s="25">
        <f t="shared" si="79"/>
        <v>2738.3999999999942</v>
      </c>
    </row>
    <row r="1685" spans="2:6">
      <c r="B1685" s="40">
        <v>40997</v>
      </c>
      <c r="C1685" s="41">
        <v>74.41</v>
      </c>
      <c r="D1685" s="38">
        <f t="shared" si="78"/>
        <v>-1.3800000000000097</v>
      </c>
      <c r="E1685" s="26">
        <f t="shared" si="80"/>
        <v>-1380.0000000000095</v>
      </c>
      <c r="F1685" s="25">
        <f t="shared" si="79"/>
        <v>2738.3999999999942</v>
      </c>
    </row>
    <row r="1686" spans="2:6">
      <c r="B1686" s="40">
        <v>40996</v>
      </c>
      <c r="C1686" s="41">
        <v>75.790000000000006</v>
      </c>
      <c r="D1686" s="38">
        <f t="shared" si="78"/>
        <v>0.88000000000000966</v>
      </c>
      <c r="E1686" s="26">
        <f t="shared" si="80"/>
        <v>880.00000000000966</v>
      </c>
      <c r="F1686" s="25">
        <f t="shared" si="79"/>
        <v>2738.3999999999942</v>
      </c>
    </row>
    <row r="1687" spans="2:6">
      <c r="B1687" s="40">
        <v>40995</v>
      </c>
      <c r="C1687" s="41">
        <v>74.91</v>
      </c>
      <c r="D1687" s="38">
        <f t="shared" si="78"/>
        <v>0.84000000000000341</v>
      </c>
      <c r="E1687" s="26">
        <f t="shared" si="80"/>
        <v>840.00000000000341</v>
      </c>
      <c r="F1687" s="25">
        <f t="shared" si="79"/>
        <v>2738.3999999999942</v>
      </c>
    </row>
    <row r="1688" spans="2:6">
      <c r="B1688" s="40">
        <v>40994</v>
      </c>
      <c r="C1688" s="41">
        <v>74.069999999999993</v>
      </c>
      <c r="D1688" s="38">
        <f t="shared" si="78"/>
        <v>-1.1200000000000045</v>
      </c>
      <c r="E1688" s="26">
        <f t="shared" si="80"/>
        <v>-1120.0000000000045</v>
      </c>
      <c r="F1688" s="25">
        <f t="shared" si="79"/>
        <v>2738.3999999999942</v>
      </c>
    </row>
    <row r="1689" spans="2:6">
      <c r="B1689" s="40">
        <v>40993</v>
      </c>
      <c r="C1689" s="41">
        <v>75.19</v>
      </c>
      <c r="D1689" s="38">
        <f t="shared" si="78"/>
        <v>0.70000000000000284</v>
      </c>
      <c r="E1689" s="26">
        <f t="shared" si="80"/>
        <v>700.00000000000284</v>
      </c>
      <c r="F1689" s="25">
        <f t="shared" si="79"/>
        <v>2738.3999999999942</v>
      </c>
    </row>
    <row r="1690" spans="2:6">
      <c r="B1690" s="40">
        <v>40992</v>
      </c>
      <c r="C1690" s="41">
        <v>74.489999999999995</v>
      </c>
      <c r="D1690" s="38">
        <f t="shared" si="78"/>
        <v>0.46999999999999886</v>
      </c>
      <c r="E1690" s="26">
        <f t="shared" si="80"/>
        <v>469.99999999999886</v>
      </c>
      <c r="F1690" s="25">
        <f t="shared" si="79"/>
        <v>2738.3999999999942</v>
      </c>
    </row>
    <row r="1691" spans="2:6">
      <c r="B1691" s="40">
        <v>40991</v>
      </c>
      <c r="C1691" s="41">
        <v>74.02</v>
      </c>
      <c r="D1691" s="38">
        <f t="shared" si="78"/>
        <v>-0.20000000000000284</v>
      </c>
      <c r="E1691" s="26">
        <f t="shared" si="80"/>
        <v>-200.00000000000284</v>
      </c>
      <c r="F1691" s="25">
        <f t="shared" si="79"/>
        <v>2738.3999999999942</v>
      </c>
    </row>
    <row r="1692" spans="2:6">
      <c r="B1692" s="40">
        <v>40990</v>
      </c>
      <c r="C1692" s="41">
        <v>74.22</v>
      </c>
      <c r="D1692" s="38">
        <f t="shared" si="78"/>
        <v>-0.65000000000000568</v>
      </c>
      <c r="E1692" s="26">
        <f t="shared" si="80"/>
        <v>-650.00000000000568</v>
      </c>
      <c r="F1692" s="25">
        <f t="shared" si="79"/>
        <v>2738.3999999999942</v>
      </c>
    </row>
    <row r="1693" spans="2:6">
      <c r="B1693" s="40">
        <v>40989</v>
      </c>
      <c r="C1693" s="41">
        <v>74.87</v>
      </c>
      <c r="D1693" s="38">
        <f t="shared" si="78"/>
        <v>-1.4399999999999977</v>
      </c>
      <c r="E1693" s="26">
        <f t="shared" si="80"/>
        <v>-1439.9999999999977</v>
      </c>
      <c r="F1693" s="25">
        <f t="shared" si="79"/>
        <v>2738.3999999999942</v>
      </c>
    </row>
    <row r="1694" spans="2:6">
      <c r="B1694" s="40">
        <v>40988</v>
      </c>
      <c r="C1694" s="41">
        <v>76.31</v>
      </c>
      <c r="D1694" s="38">
        <f t="shared" si="78"/>
        <v>-1.2099999999999937</v>
      </c>
      <c r="E1694" s="26">
        <f t="shared" si="80"/>
        <v>-1209.9999999999936</v>
      </c>
      <c r="F1694" s="25">
        <f t="shared" si="79"/>
        <v>2738.3999999999942</v>
      </c>
    </row>
    <row r="1695" spans="2:6">
      <c r="B1695" s="40">
        <v>40987</v>
      </c>
      <c r="C1695" s="41">
        <v>77.52</v>
      </c>
      <c r="D1695" s="38">
        <f t="shared" si="78"/>
        <v>0.31999999999999318</v>
      </c>
      <c r="E1695" s="26">
        <f t="shared" si="80"/>
        <v>319.99999999999318</v>
      </c>
      <c r="F1695" s="25">
        <f t="shared" si="79"/>
        <v>2738.3999999999942</v>
      </c>
    </row>
    <row r="1696" spans="2:6">
      <c r="B1696" s="40">
        <v>40986</v>
      </c>
      <c r="C1696" s="41">
        <v>77.2</v>
      </c>
      <c r="D1696" s="38">
        <f t="shared" si="78"/>
        <v>2.2199999999999989</v>
      </c>
      <c r="E1696" s="26">
        <f t="shared" si="80"/>
        <v>2219.9999999999991</v>
      </c>
      <c r="F1696" s="25">
        <f t="shared" si="79"/>
        <v>2738.3999999999942</v>
      </c>
    </row>
    <row r="1697" spans="2:6">
      <c r="B1697" s="40">
        <v>40985</v>
      </c>
      <c r="C1697" s="41">
        <v>74.98</v>
      </c>
      <c r="D1697" s="38">
        <f t="shared" si="78"/>
        <v>0.85000000000000853</v>
      </c>
      <c r="E1697" s="26">
        <f t="shared" si="80"/>
        <v>850.00000000000853</v>
      </c>
      <c r="F1697" s="25">
        <f t="shared" si="79"/>
        <v>2738.3999999999942</v>
      </c>
    </row>
    <row r="1698" spans="2:6">
      <c r="B1698" s="40">
        <v>40984</v>
      </c>
      <c r="C1698" s="41">
        <v>74.13</v>
      </c>
      <c r="D1698" s="38">
        <f t="shared" si="78"/>
        <v>0.73999999999999488</v>
      </c>
      <c r="E1698" s="26">
        <f t="shared" si="80"/>
        <v>739.99999999999488</v>
      </c>
      <c r="F1698" s="25">
        <f t="shared" si="79"/>
        <v>2738.3999999999942</v>
      </c>
    </row>
    <row r="1699" spans="2:6">
      <c r="B1699" s="40">
        <v>40983</v>
      </c>
      <c r="C1699" s="41">
        <v>73.39</v>
      </c>
      <c r="D1699" s="38">
        <f t="shared" si="78"/>
        <v>-0.76999999999999602</v>
      </c>
      <c r="E1699" s="26">
        <f t="shared" si="80"/>
        <v>-769.99999999999602</v>
      </c>
      <c r="F1699" s="25">
        <f t="shared" si="79"/>
        <v>2738.3999999999942</v>
      </c>
    </row>
    <row r="1700" spans="2:6">
      <c r="B1700" s="40">
        <v>40982</v>
      </c>
      <c r="C1700" s="41">
        <v>74.16</v>
      </c>
      <c r="D1700" s="38">
        <f t="shared" si="78"/>
        <v>-0.90000000000000568</v>
      </c>
      <c r="E1700" s="26">
        <f t="shared" si="80"/>
        <v>-900.00000000000568</v>
      </c>
      <c r="F1700" s="25">
        <f t="shared" si="79"/>
        <v>2738.3999999999942</v>
      </c>
    </row>
    <row r="1701" spans="2:6">
      <c r="B1701" s="40">
        <v>40981</v>
      </c>
      <c r="C1701" s="41">
        <v>75.06</v>
      </c>
      <c r="D1701" s="38">
        <f t="shared" si="78"/>
        <v>-7.9999999999998295E-2</v>
      </c>
      <c r="E1701" s="26">
        <f t="shared" si="80"/>
        <v>-79.999999999998295</v>
      </c>
      <c r="F1701" s="25">
        <f t="shared" si="79"/>
        <v>2738.3999999999942</v>
      </c>
    </row>
    <row r="1702" spans="2:6">
      <c r="B1702" s="40">
        <v>40980</v>
      </c>
      <c r="C1702" s="41">
        <v>75.14</v>
      </c>
      <c r="D1702" s="38">
        <f t="shared" si="78"/>
        <v>1.0900000000000034</v>
      </c>
      <c r="E1702" s="26">
        <f t="shared" si="80"/>
        <v>1090.0000000000034</v>
      </c>
      <c r="F1702" s="25">
        <f t="shared" si="79"/>
        <v>2738.3999999999942</v>
      </c>
    </row>
    <row r="1703" spans="2:6">
      <c r="B1703" s="40">
        <v>40979</v>
      </c>
      <c r="C1703" s="41">
        <v>74.05</v>
      </c>
      <c r="D1703" s="38">
        <f t="shared" si="78"/>
        <v>0.31000000000000227</v>
      </c>
      <c r="E1703" s="26">
        <f t="shared" si="80"/>
        <v>310.00000000000227</v>
      </c>
      <c r="F1703" s="25">
        <f t="shared" si="79"/>
        <v>2738.3999999999942</v>
      </c>
    </row>
    <row r="1704" spans="2:6">
      <c r="B1704" s="40">
        <v>40978</v>
      </c>
      <c r="C1704" s="41">
        <v>73.739999999999995</v>
      </c>
      <c r="D1704" s="38">
        <f t="shared" si="78"/>
        <v>-0.43000000000000682</v>
      </c>
      <c r="E1704" s="26">
        <f t="shared" si="80"/>
        <v>-430.00000000000682</v>
      </c>
      <c r="F1704" s="25">
        <f t="shared" si="79"/>
        <v>2738.3999999999942</v>
      </c>
    </row>
    <row r="1705" spans="2:6">
      <c r="B1705" s="40">
        <v>40977</v>
      </c>
      <c r="C1705" s="41">
        <v>74.17</v>
      </c>
      <c r="D1705" s="38">
        <f t="shared" si="78"/>
        <v>0.48999999999999488</v>
      </c>
      <c r="E1705" s="26">
        <f t="shared" si="80"/>
        <v>489.99999999999488</v>
      </c>
      <c r="F1705" s="25">
        <f t="shared" si="79"/>
        <v>2738.3999999999942</v>
      </c>
    </row>
    <row r="1706" spans="2:6">
      <c r="B1706" s="40">
        <v>40976</v>
      </c>
      <c r="C1706" s="41">
        <v>73.680000000000007</v>
      </c>
      <c r="D1706" s="38">
        <f t="shared" si="78"/>
        <v>1.3300000000000125</v>
      </c>
      <c r="E1706" s="26">
        <f t="shared" si="80"/>
        <v>1330.0000000000125</v>
      </c>
      <c r="F1706" s="25">
        <f t="shared" si="79"/>
        <v>2738.3999999999942</v>
      </c>
    </row>
    <row r="1707" spans="2:6">
      <c r="B1707" s="40">
        <v>40975</v>
      </c>
      <c r="C1707" s="41">
        <v>72.349999999999994</v>
      </c>
      <c r="D1707" s="38">
        <f t="shared" si="78"/>
        <v>0.46999999999999886</v>
      </c>
      <c r="E1707" s="26">
        <f t="shared" si="80"/>
        <v>469.99999999999886</v>
      </c>
      <c r="F1707" s="25">
        <f t="shared" si="79"/>
        <v>2738.3999999999942</v>
      </c>
    </row>
    <row r="1708" spans="2:6">
      <c r="B1708" s="40">
        <v>40974</v>
      </c>
      <c r="C1708" s="41">
        <v>71.88</v>
      </c>
      <c r="D1708" s="38">
        <f t="shared" si="78"/>
        <v>0.25</v>
      </c>
      <c r="E1708" s="26">
        <f t="shared" si="80"/>
        <v>250</v>
      </c>
      <c r="F1708" s="25">
        <f t="shared" si="79"/>
        <v>2738.3999999999942</v>
      </c>
    </row>
    <row r="1709" spans="2:6">
      <c r="B1709" s="40">
        <v>40973</v>
      </c>
      <c r="C1709" s="41">
        <v>71.63</v>
      </c>
      <c r="D1709" s="38">
        <f t="shared" si="78"/>
        <v>1.1400000000000006</v>
      </c>
      <c r="E1709" s="26">
        <f t="shared" si="80"/>
        <v>1140.0000000000005</v>
      </c>
      <c r="F1709" s="25">
        <f t="shared" si="79"/>
        <v>2738.3999999999942</v>
      </c>
    </row>
    <row r="1710" spans="2:6">
      <c r="B1710" s="40">
        <v>40972</v>
      </c>
      <c r="C1710" s="41">
        <v>70.489999999999995</v>
      </c>
      <c r="D1710" s="38">
        <f t="shared" si="78"/>
        <v>0.26999999999999602</v>
      </c>
      <c r="E1710" s="26">
        <f t="shared" si="80"/>
        <v>269.99999999999602</v>
      </c>
      <c r="F1710" s="25">
        <f t="shared" si="79"/>
        <v>2738.3999999999942</v>
      </c>
    </row>
    <row r="1711" spans="2:6">
      <c r="B1711" s="40">
        <v>40971</v>
      </c>
      <c r="C1711" s="41">
        <v>70.22</v>
      </c>
      <c r="D1711" s="38">
        <f t="shared" si="78"/>
        <v>0.53999999999999204</v>
      </c>
      <c r="E1711" s="26">
        <f t="shared" si="80"/>
        <v>539.99999999999204</v>
      </c>
      <c r="F1711" s="25">
        <f t="shared" si="79"/>
        <v>2738.3999999999942</v>
      </c>
    </row>
    <row r="1712" spans="2:6">
      <c r="B1712" s="40">
        <v>40970</v>
      </c>
      <c r="C1712" s="41">
        <v>69.680000000000007</v>
      </c>
      <c r="D1712" s="38">
        <f t="shared" si="78"/>
        <v>1.2000000000000028</v>
      </c>
      <c r="E1712" s="26">
        <f t="shared" si="80"/>
        <v>1200.0000000000027</v>
      </c>
      <c r="F1712" s="25">
        <f t="shared" si="79"/>
        <v>2738.3999999999942</v>
      </c>
    </row>
    <row r="1713" spans="2:6">
      <c r="B1713" s="40">
        <v>40969</v>
      </c>
      <c r="C1713" s="41">
        <v>68.48</v>
      </c>
      <c r="D1713" s="38">
        <f t="shared" si="78"/>
        <v>0.29000000000000625</v>
      </c>
      <c r="E1713" s="26">
        <f t="shared" si="80"/>
        <v>290.00000000000625</v>
      </c>
      <c r="F1713" s="25">
        <f t="shared" si="79"/>
        <v>2738.3999999999942</v>
      </c>
    </row>
    <row r="1714" spans="2:6">
      <c r="B1714" s="40">
        <v>40968</v>
      </c>
      <c r="C1714" s="41">
        <v>68.19</v>
      </c>
      <c r="D1714" s="38">
        <f t="shared" si="78"/>
        <v>-0.78000000000000114</v>
      </c>
      <c r="E1714" s="26">
        <f t="shared" si="80"/>
        <v>-780.00000000000114</v>
      </c>
      <c r="F1714" s="25">
        <f t="shared" si="79"/>
        <v>2738.3999999999942</v>
      </c>
    </row>
    <row r="1715" spans="2:6">
      <c r="B1715" s="40">
        <v>40967</v>
      </c>
      <c r="C1715" s="41">
        <v>68.97</v>
      </c>
      <c r="D1715" s="38">
        <f t="shared" si="78"/>
        <v>0.45999999999999375</v>
      </c>
      <c r="E1715" s="26">
        <f t="shared" si="80"/>
        <v>459.99999999999375</v>
      </c>
      <c r="F1715" s="25">
        <f t="shared" si="79"/>
        <v>2738.3999999999942</v>
      </c>
    </row>
    <row r="1716" spans="2:6">
      <c r="B1716" s="40">
        <v>40966</v>
      </c>
      <c r="C1716" s="41">
        <v>68.510000000000005</v>
      </c>
      <c r="D1716" s="38">
        <f t="shared" si="78"/>
        <v>0.15000000000000568</v>
      </c>
      <c r="E1716" s="26">
        <f t="shared" si="80"/>
        <v>150.00000000000568</v>
      </c>
      <c r="F1716" s="25">
        <f t="shared" si="79"/>
        <v>2738.3999999999942</v>
      </c>
    </row>
    <row r="1717" spans="2:6">
      <c r="B1717" s="40">
        <v>40965</v>
      </c>
      <c r="C1717" s="41">
        <v>68.36</v>
      </c>
      <c r="D1717" s="38">
        <f t="shared" si="78"/>
        <v>0.37000000000000455</v>
      </c>
      <c r="E1717" s="26">
        <f t="shared" si="80"/>
        <v>370.00000000000455</v>
      </c>
      <c r="F1717" s="25">
        <f t="shared" si="79"/>
        <v>2738.3999999999942</v>
      </c>
    </row>
    <row r="1718" spans="2:6">
      <c r="B1718" s="40">
        <v>40964</v>
      </c>
      <c r="C1718" s="41">
        <v>67.989999999999995</v>
      </c>
      <c r="D1718" s="38">
        <f t="shared" si="78"/>
        <v>-1.8200000000000074</v>
      </c>
      <c r="E1718" s="26">
        <f t="shared" si="80"/>
        <v>-1820.0000000000073</v>
      </c>
      <c r="F1718" s="25">
        <f t="shared" si="79"/>
        <v>2738.3999999999942</v>
      </c>
    </row>
    <row r="1719" spans="2:6">
      <c r="B1719" s="40">
        <v>40963</v>
      </c>
      <c r="C1719" s="41">
        <v>69.81</v>
      </c>
      <c r="D1719" s="38">
        <f t="shared" si="78"/>
        <v>-1.230000000000004</v>
      </c>
      <c r="E1719" s="26">
        <f t="shared" si="80"/>
        <v>-1230.0000000000041</v>
      </c>
      <c r="F1719" s="25">
        <f t="shared" si="79"/>
        <v>2738.3999999999942</v>
      </c>
    </row>
    <row r="1720" spans="2:6">
      <c r="B1720" s="40">
        <v>40962</v>
      </c>
      <c r="C1720" s="41">
        <v>71.040000000000006</v>
      </c>
      <c r="D1720" s="38">
        <f t="shared" si="78"/>
        <v>1.4200000000000017</v>
      </c>
      <c r="E1720" s="26">
        <f t="shared" si="80"/>
        <v>1420.0000000000018</v>
      </c>
      <c r="F1720" s="25">
        <f t="shared" si="79"/>
        <v>2738.3999999999942</v>
      </c>
    </row>
    <row r="1721" spans="2:6">
      <c r="B1721" s="40">
        <v>40961</v>
      </c>
      <c r="C1721" s="41">
        <v>69.62</v>
      </c>
      <c r="D1721" s="38">
        <f t="shared" si="78"/>
        <v>-0.25</v>
      </c>
      <c r="E1721" s="26">
        <f t="shared" si="80"/>
        <v>-250</v>
      </c>
      <c r="F1721" s="25">
        <f t="shared" si="79"/>
        <v>2738.3999999999942</v>
      </c>
    </row>
    <row r="1722" spans="2:6">
      <c r="B1722" s="40">
        <v>40960</v>
      </c>
      <c r="C1722" s="41">
        <v>69.87</v>
      </c>
      <c r="D1722" s="38">
        <f t="shared" si="78"/>
        <v>-1.6899999999999977</v>
      </c>
      <c r="E1722" s="26">
        <f t="shared" si="80"/>
        <v>-1689.9999999999977</v>
      </c>
      <c r="F1722" s="25">
        <f t="shared" si="79"/>
        <v>2738.3999999999942</v>
      </c>
    </row>
    <row r="1723" spans="2:6">
      <c r="B1723" s="40">
        <v>40959</v>
      </c>
      <c r="C1723" s="41">
        <v>71.56</v>
      </c>
      <c r="D1723" s="38">
        <f t="shared" si="78"/>
        <v>-0.35999999999999943</v>
      </c>
      <c r="E1723" s="26">
        <f t="shared" si="80"/>
        <v>-359.99999999999943</v>
      </c>
      <c r="F1723" s="25">
        <f t="shared" si="79"/>
        <v>2738.3999999999942</v>
      </c>
    </row>
    <row r="1724" spans="2:6">
      <c r="B1724" s="40">
        <v>40958</v>
      </c>
      <c r="C1724" s="41">
        <v>71.92</v>
      </c>
      <c r="D1724" s="38">
        <f t="shared" si="78"/>
        <v>0.14000000000000057</v>
      </c>
      <c r="E1724" s="26">
        <f t="shared" si="80"/>
        <v>140.00000000000057</v>
      </c>
      <c r="F1724" s="25">
        <f t="shared" si="79"/>
        <v>2738.3999999999942</v>
      </c>
    </row>
    <row r="1725" spans="2:6">
      <c r="B1725" s="40">
        <v>40957</v>
      </c>
      <c r="C1725" s="41">
        <v>71.78</v>
      </c>
      <c r="D1725" s="38">
        <f t="shared" si="78"/>
        <v>1.710000000000008</v>
      </c>
      <c r="E1725" s="26">
        <f t="shared" si="80"/>
        <v>1710.000000000008</v>
      </c>
      <c r="F1725" s="25">
        <f t="shared" si="79"/>
        <v>2738.3999999999942</v>
      </c>
    </row>
    <row r="1726" spans="2:6">
      <c r="B1726" s="40">
        <v>40956</v>
      </c>
      <c r="C1726" s="41">
        <v>70.069999999999993</v>
      </c>
      <c r="D1726" s="38">
        <f t="shared" si="78"/>
        <v>-0.90000000000000568</v>
      </c>
      <c r="E1726" s="26">
        <f t="shared" si="80"/>
        <v>-900.00000000000568</v>
      </c>
      <c r="F1726" s="25">
        <f t="shared" si="79"/>
        <v>2738.3999999999942</v>
      </c>
    </row>
    <row r="1727" spans="2:6">
      <c r="B1727" s="40">
        <v>40955</v>
      </c>
      <c r="C1727" s="41">
        <v>70.97</v>
      </c>
      <c r="D1727" s="38">
        <f t="shared" si="78"/>
        <v>-0.81000000000000227</v>
      </c>
      <c r="E1727" s="26">
        <f t="shared" si="80"/>
        <v>-810.00000000000227</v>
      </c>
      <c r="F1727" s="25">
        <f t="shared" si="79"/>
        <v>2738.3999999999942</v>
      </c>
    </row>
    <row r="1728" spans="2:6">
      <c r="B1728" s="40">
        <v>40954</v>
      </c>
      <c r="C1728" s="41">
        <v>71.78</v>
      </c>
      <c r="D1728" s="38">
        <f t="shared" si="78"/>
        <v>0.48000000000000398</v>
      </c>
      <c r="E1728" s="26">
        <f t="shared" si="80"/>
        <v>480.00000000000398</v>
      </c>
      <c r="F1728" s="25">
        <f t="shared" si="79"/>
        <v>2738.3999999999942</v>
      </c>
    </row>
    <row r="1729" spans="2:6">
      <c r="B1729" s="40">
        <v>40953</v>
      </c>
      <c r="C1729" s="41">
        <v>71.3</v>
      </c>
      <c r="D1729" s="38">
        <f t="shared" si="78"/>
        <v>3.0000000000001137E-2</v>
      </c>
      <c r="E1729" s="26">
        <f t="shared" si="80"/>
        <v>30.000000000001137</v>
      </c>
      <c r="F1729" s="25">
        <f t="shared" si="79"/>
        <v>2738.3999999999942</v>
      </c>
    </row>
    <row r="1730" spans="2:6">
      <c r="B1730" s="40">
        <v>40952</v>
      </c>
      <c r="C1730" s="41">
        <v>71.27</v>
      </c>
      <c r="D1730" s="38">
        <f t="shared" si="78"/>
        <v>0.25999999999999091</v>
      </c>
      <c r="E1730" s="26">
        <f t="shared" si="80"/>
        <v>259.99999999999091</v>
      </c>
      <c r="F1730" s="25">
        <f t="shared" si="79"/>
        <v>2738.3999999999942</v>
      </c>
    </row>
    <row r="1731" spans="2:6">
      <c r="B1731" s="40">
        <v>40951</v>
      </c>
      <c r="C1731" s="41">
        <v>71.010000000000005</v>
      </c>
      <c r="D1731" s="38">
        <f t="shared" si="78"/>
        <v>1.5</v>
      </c>
      <c r="E1731" s="26">
        <f t="shared" si="80"/>
        <v>1500</v>
      </c>
      <c r="F1731" s="25">
        <f t="shared" si="79"/>
        <v>2738.3999999999942</v>
      </c>
    </row>
    <row r="1732" spans="2:6">
      <c r="B1732" s="40">
        <v>40950</v>
      </c>
      <c r="C1732" s="41">
        <v>69.510000000000005</v>
      </c>
      <c r="D1732" s="38">
        <f t="shared" si="78"/>
        <v>-1.8799999999999955</v>
      </c>
      <c r="E1732" s="26">
        <f t="shared" si="80"/>
        <v>-1879.9999999999955</v>
      </c>
      <c r="F1732" s="25">
        <f t="shared" si="79"/>
        <v>2738.3999999999942</v>
      </c>
    </row>
    <row r="1733" spans="2:6">
      <c r="B1733" s="40">
        <v>40949</v>
      </c>
      <c r="C1733" s="41">
        <v>71.39</v>
      </c>
      <c r="D1733" s="38">
        <f t="shared" si="78"/>
        <v>1.9699999999999989</v>
      </c>
      <c r="E1733" s="26">
        <f t="shared" si="80"/>
        <v>1969.9999999999989</v>
      </c>
      <c r="F1733" s="25">
        <f t="shared" si="79"/>
        <v>2738.3999999999942</v>
      </c>
    </row>
    <row r="1734" spans="2:6">
      <c r="B1734" s="40">
        <v>40948</v>
      </c>
      <c r="C1734" s="41">
        <v>69.42</v>
      </c>
      <c r="D1734" s="38">
        <f t="shared" si="78"/>
        <v>0.39000000000000057</v>
      </c>
      <c r="E1734" s="26">
        <f t="shared" si="80"/>
        <v>390.00000000000057</v>
      </c>
      <c r="F1734" s="25">
        <f t="shared" si="79"/>
        <v>2738.3999999999942</v>
      </c>
    </row>
    <row r="1735" spans="2:6">
      <c r="B1735" s="40">
        <v>40947</v>
      </c>
      <c r="C1735" s="41">
        <v>69.03</v>
      </c>
      <c r="D1735" s="38">
        <f t="shared" si="78"/>
        <v>-0.98999999999999488</v>
      </c>
      <c r="E1735" s="26">
        <f t="shared" si="80"/>
        <v>-989.99999999999488</v>
      </c>
      <c r="F1735" s="25">
        <f t="shared" si="79"/>
        <v>2738.3999999999942</v>
      </c>
    </row>
    <row r="1736" spans="2:6">
      <c r="B1736" s="40">
        <v>40946</v>
      </c>
      <c r="C1736" s="41">
        <v>70.02</v>
      </c>
      <c r="D1736" s="38">
        <f t="shared" si="78"/>
        <v>0.81000000000000227</v>
      </c>
      <c r="E1736" s="26">
        <f t="shared" si="80"/>
        <v>810.00000000000227</v>
      </c>
      <c r="F1736" s="25">
        <f t="shared" si="79"/>
        <v>2738.3999999999942</v>
      </c>
    </row>
    <row r="1737" spans="2:6">
      <c r="B1737" s="40">
        <v>40945</v>
      </c>
      <c r="C1737" s="41">
        <v>69.209999999999994</v>
      </c>
      <c r="D1737" s="38">
        <f t="shared" ref="D1737:D1800" si="81">C1737-C1738</f>
        <v>-0.83000000000001251</v>
      </c>
      <c r="E1737" s="26">
        <f t="shared" si="80"/>
        <v>-830.00000000001251</v>
      </c>
      <c r="F1737" s="25">
        <f t="shared" ref="F1737:F1800" si="82">-PERCENTILE(E1737:E1995,1-$E$5)</f>
        <v>2738.3999999999942</v>
      </c>
    </row>
    <row r="1738" spans="2:6">
      <c r="B1738" s="40">
        <v>40944</v>
      </c>
      <c r="C1738" s="41">
        <v>70.040000000000006</v>
      </c>
      <c r="D1738" s="38">
        <f t="shared" si="81"/>
        <v>-7.9999999999998295E-2</v>
      </c>
      <c r="E1738" s="26">
        <f t="shared" ref="E1738:E1801" si="83">D1738*$C$5</f>
        <v>-79.999999999998295</v>
      </c>
      <c r="F1738" s="25">
        <f t="shared" si="82"/>
        <v>2738.3999999999942</v>
      </c>
    </row>
    <row r="1739" spans="2:6">
      <c r="B1739" s="40">
        <v>40943</v>
      </c>
      <c r="C1739" s="41">
        <v>70.12</v>
      </c>
      <c r="D1739" s="38">
        <f t="shared" si="81"/>
        <v>-2.7299999999999898</v>
      </c>
      <c r="E1739" s="26">
        <f t="shared" si="83"/>
        <v>-2729.99999999999</v>
      </c>
      <c r="F1739" s="25">
        <f t="shared" si="82"/>
        <v>2738.3999999999942</v>
      </c>
    </row>
    <row r="1740" spans="2:6">
      <c r="B1740" s="40">
        <v>40942</v>
      </c>
      <c r="C1740" s="41">
        <v>72.849999999999994</v>
      </c>
      <c r="D1740" s="38">
        <f t="shared" si="81"/>
        <v>-1.2199999999999989</v>
      </c>
      <c r="E1740" s="26">
        <f t="shared" si="83"/>
        <v>-1219.9999999999989</v>
      </c>
      <c r="F1740" s="25">
        <f t="shared" si="82"/>
        <v>2599.2000000000048</v>
      </c>
    </row>
    <row r="1741" spans="2:6">
      <c r="B1741" s="40">
        <v>40941</v>
      </c>
      <c r="C1741" s="41">
        <v>74.069999999999993</v>
      </c>
      <c r="D1741" s="38">
        <f t="shared" si="81"/>
        <v>1.0299999999999869</v>
      </c>
      <c r="E1741" s="26">
        <f t="shared" si="83"/>
        <v>1029.9999999999868</v>
      </c>
      <c r="F1741" s="25">
        <f t="shared" si="82"/>
        <v>2599.2000000000048</v>
      </c>
    </row>
    <row r="1742" spans="2:6">
      <c r="B1742" s="40">
        <v>40940</v>
      </c>
      <c r="C1742" s="41">
        <v>73.040000000000006</v>
      </c>
      <c r="D1742" s="38">
        <f t="shared" si="81"/>
        <v>1.3200000000000074</v>
      </c>
      <c r="E1742" s="26">
        <f t="shared" si="83"/>
        <v>1320.0000000000073</v>
      </c>
      <c r="F1742" s="25">
        <f t="shared" si="82"/>
        <v>2599.2000000000048</v>
      </c>
    </row>
    <row r="1743" spans="2:6">
      <c r="B1743" s="40">
        <v>40939</v>
      </c>
      <c r="C1743" s="41">
        <v>71.72</v>
      </c>
      <c r="D1743" s="38">
        <f t="shared" si="81"/>
        <v>0.84000000000000341</v>
      </c>
      <c r="E1743" s="26">
        <f t="shared" si="83"/>
        <v>840.00000000000341</v>
      </c>
      <c r="F1743" s="25">
        <f t="shared" si="82"/>
        <v>2599.2000000000048</v>
      </c>
    </row>
    <row r="1744" spans="2:6">
      <c r="B1744" s="40">
        <v>40938</v>
      </c>
      <c r="C1744" s="41">
        <v>70.88</v>
      </c>
      <c r="D1744" s="38">
        <f t="shared" si="81"/>
        <v>-0.57999999999999829</v>
      </c>
      <c r="E1744" s="26">
        <f t="shared" si="83"/>
        <v>-579.99999999999829</v>
      </c>
      <c r="F1744" s="25">
        <f t="shared" si="82"/>
        <v>2599.2000000000048</v>
      </c>
    </row>
    <row r="1745" spans="2:6">
      <c r="B1745" s="40">
        <v>40937</v>
      </c>
      <c r="C1745" s="41">
        <v>71.459999999999994</v>
      </c>
      <c r="D1745" s="38">
        <f t="shared" si="81"/>
        <v>0.51999999999999602</v>
      </c>
      <c r="E1745" s="26">
        <f t="shared" si="83"/>
        <v>519.99999999999602</v>
      </c>
      <c r="F1745" s="25">
        <f t="shared" si="82"/>
        <v>2599.2000000000048</v>
      </c>
    </row>
    <row r="1746" spans="2:6">
      <c r="B1746" s="40">
        <v>40936</v>
      </c>
      <c r="C1746" s="41">
        <v>70.94</v>
      </c>
      <c r="D1746" s="38">
        <f t="shared" si="81"/>
        <v>-2.4900000000000091</v>
      </c>
      <c r="E1746" s="26">
        <f t="shared" si="83"/>
        <v>-2490.0000000000091</v>
      </c>
      <c r="F1746" s="25">
        <f t="shared" si="82"/>
        <v>2599.2000000000048</v>
      </c>
    </row>
    <row r="1747" spans="2:6">
      <c r="B1747" s="40">
        <v>40935</v>
      </c>
      <c r="C1747" s="41">
        <v>73.430000000000007</v>
      </c>
      <c r="D1747" s="38">
        <f t="shared" si="81"/>
        <v>-2.0099999999999909</v>
      </c>
      <c r="E1747" s="26">
        <f t="shared" si="83"/>
        <v>-2009.9999999999909</v>
      </c>
      <c r="F1747" s="25">
        <f t="shared" si="82"/>
        <v>2436.7999999999993</v>
      </c>
    </row>
    <row r="1748" spans="2:6">
      <c r="B1748" s="40">
        <v>40934</v>
      </c>
      <c r="C1748" s="41">
        <v>75.44</v>
      </c>
      <c r="D1748" s="38">
        <f t="shared" si="81"/>
        <v>1.8100000000000023</v>
      </c>
      <c r="E1748" s="26">
        <f t="shared" si="83"/>
        <v>1810.0000000000023</v>
      </c>
      <c r="F1748" s="25">
        <f t="shared" si="82"/>
        <v>2436.7999999999993</v>
      </c>
    </row>
    <row r="1749" spans="2:6">
      <c r="B1749" s="40">
        <v>40933</v>
      </c>
      <c r="C1749" s="41">
        <v>73.63</v>
      </c>
      <c r="D1749" s="38">
        <f t="shared" si="81"/>
        <v>0.84999999999999432</v>
      </c>
      <c r="E1749" s="26">
        <f t="shared" si="83"/>
        <v>849.99999999999432</v>
      </c>
      <c r="F1749" s="25">
        <f t="shared" si="82"/>
        <v>2436.7999999999993</v>
      </c>
    </row>
    <row r="1750" spans="2:6">
      <c r="B1750" s="40">
        <v>40932</v>
      </c>
      <c r="C1750" s="41">
        <v>72.78</v>
      </c>
      <c r="D1750" s="38">
        <f t="shared" si="81"/>
        <v>1.0300000000000011</v>
      </c>
      <c r="E1750" s="26">
        <f t="shared" si="83"/>
        <v>1030.0000000000011</v>
      </c>
      <c r="F1750" s="25">
        <f t="shared" si="82"/>
        <v>2436.7999999999993</v>
      </c>
    </row>
    <row r="1751" spans="2:6">
      <c r="B1751" s="40">
        <v>40931</v>
      </c>
      <c r="C1751" s="41">
        <v>71.75</v>
      </c>
      <c r="D1751" s="38">
        <f t="shared" si="81"/>
        <v>-1.3299999999999983</v>
      </c>
      <c r="E1751" s="26">
        <f t="shared" si="83"/>
        <v>-1329.9999999999982</v>
      </c>
      <c r="F1751" s="25">
        <f t="shared" si="82"/>
        <v>2436.7999999999993</v>
      </c>
    </row>
    <row r="1752" spans="2:6">
      <c r="B1752" s="40">
        <v>40930</v>
      </c>
      <c r="C1752" s="41">
        <v>73.08</v>
      </c>
      <c r="D1752" s="38">
        <f t="shared" si="81"/>
        <v>0.90999999999999659</v>
      </c>
      <c r="E1752" s="26">
        <f t="shared" si="83"/>
        <v>909.99999999999659</v>
      </c>
      <c r="F1752" s="25">
        <f t="shared" si="82"/>
        <v>2436.7999999999993</v>
      </c>
    </row>
    <row r="1753" spans="2:6">
      <c r="B1753" s="40">
        <v>40929</v>
      </c>
      <c r="C1753" s="41">
        <v>72.17</v>
      </c>
      <c r="D1753" s="38">
        <f t="shared" si="81"/>
        <v>-7.9999999999998295E-2</v>
      </c>
      <c r="E1753" s="26">
        <f t="shared" si="83"/>
        <v>-79.999999999998295</v>
      </c>
      <c r="F1753" s="25">
        <f t="shared" si="82"/>
        <v>2436.7999999999993</v>
      </c>
    </row>
    <row r="1754" spans="2:6">
      <c r="B1754" s="40">
        <v>40928</v>
      </c>
      <c r="C1754" s="41">
        <v>72.25</v>
      </c>
      <c r="D1754" s="38">
        <f t="shared" si="81"/>
        <v>-2.75</v>
      </c>
      <c r="E1754" s="26">
        <f t="shared" si="83"/>
        <v>-2750</v>
      </c>
      <c r="F1754" s="25">
        <f t="shared" si="82"/>
        <v>2454.1999999999998</v>
      </c>
    </row>
    <row r="1755" spans="2:6">
      <c r="B1755" s="40">
        <v>40927</v>
      </c>
      <c r="C1755" s="41">
        <v>75</v>
      </c>
      <c r="D1755" s="38">
        <f t="shared" si="81"/>
        <v>1.4899999999999949</v>
      </c>
      <c r="E1755" s="26">
        <f t="shared" si="83"/>
        <v>1489.999999999995</v>
      </c>
      <c r="F1755" s="25">
        <f t="shared" si="82"/>
        <v>2222.6000000000013</v>
      </c>
    </row>
    <row r="1756" spans="2:6">
      <c r="B1756" s="40">
        <v>40926</v>
      </c>
      <c r="C1756" s="41">
        <v>73.510000000000005</v>
      </c>
      <c r="D1756" s="38">
        <f t="shared" si="81"/>
        <v>-0.35999999999999943</v>
      </c>
      <c r="E1756" s="26">
        <f t="shared" si="83"/>
        <v>-359.99999999999943</v>
      </c>
      <c r="F1756" s="25">
        <f t="shared" si="82"/>
        <v>2222.6000000000013</v>
      </c>
    </row>
    <row r="1757" spans="2:6">
      <c r="B1757" s="40">
        <v>40925</v>
      </c>
      <c r="C1757" s="41">
        <v>73.87</v>
      </c>
      <c r="D1757" s="38">
        <f t="shared" si="81"/>
        <v>1.1700000000000017</v>
      </c>
      <c r="E1757" s="26">
        <f t="shared" si="83"/>
        <v>1170.0000000000018</v>
      </c>
      <c r="F1757" s="25">
        <f t="shared" si="82"/>
        <v>2222.6000000000013</v>
      </c>
    </row>
    <row r="1758" spans="2:6">
      <c r="B1758" s="40">
        <v>40924</v>
      </c>
      <c r="C1758" s="41">
        <v>72.7</v>
      </c>
      <c r="D1758" s="38">
        <f t="shared" si="81"/>
        <v>1.6400000000000006</v>
      </c>
      <c r="E1758" s="26">
        <f t="shared" si="83"/>
        <v>1640.0000000000005</v>
      </c>
      <c r="F1758" s="25">
        <f t="shared" si="82"/>
        <v>2222.6000000000013</v>
      </c>
    </row>
    <row r="1759" spans="2:6">
      <c r="B1759" s="40">
        <v>40923</v>
      </c>
      <c r="C1759" s="41">
        <v>71.06</v>
      </c>
      <c r="D1759" s="38">
        <f t="shared" si="81"/>
        <v>0.43999999999999773</v>
      </c>
      <c r="E1759" s="26">
        <f t="shared" si="83"/>
        <v>439.99999999999773</v>
      </c>
      <c r="F1759" s="25">
        <f t="shared" si="82"/>
        <v>2222.6000000000013</v>
      </c>
    </row>
    <row r="1760" spans="2:6">
      <c r="B1760" s="40">
        <v>40922</v>
      </c>
      <c r="C1760" s="41">
        <v>70.62</v>
      </c>
      <c r="D1760" s="38">
        <f t="shared" si="81"/>
        <v>0</v>
      </c>
      <c r="E1760" s="26">
        <f t="shared" si="83"/>
        <v>0</v>
      </c>
      <c r="F1760" s="25">
        <f t="shared" si="82"/>
        <v>2222.6000000000013</v>
      </c>
    </row>
    <row r="1761" spans="2:6">
      <c r="B1761" s="40">
        <v>40921</v>
      </c>
      <c r="C1761" s="41">
        <v>70.62</v>
      </c>
      <c r="D1761" s="38">
        <f t="shared" si="81"/>
        <v>0.71999999999999886</v>
      </c>
      <c r="E1761" s="26">
        <f t="shared" si="83"/>
        <v>719.99999999999886</v>
      </c>
      <c r="F1761" s="25">
        <f t="shared" si="82"/>
        <v>2222.6000000000013</v>
      </c>
    </row>
    <row r="1762" spans="2:6">
      <c r="B1762" s="40">
        <v>40920</v>
      </c>
      <c r="C1762" s="41">
        <v>69.900000000000006</v>
      </c>
      <c r="D1762" s="38">
        <f t="shared" si="81"/>
        <v>-3.9999999999992042E-2</v>
      </c>
      <c r="E1762" s="26">
        <f t="shared" si="83"/>
        <v>-39.999999999992042</v>
      </c>
      <c r="F1762" s="25">
        <f t="shared" si="82"/>
        <v>2222.6000000000013</v>
      </c>
    </row>
    <row r="1763" spans="2:6">
      <c r="B1763" s="40">
        <v>40919</v>
      </c>
      <c r="C1763" s="41">
        <v>69.94</v>
      </c>
      <c r="D1763" s="38">
        <f t="shared" si="81"/>
        <v>0.51999999999999602</v>
      </c>
      <c r="E1763" s="26">
        <f t="shared" si="83"/>
        <v>519.99999999999602</v>
      </c>
      <c r="F1763" s="25">
        <f t="shared" si="82"/>
        <v>2222.6000000000013</v>
      </c>
    </row>
    <row r="1764" spans="2:6">
      <c r="B1764" s="40">
        <v>40918</v>
      </c>
      <c r="C1764" s="41">
        <v>69.42</v>
      </c>
      <c r="D1764" s="38">
        <f t="shared" si="81"/>
        <v>1.5</v>
      </c>
      <c r="E1764" s="26">
        <f t="shared" si="83"/>
        <v>1500</v>
      </c>
      <c r="F1764" s="25">
        <f t="shared" si="82"/>
        <v>2222.6000000000013</v>
      </c>
    </row>
    <row r="1765" spans="2:6">
      <c r="B1765" s="40">
        <v>40917</v>
      </c>
      <c r="C1765" s="41">
        <v>67.92</v>
      </c>
      <c r="D1765" s="38">
        <f t="shared" si="81"/>
        <v>-0.64000000000000057</v>
      </c>
      <c r="E1765" s="26">
        <f t="shared" si="83"/>
        <v>-640.00000000000057</v>
      </c>
      <c r="F1765" s="25">
        <f t="shared" si="82"/>
        <v>2222.6000000000013</v>
      </c>
    </row>
    <row r="1766" spans="2:6">
      <c r="B1766" s="40">
        <v>40916</v>
      </c>
      <c r="C1766" s="41">
        <v>68.56</v>
      </c>
      <c r="D1766" s="38">
        <f t="shared" si="81"/>
        <v>0.74000000000000909</v>
      </c>
      <c r="E1766" s="26">
        <f t="shared" si="83"/>
        <v>740.00000000000909</v>
      </c>
      <c r="F1766" s="25">
        <f t="shared" si="82"/>
        <v>2222.6000000000013</v>
      </c>
    </row>
    <row r="1767" spans="2:6">
      <c r="B1767" s="40">
        <v>40915</v>
      </c>
      <c r="C1767" s="41">
        <v>67.819999999999993</v>
      </c>
      <c r="D1767" s="38">
        <f t="shared" si="81"/>
        <v>0.82999999999999829</v>
      </c>
      <c r="E1767" s="26">
        <f t="shared" si="83"/>
        <v>829.99999999999829</v>
      </c>
      <c r="F1767" s="25">
        <f t="shared" si="82"/>
        <v>2222.6000000000013</v>
      </c>
    </row>
    <row r="1768" spans="2:6">
      <c r="B1768" s="40">
        <v>40914</v>
      </c>
      <c r="C1768" s="41">
        <v>66.989999999999995</v>
      </c>
      <c r="D1768" s="38">
        <f t="shared" si="81"/>
        <v>-0.28000000000000114</v>
      </c>
      <c r="E1768" s="26">
        <f t="shared" si="83"/>
        <v>-280.00000000000114</v>
      </c>
      <c r="F1768" s="25">
        <f t="shared" si="82"/>
        <v>2222.6000000000013</v>
      </c>
    </row>
    <row r="1769" spans="2:6">
      <c r="B1769" s="40">
        <v>40913</v>
      </c>
      <c r="C1769" s="41">
        <v>67.27</v>
      </c>
      <c r="D1769" s="38">
        <f t="shared" si="81"/>
        <v>0.5899999999999892</v>
      </c>
      <c r="E1769" s="26">
        <f t="shared" si="83"/>
        <v>589.9999999999892</v>
      </c>
      <c r="F1769" s="25">
        <f t="shared" si="82"/>
        <v>2222.6000000000013</v>
      </c>
    </row>
    <row r="1770" spans="2:6">
      <c r="B1770" s="40">
        <v>40912</v>
      </c>
      <c r="C1770" s="41">
        <v>66.680000000000007</v>
      </c>
      <c r="D1770" s="38">
        <f t="shared" si="81"/>
        <v>-0.48999999999999488</v>
      </c>
      <c r="E1770" s="26">
        <f t="shared" si="83"/>
        <v>-489.99999999999488</v>
      </c>
      <c r="F1770" s="25">
        <f t="shared" si="82"/>
        <v>2222.6000000000013</v>
      </c>
    </row>
    <row r="1771" spans="2:6">
      <c r="B1771" s="40">
        <v>40911</v>
      </c>
      <c r="C1771" s="41">
        <v>67.17</v>
      </c>
      <c r="D1771" s="38">
        <f t="shared" si="81"/>
        <v>0.75</v>
      </c>
      <c r="E1771" s="26">
        <f t="shared" si="83"/>
        <v>750</v>
      </c>
      <c r="F1771" s="25">
        <f t="shared" si="82"/>
        <v>2222.6000000000013</v>
      </c>
    </row>
    <row r="1772" spans="2:6">
      <c r="B1772" s="40">
        <v>40910</v>
      </c>
      <c r="C1772" s="41">
        <v>66.42</v>
      </c>
      <c r="D1772" s="38">
        <f t="shared" si="81"/>
        <v>0.46999999999999886</v>
      </c>
      <c r="E1772" s="26">
        <f t="shared" si="83"/>
        <v>469.99999999999886</v>
      </c>
      <c r="F1772" s="25">
        <f t="shared" si="82"/>
        <v>2222.6000000000013</v>
      </c>
    </row>
    <row r="1773" spans="2:6">
      <c r="B1773" s="40">
        <v>40909</v>
      </c>
      <c r="C1773" s="41">
        <v>65.95</v>
      </c>
      <c r="D1773" s="38">
        <f t="shared" si="81"/>
        <v>1.6700000000000017</v>
      </c>
      <c r="E1773" s="26">
        <f t="shared" si="83"/>
        <v>1670.0000000000018</v>
      </c>
      <c r="F1773" s="25">
        <f t="shared" si="82"/>
        <v>2222.6000000000013</v>
      </c>
    </row>
    <row r="1774" spans="2:6">
      <c r="B1774" s="40">
        <v>40908</v>
      </c>
      <c r="C1774" s="41">
        <v>64.28</v>
      </c>
      <c r="D1774" s="38">
        <f t="shared" si="81"/>
        <v>0.57999999999999829</v>
      </c>
      <c r="E1774" s="26">
        <f t="shared" si="83"/>
        <v>579.99999999999829</v>
      </c>
      <c r="F1774" s="25">
        <f t="shared" si="82"/>
        <v>2222.6000000000013</v>
      </c>
    </row>
    <row r="1775" spans="2:6">
      <c r="B1775" s="40">
        <v>40907</v>
      </c>
      <c r="C1775" s="41">
        <v>63.7</v>
      </c>
      <c r="D1775" s="38">
        <f t="shared" si="81"/>
        <v>0.20000000000000284</v>
      </c>
      <c r="E1775" s="26">
        <f t="shared" si="83"/>
        <v>200.00000000000284</v>
      </c>
      <c r="F1775" s="25">
        <f t="shared" si="82"/>
        <v>2222.6000000000013</v>
      </c>
    </row>
    <row r="1776" spans="2:6">
      <c r="B1776" s="40">
        <v>40906</v>
      </c>
      <c r="C1776" s="41">
        <v>63.5</v>
      </c>
      <c r="D1776" s="38">
        <f t="shared" si="81"/>
        <v>1.8800000000000026</v>
      </c>
      <c r="E1776" s="26">
        <f t="shared" si="83"/>
        <v>1880.0000000000025</v>
      </c>
      <c r="F1776" s="25">
        <f t="shared" si="82"/>
        <v>2222.6000000000013</v>
      </c>
    </row>
    <row r="1777" spans="2:6">
      <c r="B1777" s="40">
        <v>40905</v>
      </c>
      <c r="C1777" s="41">
        <v>61.62</v>
      </c>
      <c r="D1777" s="38">
        <f t="shared" si="81"/>
        <v>-0.27000000000000313</v>
      </c>
      <c r="E1777" s="26">
        <f t="shared" si="83"/>
        <v>-270.00000000000313</v>
      </c>
      <c r="F1777" s="25">
        <f t="shared" si="82"/>
        <v>2222.6000000000013</v>
      </c>
    </row>
    <row r="1778" spans="2:6">
      <c r="B1778" s="40">
        <v>40904</v>
      </c>
      <c r="C1778" s="41">
        <v>61.89</v>
      </c>
      <c r="D1778" s="38">
        <f t="shared" si="81"/>
        <v>0.32999999999999829</v>
      </c>
      <c r="E1778" s="26">
        <f t="shared" si="83"/>
        <v>329.99999999999829</v>
      </c>
      <c r="F1778" s="25">
        <f t="shared" si="82"/>
        <v>2222.6000000000013</v>
      </c>
    </row>
    <row r="1779" spans="2:6">
      <c r="B1779" s="40">
        <v>40903</v>
      </c>
      <c r="C1779" s="41">
        <v>61.56</v>
      </c>
      <c r="D1779" s="38">
        <f t="shared" si="81"/>
        <v>-2.2100000000000009</v>
      </c>
      <c r="E1779" s="26">
        <f t="shared" si="83"/>
        <v>-2210.0000000000009</v>
      </c>
      <c r="F1779" s="25">
        <f t="shared" si="82"/>
        <v>2546.599999999999</v>
      </c>
    </row>
    <row r="1780" spans="2:6">
      <c r="B1780" s="40">
        <v>40902</v>
      </c>
      <c r="C1780" s="41">
        <v>63.77</v>
      </c>
      <c r="D1780" s="38">
        <f t="shared" si="81"/>
        <v>-0.69999999999999574</v>
      </c>
      <c r="E1780" s="26">
        <f t="shared" si="83"/>
        <v>-699.99999999999568</v>
      </c>
      <c r="F1780" s="25">
        <f t="shared" si="82"/>
        <v>2546.599999999999</v>
      </c>
    </row>
    <row r="1781" spans="2:6">
      <c r="B1781" s="40">
        <v>40901</v>
      </c>
      <c r="C1781" s="41">
        <v>64.47</v>
      </c>
      <c r="D1781" s="38">
        <f t="shared" si="81"/>
        <v>1.3900000000000006</v>
      </c>
      <c r="E1781" s="26">
        <f t="shared" si="83"/>
        <v>1390.0000000000005</v>
      </c>
      <c r="F1781" s="25">
        <f t="shared" si="82"/>
        <v>2546.599999999999</v>
      </c>
    </row>
    <row r="1782" spans="2:6">
      <c r="B1782" s="40">
        <v>40900</v>
      </c>
      <c r="C1782" s="41">
        <v>63.08</v>
      </c>
      <c r="D1782" s="38">
        <f t="shared" si="81"/>
        <v>-1</v>
      </c>
      <c r="E1782" s="26">
        <f t="shared" si="83"/>
        <v>-1000</v>
      </c>
      <c r="F1782" s="25">
        <f t="shared" si="82"/>
        <v>2546.599999999999</v>
      </c>
    </row>
    <row r="1783" spans="2:6">
      <c r="B1783" s="40">
        <v>40899</v>
      </c>
      <c r="C1783" s="41">
        <v>64.08</v>
      </c>
      <c r="D1783" s="38">
        <f t="shared" si="81"/>
        <v>1.5499999999999972</v>
      </c>
      <c r="E1783" s="26">
        <f t="shared" si="83"/>
        <v>1549.9999999999973</v>
      </c>
      <c r="F1783" s="25">
        <f t="shared" si="82"/>
        <v>2546.599999999999</v>
      </c>
    </row>
    <row r="1784" spans="2:6">
      <c r="B1784" s="40">
        <v>40898</v>
      </c>
      <c r="C1784" s="41">
        <v>62.53</v>
      </c>
      <c r="D1784" s="38">
        <f t="shared" si="81"/>
        <v>1.4299999999999997</v>
      </c>
      <c r="E1784" s="26">
        <f t="shared" si="83"/>
        <v>1429.9999999999998</v>
      </c>
      <c r="F1784" s="25">
        <f t="shared" si="82"/>
        <v>2546.599999999999</v>
      </c>
    </row>
    <row r="1785" spans="2:6">
      <c r="B1785" s="40">
        <v>40897</v>
      </c>
      <c r="C1785" s="41">
        <v>61.1</v>
      </c>
      <c r="D1785" s="38">
        <f t="shared" si="81"/>
        <v>-0.24000000000000199</v>
      </c>
      <c r="E1785" s="26">
        <f t="shared" si="83"/>
        <v>-240.00000000000199</v>
      </c>
      <c r="F1785" s="25">
        <f t="shared" si="82"/>
        <v>2546.599999999999</v>
      </c>
    </row>
    <row r="1786" spans="2:6">
      <c r="B1786" s="40">
        <v>40896</v>
      </c>
      <c r="C1786" s="41">
        <v>61.34</v>
      </c>
      <c r="D1786" s="38">
        <f t="shared" si="81"/>
        <v>1.1900000000000048</v>
      </c>
      <c r="E1786" s="26">
        <f t="shared" si="83"/>
        <v>1190.0000000000048</v>
      </c>
      <c r="F1786" s="25">
        <f t="shared" si="82"/>
        <v>2546.599999999999</v>
      </c>
    </row>
    <row r="1787" spans="2:6">
      <c r="B1787" s="40">
        <v>40895</v>
      </c>
      <c r="C1787" s="41">
        <v>60.15</v>
      </c>
      <c r="D1787" s="38">
        <f t="shared" si="81"/>
        <v>-1.4600000000000009</v>
      </c>
      <c r="E1787" s="26">
        <f t="shared" si="83"/>
        <v>-1460.0000000000009</v>
      </c>
      <c r="F1787" s="25">
        <f t="shared" si="82"/>
        <v>2546.599999999999</v>
      </c>
    </row>
    <row r="1788" spans="2:6">
      <c r="B1788" s="40">
        <v>40894</v>
      </c>
      <c r="C1788" s="41">
        <v>61.61</v>
      </c>
      <c r="D1788" s="38">
        <f t="shared" si="81"/>
        <v>-0.93999999999999773</v>
      </c>
      <c r="E1788" s="26">
        <f t="shared" si="83"/>
        <v>-939.99999999999773</v>
      </c>
      <c r="F1788" s="25">
        <f t="shared" si="82"/>
        <v>2546.599999999999</v>
      </c>
    </row>
    <row r="1789" spans="2:6">
      <c r="B1789" s="40">
        <v>40893</v>
      </c>
      <c r="C1789" s="41">
        <v>62.55</v>
      </c>
      <c r="D1789" s="38">
        <f t="shared" si="81"/>
        <v>-1.5400000000000063</v>
      </c>
      <c r="E1789" s="26">
        <f t="shared" si="83"/>
        <v>-1540.0000000000064</v>
      </c>
      <c r="F1789" s="25">
        <f t="shared" si="82"/>
        <v>2546.599999999999</v>
      </c>
    </row>
    <row r="1790" spans="2:6">
      <c r="B1790" s="40">
        <v>40892</v>
      </c>
      <c r="C1790" s="41">
        <v>64.09</v>
      </c>
      <c r="D1790" s="38">
        <f t="shared" si="81"/>
        <v>0.38000000000000256</v>
      </c>
      <c r="E1790" s="26">
        <f t="shared" si="83"/>
        <v>380.00000000000256</v>
      </c>
      <c r="F1790" s="25">
        <f t="shared" si="82"/>
        <v>2546.599999999999</v>
      </c>
    </row>
    <row r="1791" spans="2:6">
      <c r="B1791" s="40">
        <v>40891</v>
      </c>
      <c r="C1791" s="41">
        <v>63.71</v>
      </c>
      <c r="D1791" s="38">
        <f t="shared" si="81"/>
        <v>1.5700000000000003</v>
      </c>
      <c r="E1791" s="26">
        <f t="shared" si="83"/>
        <v>1570.0000000000002</v>
      </c>
      <c r="F1791" s="25">
        <f t="shared" si="82"/>
        <v>2546.599999999999</v>
      </c>
    </row>
    <row r="1792" spans="2:6">
      <c r="B1792" s="40">
        <v>40890</v>
      </c>
      <c r="C1792" s="41">
        <v>62.14</v>
      </c>
      <c r="D1792" s="38">
        <f t="shared" si="81"/>
        <v>0.59000000000000341</v>
      </c>
      <c r="E1792" s="26">
        <f t="shared" si="83"/>
        <v>590.00000000000341</v>
      </c>
      <c r="F1792" s="25">
        <f t="shared" si="82"/>
        <v>2546.599999999999</v>
      </c>
    </row>
    <row r="1793" spans="2:6">
      <c r="B1793" s="40">
        <v>40889</v>
      </c>
      <c r="C1793" s="41">
        <v>61.55</v>
      </c>
      <c r="D1793" s="38">
        <f t="shared" si="81"/>
        <v>0.54999999999999716</v>
      </c>
      <c r="E1793" s="26">
        <f t="shared" si="83"/>
        <v>549.99999999999716</v>
      </c>
      <c r="F1793" s="25">
        <f t="shared" si="82"/>
        <v>2546.599999999999</v>
      </c>
    </row>
    <row r="1794" spans="2:6">
      <c r="B1794" s="40">
        <v>40888</v>
      </c>
      <c r="C1794" s="41">
        <v>61</v>
      </c>
      <c r="D1794" s="38">
        <f t="shared" si="81"/>
        <v>-1.4299999999999997</v>
      </c>
      <c r="E1794" s="26">
        <f t="shared" si="83"/>
        <v>-1429.9999999999998</v>
      </c>
      <c r="F1794" s="25">
        <f t="shared" si="82"/>
        <v>2546.599999999999</v>
      </c>
    </row>
    <row r="1795" spans="2:6">
      <c r="B1795" s="40">
        <v>40887</v>
      </c>
      <c r="C1795" s="41">
        <v>62.43</v>
      </c>
      <c r="D1795" s="38">
        <f t="shared" si="81"/>
        <v>3.0899999999999963</v>
      </c>
      <c r="E1795" s="26">
        <f t="shared" si="83"/>
        <v>3089.9999999999964</v>
      </c>
      <c r="F1795" s="25">
        <f t="shared" si="82"/>
        <v>2546.599999999999</v>
      </c>
    </row>
    <row r="1796" spans="2:6">
      <c r="B1796" s="40">
        <v>40886</v>
      </c>
      <c r="C1796" s="41">
        <v>59.34</v>
      </c>
      <c r="D1796" s="38">
        <f t="shared" si="81"/>
        <v>7.0000000000000284E-2</v>
      </c>
      <c r="E1796" s="26">
        <f t="shared" si="83"/>
        <v>70.000000000000284</v>
      </c>
      <c r="F1796" s="25">
        <f t="shared" si="82"/>
        <v>2546.599999999999</v>
      </c>
    </row>
    <row r="1797" spans="2:6">
      <c r="B1797" s="40">
        <v>40885</v>
      </c>
      <c r="C1797" s="41">
        <v>59.27</v>
      </c>
      <c r="D1797" s="38">
        <f t="shared" si="81"/>
        <v>-2.0499999999999972</v>
      </c>
      <c r="E1797" s="26">
        <f t="shared" si="83"/>
        <v>-2049.9999999999973</v>
      </c>
      <c r="F1797" s="25">
        <f t="shared" si="82"/>
        <v>2546.599999999999</v>
      </c>
    </row>
    <row r="1798" spans="2:6">
      <c r="B1798" s="40">
        <v>40884</v>
      </c>
      <c r="C1798" s="41">
        <v>61.32</v>
      </c>
      <c r="D1798" s="38">
        <f t="shared" si="81"/>
        <v>0.74000000000000199</v>
      </c>
      <c r="E1798" s="26">
        <f t="shared" si="83"/>
        <v>740.00000000000205</v>
      </c>
      <c r="F1798" s="25">
        <f t="shared" si="82"/>
        <v>2546.599999999999</v>
      </c>
    </row>
    <row r="1799" spans="2:6">
      <c r="B1799" s="40">
        <v>40883</v>
      </c>
      <c r="C1799" s="41">
        <v>60.58</v>
      </c>
      <c r="D1799" s="38">
        <f t="shared" si="81"/>
        <v>0.89000000000000057</v>
      </c>
      <c r="E1799" s="26">
        <f t="shared" si="83"/>
        <v>890.00000000000057</v>
      </c>
      <c r="F1799" s="25">
        <f t="shared" si="82"/>
        <v>2546.599999999999</v>
      </c>
    </row>
    <row r="1800" spans="2:6">
      <c r="B1800" s="40">
        <v>40882</v>
      </c>
      <c r="C1800" s="41">
        <v>59.69</v>
      </c>
      <c r="D1800" s="38">
        <f t="shared" si="81"/>
        <v>1.3699999999999974</v>
      </c>
      <c r="E1800" s="26">
        <f t="shared" si="83"/>
        <v>1369.9999999999975</v>
      </c>
      <c r="F1800" s="25">
        <f t="shared" si="82"/>
        <v>2546.599999999999</v>
      </c>
    </row>
    <row r="1801" spans="2:6">
      <c r="B1801" s="40">
        <v>40881</v>
      </c>
      <c r="C1801" s="41">
        <v>58.32</v>
      </c>
      <c r="D1801" s="38">
        <f t="shared" ref="D1801:D1864" si="84">C1801-C1802</f>
        <v>0.42000000000000171</v>
      </c>
      <c r="E1801" s="26">
        <f t="shared" si="83"/>
        <v>420.00000000000171</v>
      </c>
      <c r="F1801" s="25">
        <f t="shared" ref="F1801:F1864" si="85">-PERCENTILE(E1801:E2059,1-$E$5)</f>
        <v>2546.599999999999</v>
      </c>
    </row>
    <row r="1802" spans="2:6">
      <c r="B1802" s="40">
        <v>40880</v>
      </c>
      <c r="C1802" s="41">
        <v>57.9</v>
      </c>
      <c r="D1802" s="38">
        <f t="shared" si="84"/>
        <v>-1.480000000000004</v>
      </c>
      <c r="E1802" s="26">
        <f t="shared" ref="E1802:E1865" si="86">D1802*$C$5</f>
        <v>-1480.0000000000041</v>
      </c>
      <c r="F1802" s="25">
        <f t="shared" si="85"/>
        <v>2546.599999999999</v>
      </c>
    </row>
    <row r="1803" spans="2:6">
      <c r="B1803" s="40">
        <v>40879</v>
      </c>
      <c r="C1803" s="41">
        <v>59.38</v>
      </c>
      <c r="D1803" s="38">
        <f t="shared" si="84"/>
        <v>-1.25</v>
      </c>
      <c r="E1803" s="26">
        <f t="shared" si="86"/>
        <v>-1250</v>
      </c>
      <c r="F1803" s="25">
        <f t="shared" si="85"/>
        <v>2546.599999999999</v>
      </c>
    </row>
    <row r="1804" spans="2:6">
      <c r="B1804" s="40">
        <v>40878</v>
      </c>
      <c r="C1804" s="41">
        <v>60.63</v>
      </c>
      <c r="D1804" s="38">
        <f t="shared" si="84"/>
        <v>-0.32000000000000028</v>
      </c>
      <c r="E1804" s="26">
        <f t="shared" si="86"/>
        <v>-320.00000000000028</v>
      </c>
      <c r="F1804" s="25">
        <f t="shared" si="85"/>
        <v>2546.599999999999</v>
      </c>
    </row>
    <row r="1805" spans="2:6">
      <c r="B1805" s="40">
        <v>40877</v>
      </c>
      <c r="C1805" s="41">
        <v>60.95</v>
      </c>
      <c r="D1805" s="38">
        <f t="shared" si="84"/>
        <v>-0.98999999999999488</v>
      </c>
      <c r="E1805" s="26">
        <f t="shared" si="86"/>
        <v>-989.99999999999488</v>
      </c>
      <c r="F1805" s="25">
        <f t="shared" si="85"/>
        <v>2546.599999999999</v>
      </c>
    </row>
    <row r="1806" spans="2:6">
      <c r="B1806" s="40">
        <v>40876</v>
      </c>
      <c r="C1806" s="41">
        <v>61.94</v>
      </c>
      <c r="D1806" s="38">
        <f t="shared" si="84"/>
        <v>-6.0000000000002274E-2</v>
      </c>
      <c r="E1806" s="26">
        <f t="shared" si="86"/>
        <v>-60.000000000002274</v>
      </c>
      <c r="F1806" s="25">
        <f t="shared" si="85"/>
        <v>2546.599999999999</v>
      </c>
    </row>
    <row r="1807" spans="2:6">
      <c r="B1807" s="40">
        <v>40875</v>
      </c>
      <c r="C1807" s="41">
        <v>62</v>
      </c>
      <c r="D1807" s="38">
        <f t="shared" si="84"/>
        <v>-0.59000000000000341</v>
      </c>
      <c r="E1807" s="26">
        <f t="shared" si="86"/>
        <v>-590.00000000000341</v>
      </c>
      <c r="F1807" s="25">
        <f t="shared" si="85"/>
        <v>2546.599999999999</v>
      </c>
    </row>
    <row r="1808" spans="2:6">
      <c r="B1808" s="40">
        <v>40874</v>
      </c>
      <c r="C1808" s="41">
        <v>62.59</v>
      </c>
      <c r="D1808" s="38">
        <f t="shared" si="84"/>
        <v>-1.9899999999999949</v>
      </c>
      <c r="E1808" s="26">
        <f t="shared" si="86"/>
        <v>-1989.999999999995</v>
      </c>
      <c r="F1808" s="25">
        <f t="shared" si="85"/>
        <v>2546.599999999999</v>
      </c>
    </row>
    <row r="1809" spans="2:6">
      <c r="B1809" s="40">
        <v>40873</v>
      </c>
      <c r="C1809" s="41">
        <v>64.58</v>
      </c>
      <c r="D1809" s="38">
        <f t="shared" si="84"/>
        <v>0.25</v>
      </c>
      <c r="E1809" s="26">
        <f t="shared" si="86"/>
        <v>250</v>
      </c>
      <c r="F1809" s="25">
        <f t="shared" si="85"/>
        <v>2546.599999999999</v>
      </c>
    </row>
    <row r="1810" spans="2:6">
      <c r="B1810" s="40">
        <v>40872</v>
      </c>
      <c r="C1810" s="41">
        <v>64.33</v>
      </c>
      <c r="D1810" s="38">
        <f t="shared" si="84"/>
        <v>0.39000000000000057</v>
      </c>
      <c r="E1810" s="26">
        <f t="shared" si="86"/>
        <v>390.00000000000057</v>
      </c>
      <c r="F1810" s="25">
        <f t="shared" si="85"/>
        <v>2546.599999999999</v>
      </c>
    </row>
    <row r="1811" spans="2:6">
      <c r="B1811" s="40">
        <v>40871</v>
      </c>
      <c r="C1811" s="41">
        <v>63.94</v>
      </c>
      <c r="D1811" s="38">
        <f t="shared" si="84"/>
        <v>-1.9399999999999977</v>
      </c>
      <c r="E1811" s="26">
        <f t="shared" si="86"/>
        <v>-1939.9999999999977</v>
      </c>
      <c r="F1811" s="25">
        <f t="shared" si="85"/>
        <v>2546.599999999999</v>
      </c>
    </row>
    <row r="1812" spans="2:6">
      <c r="B1812" s="40">
        <v>40870</v>
      </c>
      <c r="C1812" s="41">
        <v>65.88</v>
      </c>
      <c r="D1812" s="38">
        <f t="shared" si="84"/>
        <v>-1.1800000000000068</v>
      </c>
      <c r="E1812" s="26">
        <f t="shared" si="86"/>
        <v>-1180.0000000000068</v>
      </c>
      <c r="F1812" s="25">
        <f t="shared" si="85"/>
        <v>2546.599999999999</v>
      </c>
    </row>
    <row r="1813" spans="2:6">
      <c r="B1813" s="40">
        <v>40869</v>
      </c>
      <c r="C1813" s="41">
        <v>67.06</v>
      </c>
      <c r="D1813" s="38">
        <f t="shared" si="84"/>
        <v>-0.45999999999999375</v>
      </c>
      <c r="E1813" s="26">
        <f t="shared" si="86"/>
        <v>-459.99999999999375</v>
      </c>
      <c r="F1813" s="25">
        <f t="shared" si="85"/>
        <v>2546.599999999999</v>
      </c>
    </row>
    <row r="1814" spans="2:6">
      <c r="B1814" s="40">
        <v>40868</v>
      </c>
      <c r="C1814" s="41">
        <v>67.52</v>
      </c>
      <c r="D1814" s="38">
        <f t="shared" si="84"/>
        <v>0.64000000000000057</v>
      </c>
      <c r="E1814" s="26">
        <f t="shared" si="86"/>
        <v>640.00000000000057</v>
      </c>
      <c r="F1814" s="25">
        <f t="shared" si="85"/>
        <v>2546.599999999999</v>
      </c>
    </row>
    <row r="1815" spans="2:6">
      <c r="B1815" s="40">
        <v>40867</v>
      </c>
      <c r="C1815" s="41">
        <v>66.88</v>
      </c>
      <c r="D1815" s="38">
        <f t="shared" si="84"/>
        <v>1.4200000000000017</v>
      </c>
      <c r="E1815" s="26">
        <f t="shared" si="86"/>
        <v>1420.0000000000018</v>
      </c>
      <c r="F1815" s="25">
        <f t="shared" si="85"/>
        <v>2546.599999999999</v>
      </c>
    </row>
    <row r="1816" spans="2:6">
      <c r="B1816" s="40">
        <v>40866</v>
      </c>
      <c r="C1816" s="41">
        <v>65.459999999999994</v>
      </c>
      <c r="D1816" s="38">
        <f t="shared" si="84"/>
        <v>0.97999999999998977</v>
      </c>
      <c r="E1816" s="26">
        <f t="shared" si="86"/>
        <v>979.99999999998977</v>
      </c>
      <c r="F1816" s="25">
        <f t="shared" si="85"/>
        <v>2546.599999999999</v>
      </c>
    </row>
    <row r="1817" spans="2:6">
      <c r="B1817" s="40">
        <v>40865</v>
      </c>
      <c r="C1817" s="41">
        <v>64.48</v>
      </c>
      <c r="D1817" s="38">
        <f t="shared" si="84"/>
        <v>-1.3499999999999943</v>
      </c>
      <c r="E1817" s="26">
        <f t="shared" si="86"/>
        <v>-1349.9999999999943</v>
      </c>
      <c r="F1817" s="25">
        <f t="shared" si="85"/>
        <v>2546.599999999999</v>
      </c>
    </row>
    <row r="1818" spans="2:6">
      <c r="B1818" s="40">
        <v>40864</v>
      </c>
      <c r="C1818" s="41">
        <v>65.83</v>
      </c>
      <c r="D1818" s="38">
        <f t="shared" si="84"/>
        <v>-1.3700000000000045</v>
      </c>
      <c r="E1818" s="26">
        <f t="shared" si="86"/>
        <v>-1370.0000000000045</v>
      </c>
      <c r="F1818" s="25">
        <f t="shared" si="85"/>
        <v>2546.599999999999</v>
      </c>
    </row>
    <row r="1819" spans="2:6">
      <c r="B1819" s="40">
        <v>40863</v>
      </c>
      <c r="C1819" s="41">
        <v>67.2</v>
      </c>
      <c r="D1819" s="38">
        <f t="shared" si="84"/>
        <v>-0.39000000000000057</v>
      </c>
      <c r="E1819" s="26">
        <f t="shared" si="86"/>
        <v>-390.00000000000057</v>
      </c>
      <c r="F1819" s="25">
        <f t="shared" si="85"/>
        <v>2546.599999999999</v>
      </c>
    </row>
    <row r="1820" spans="2:6">
      <c r="B1820" s="40">
        <v>40862</v>
      </c>
      <c r="C1820" s="41">
        <v>67.59</v>
      </c>
      <c r="D1820" s="38">
        <f t="shared" si="84"/>
        <v>1.6300000000000097</v>
      </c>
      <c r="E1820" s="26">
        <f t="shared" si="86"/>
        <v>1630.0000000000095</v>
      </c>
      <c r="F1820" s="25">
        <f t="shared" si="85"/>
        <v>2546.599999999999</v>
      </c>
    </row>
    <row r="1821" spans="2:6">
      <c r="B1821" s="40">
        <v>40861</v>
      </c>
      <c r="C1821" s="41">
        <v>65.959999999999994</v>
      </c>
      <c r="D1821" s="38">
        <f t="shared" si="84"/>
        <v>0.93999999999999773</v>
      </c>
      <c r="E1821" s="26">
        <f t="shared" si="86"/>
        <v>939.99999999999773</v>
      </c>
      <c r="F1821" s="25">
        <f t="shared" si="85"/>
        <v>2546.599999999999</v>
      </c>
    </row>
    <row r="1822" spans="2:6">
      <c r="B1822" s="40">
        <v>40860</v>
      </c>
      <c r="C1822" s="41">
        <v>65.02</v>
      </c>
      <c r="D1822" s="38">
        <f t="shared" si="84"/>
        <v>-0.54000000000000625</v>
      </c>
      <c r="E1822" s="26">
        <f t="shared" si="86"/>
        <v>-540.00000000000625</v>
      </c>
      <c r="F1822" s="25">
        <f t="shared" si="85"/>
        <v>2546.599999999999</v>
      </c>
    </row>
    <row r="1823" spans="2:6">
      <c r="B1823" s="40">
        <v>40859</v>
      </c>
      <c r="C1823" s="41">
        <v>65.56</v>
      </c>
      <c r="D1823" s="38">
        <f t="shared" si="84"/>
        <v>1.8500000000000014</v>
      </c>
      <c r="E1823" s="26">
        <f t="shared" si="86"/>
        <v>1850.0000000000014</v>
      </c>
      <c r="F1823" s="25">
        <f t="shared" si="85"/>
        <v>2546.599999999999</v>
      </c>
    </row>
    <row r="1824" spans="2:6">
      <c r="B1824" s="40">
        <v>40858</v>
      </c>
      <c r="C1824" s="41">
        <v>63.71</v>
      </c>
      <c r="D1824" s="38">
        <f t="shared" si="84"/>
        <v>0.25999999999999801</v>
      </c>
      <c r="E1824" s="26">
        <f t="shared" si="86"/>
        <v>259.99999999999801</v>
      </c>
      <c r="F1824" s="25">
        <f t="shared" si="85"/>
        <v>2546.599999999999</v>
      </c>
    </row>
    <row r="1825" spans="2:6">
      <c r="B1825" s="40">
        <v>40857</v>
      </c>
      <c r="C1825" s="41">
        <v>63.45</v>
      </c>
      <c r="D1825" s="38">
        <f t="shared" si="84"/>
        <v>-0.22999999999999687</v>
      </c>
      <c r="E1825" s="26">
        <f t="shared" si="86"/>
        <v>-229.99999999999687</v>
      </c>
      <c r="F1825" s="25">
        <f t="shared" si="85"/>
        <v>2546.599999999999</v>
      </c>
    </row>
    <row r="1826" spans="2:6">
      <c r="B1826" s="40">
        <v>40856</v>
      </c>
      <c r="C1826" s="41">
        <v>63.68</v>
      </c>
      <c r="D1826" s="38">
        <f t="shared" si="84"/>
        <v>0.15999999999999659</v>
      </c>
      <c r="E1826" s="26">
        <f t="shared" si="86"/>
        <v>159.99999999999659</v>
      </c>
      <c r="F1826" s="25">
        <f t="shared" si="85"/>
        <v>2546.599999999999</v>
      </c>
    </row>
    <row r="1827" spans="2:6">
      <c r="B1827" s="40">
        <v>40855</v>
      </c>
      <c r="C1827" s="41">
        <v>63.52</v>
      </c>
      <c r="D1827" s="38">
        <f t="shared" si="84"/>
        <v>0.53000000000000114</v>
      </c>
      <c r="E1827" s="26">
        <f t="shared" si="86"/>
        <v>530.00000000000114</v>
      </c>
      <c r="F1827" s="25">
        <f t="shared" si="85"/>
        <v>2546.599999999999</v>
      </c>
    </row>
    <row r="1828" spans="2:6">
      <c r="B1828" s="40">
        <v>40854</v>
      </c>
      <c r="C1828" s="41">
        <v>62.99</v>
      </c>
      <c r="D1828" s="38">
        <f t="shared" si="84"/>
        <v>-0.10000000000000142</v>
      </c>
      <c r="E1828" s="26">
        <f t="shared" si="86"/>
        <v>-100.00000000000142</v>
      </c>
      <c r="F1828" s="25">
        <f t="shared" si="85"/>
        <v>2546.599999999999</v>
      </c>
    </row>
    <row r="1829" spans="2:6">
      <c r="B1829" s="40">
        <v>40853</v>
      </c>
      <c r="C1829" s="41">
        <v>63.09</v>
      </c>
      <c r="D1829" s="38">
        <f t="shared" si="84"/>
        <v>-0.70999999999999375</v>
      </c>
      <c r="E1829" s="26">
        <f t="shared" si="86"/>
        <v>-709.99999999999375</v>
      </c>
      <c r="F1829" s="25">
        <f t="shared" si="85"/>
        <v>2546.599999999999</v>
      </c>
    </row>
    <row r="1830" spans="2:6">
      <c r="B1830" s="40">
        <v>40852</v>
      </c>
      <c r="C1830" s="41">
        <v>63.8</v>
      </c>
      <c r="D1830" s="38">
        <f t="shared" si="84"/>
        <v>1.5700000000000003</v>
      </c>
      <c r="E1830" s="26">
        <f t="shared" si="86"/>
        <v>1570.0000000000002</v>
      </c>
      <c r="F1830" s="25">
        <f t="shared" si="85"/>
        <v>2546.599999999999</v>
      </c>
    </row>
    <row r="1831" spans="2:6">
      <c r="B1831" s="40">
        <v>40851</v>
      </c>
      <c r="C1831" s="41">
        <v>62.23</v>
      </c>
      <c r="D1831" s="38">
        <f t="shared" si="84"/>
        <v>-0.66000000000000369</v>
      </c>
      <c r="E1831" s="26">
        <f t="shared" si="86"/>
        <v>-660.00000000000364</v>
      </c>
      <c r="F1831" s="25">
        <f t="shared" si="85"/>
        <v>2546.599999999999</v>
      </c>
    </row>
    <row r="1832" spans="2:6">
      <c r="B1832" s="40">
        <v>40850</v>
      </c>
      <c r="C1832" s="41">
        <v>62.89</v>
      </c>
      <c r="D1832" s="38">
        <f t="shared" si="84"/>
        <v>0.25999999999999801</v>
      </c>
      <c r="E1832" s="26">
        <f t="shared" si="86"/>
        <v>259.99999999999801</v>
      </c>
      <c r="F1832" s="25">
        <f t="shared" si="85"/>
        <v>2546.599999999999</v>
      </c>
    </row>
    <row r="1833" spans="2:6">
      <c r="B1833" s="40">
        <v>40849</v>
      </c>
      <c r="C1833" s="41">
        <v>62.63</v>
      </c>
      <c r="D1833" s="38">
        <f t="shared" si="84"/>
        <v>2.3700000000000045</v>
      </c>
      <c r="E1833" s="26">
        <f t="shared" si="86"/>
        <v>2370.0000000000045</v>
      </c>
      <c r="F1833" s="25">
        <f t="shared" si="85"/>
        <v>2546.599999999999</v>
      </c>
    </row>
    <row r="1834" spans="2:6">
      <c r="B1834" s="40">
        <v>40848</v>
      </c>
      <c r="C1834" s="41">
        <v>60.26</v>
      </c>
      <c r="D1834" s="38">
        <f t="shared" si="84"/>
        <v>0</v>
      </c>
      <c r="E1834" s="26">
        <f t="shared" si="86"/>
        <v>0</v>
      </c>
      <c r="F1834" s="25">
        <f t="shared" si="85"/>
        <v>2546.599999999999</v>
      </c>
    </row>
    <row r="1835" spans="2:6">
      <c r="B1835" s="40">
        <v>40847</v>
      </c>
      <c r="C1835" s="41">
        <v>60.26</v>
      </c>
      <c r="D1835" s="38">
        <f t="shared" si="84"/>
        <v>0.94999999999999574</v>
      </c>
      <c r="E1835" s="26">
        <f t="shared" si="86"/>
        <v>949.99999999999568</v>
      </c>
      <c r="F1835" s="25">
        <f t="shared" si="85"/>
        <v>2546.599999999999</v>
      </c>
    </row>
    <row r="1836" spans="2:6">
      <c r="B1836" s="40">
        <v>40846</v>
      </c>
      <c r="C1836" s="41">
        <v>59.31</v>
      </c>
      <c r="D1836" s="38">
        <f t="shared" si="84"/>
        <v>0.5</v>
      </c>
      <c r="E1836" s="26">
        <f t="shared" si="86"/>
        <v>500</v>
      </c>
      <c r="F1836" s="25">
        <f t="shared" si="85"/>
        <v>2546.599999999999</v>
      </c>
    </row>
    <row r="1837" spans="2:6">
      <c r="B1837" s="40">
        <v>40845</v>
      </c>
      <c r="C1837" s="41">
        <v>58.81</v>
      </c>
      <c r="D1837" s="38">
        <f t="shared" si="84"/>
        <v>1.4299999999999997</v>
      </c>
      <c r="E1837" s="26">
        <f t="shared" si="86"/>
        <v>1429.9999999999998</v>
      </c>
      <c r="F1837" s="25">
        <f t="shared" si="85"/>
        <v>2546.599999999999</v>
      </c>
    </row>
    <row r="1838" spans="2:6">
      <c r="B1838" s="40">
        <v>40844</v>
      </c>
      <c r="C1838" s="41">
        <v>57.38</v>
      </c>
      <c r="D1838" s="38">
        <f t="shared" si="84"/>
        <v>-7.9999999999998295E-2</v>
      </c>
      <c r="E1838" s="26">
        <f t="shared" si="86"/>
        <v>-79.999999999998295</v>
      </c>
      <c r="F1838" s="25">
        <f t="shared" si="85"/>
        <v>2546.599999999999</v>
      </c>
    </row>
    <row r="1839" spans="2:6">
      <c r="B1839" s="40">
        <v>40843</v>
      </c>
      <c r="C1839" s="41">
        <v>57.46</v>
      </c>
      <c r="D1839" s="38">
        <f t="shared" si="84"/>
        <v>0</v>
      </c>
      <c r="E1839" s="26">
        <f t="shared" si="86"/>
        <v>0</v>
      </c>
      <c r="F1839" s="25">
        <f t="shared" si="85"/>
        <v>2546.599999999999</v>
      </c>
    </row>
    <row r="1840" spans="2:6">
      <c r="B1840" s="40">
        <v>40842</v>
      </c>
      <c r="C1840" s="41">
        <v>57.46</v>
      </c>
      <c r="D1840" s="38">
        <f t="shared" si="84"/>
        <v>0.30000000000000426</v>
      </c>
      <c r="E1840" s="26">
        <f t="shared" si="86"/>
        <v>300.00000000000426</v>
      </c>
      <c r="F1840" s="25">
        <f t="shared" si="85"/>
        <v>2546.599999999999</v>
      </c>
    </row>
    <row r="1841" spans="2:6">
      <c r="B1841" s="40">
        <v>40841</v>
      </c>
      <c r="C1841" s="41">
        <v>57.16</v>
      </c>
      <c r="D1841" s="38">
        <f t="shared" si="84"/>
        <v>-0.95000000000000284</v>
      </c>
      <c r="E1841" s="26">
        <f t="shared" si="86"/>
        <v>-950.00000000000284</v>
      </c>
      <c r="F1841" s="25">
        <f t="shared" si="85"/>
        <v>2546.599999999999</v>
      </c>
    </row>
    <row r="1842" spans="2:6">
      <c r="B1842" s="40">
        <v>40840</v>
      </c>
      <c r="C1842" s="41">
        <v>58.11</v>
      </c>
      <c r="D1842" s="38">
        <f t="shared" si="84"/>
        <v>0.42000000000000171</v>
      </c>
      <c r="E1842" s="26">
        <f t="shared" si="86"/>
        <v>420.00000000000171</v>
      </c>
      <c r="F1842" s="25">
        <f t="shared" si="85"/>
        <v>2546.599999999999</v>
      </c>
    </row>
    <row r="1843" spans="2:6">
      <c r="B1843" s="40">
        <v>40839</v>
      </c>
      <c r="C1843" s="41">
        <v>57.69</v>
      </c>
      <c r="D1843" s="38">
        <f t="shared" si="84"/>
        <v>0.89000000000000057</v>
      </c>
      <c r="E1843" s="26">
        <f t="shared" si="86"/>
        <v>890.00000000000057</v>
      </c>
      <c r="F1843" s="25">
        <f t="shared" si="85"/>
        <v>2546.599999999999</v>
      </c>
    </row>
    <row r="1844" spans="2:6">
      <c r="B1844" s="40">
        <v>40838</v>
      </c>
      <c r="C1844" s="41">
        <v>56.8</v>
      </c>
      <c r="D1844" s="38">
        <f t="shared" si="84"/>
        <v>-1.0800000000000054</v>
      </c>
      <c r="E1844" s="26">
        <f t="shared" si="86"/>
        <v>-1080.0000000000055</v>
      </c>
      <c r="F1844" s="25">
        <f t="shared" si="85"/>
        <v>2546.599999999999</v>
      </c>
    </row>
    <row r="1845" spans="2:6">
      <c r="B1845" s="40">
        <v>40837</v>
      </c>
      <c r="C1845" s="41">
        <v>57.88</v>
      </c>
      <c r="D1845" s="38">
        <f t="shared" si="84"/>
        <v>-2.019999999999996</v>
      </c>
      <c r="E1845" s="26">
        <f t="shared" si="86"/>
        <v>-2019.9999999999959</v>
      </c>
      <c r="F1845" s="25">
        <f t="shared" si="85"/>
        <v>2546.599999999999</v>
      </c>
    </row>
    <row r="1846" spans="2:6">
      <c r="B1846" s="40">
        <v>40836</v>
      </c>
      <c r="C1846" s="41">
        <v>59.9</v>
      </c>
      <c r="D1846" s="38">
        <f t="shared" si="84"/>
        <v>-0.50999999999999801</v>
      </c>
      <c r="E1846" s="26">
        <f t="shared" si="86"/>
        <v>-509.99999999999801</v>
      </c>
      <c r="F1846" s="25">
        <f t="shared" si="85"/>
        <v>2546.599999999999</v>
      </c>
    </row>
    <row r="1847" spans="2:6">
      <c r="B1847" s="40">
        <v>40835</v>
      </c>
      <c r="C1847" s="41">
        <v>60.41</v>
      </c>
      <c r="D1847" s="38">
        <f t="shared" si="84"/>
        <v>1.9999999999996021E-2</v>
      </c>
      <c r="E1847" s="26">
        <f t="shared" si="86"/>
        <v>19.999999999996021</v>
      </c>
      <c r="F1847" s="25">
        <f t="shared" si="85"/>
        <v>2546.599999999999</v>
      </c>
    </row>
    <row r="1848" spans="2:6">
      <c r="B1848" s="40">
        <v>40834</v>
      </c>
      <c r="C1848" s="41">
        <v>60.39</v>
      </c>
      <c r="D1848" s="38">
        <f t="shared" si="84"/>
        <v>7.9999999999998295E-2</v>
      </c>
      <c r="E1848" s="26">
        <f t="shared" si="86"/>
        <v>79.999999999998295</v>
      </c>
      <c r="F1848" s="25">
        <f t="shared" si="85"/>
        <v>2546.599999999999</v>
      </c>
    </row>
    <row r="1849" spans="2:6">
      <c r="B1849" s="40">
        <v>40833</v>
      </c>
      <c r="C1849" s="41">
        <v>60.31</v>
      </c>
      <c r="D1849" s="38">
        <f t="shared" si="84"/>
        <v>2.0900000000000034</v>
      </c>
      <c r="E1849" s="26">
        <f t="shared" si="86"/>
        <v>2090.0000000000036</v>
      </c>
      <c r="F1849" s="25">
        <f t="shared" si="85"/>
        <v>2546.599999999999</v>
      </c>
    </row>
    <row r="1850" spans="2:6">
      <c r="B1850" s="40">
        <v>40832</v>
      </c>
      <c r="C1850" s="41">
        <v>58.22</v>
      </c>
      <c r="D1850" s="38">
        <f t="shared" si="84"/>
        <v>-1.259999999999998</v>
      </c>
      <c r="E1850" s="26">
        <f t="shared" si="86"/>
        <v>-1259.999999999998</v>
      </c>
      <c r="F1850" s="25">
        <f t="shared" si="85"/>
        <v>2546.599999999999</v>
      </c>
    </row>
    <row r="1851" spans="2:6">
      <c r="B1851" s="40">
        <v>40831</v>
      </c>
      <c r="C1851" s="41">
        <v>59.48</v>
      </c>
      <c r="D1851" s="38">
        <f t="shared" si="84"/>
        <v>1.6599999999999966</v>
      </c>
      <c r="E1851" s="26">
        <f t="shared" si="86"/>
        <v>1659.9999999999966</v>
      </c>
      <c r="F1851" s="25">
        <f t="shared" si="85"/>
        <v>2546.599999999999</v>
      </c>
    </row>
    <row r="1852" spans="2:6">
      <c r="B1852" s="40">
        <v>40830</v>
      </c>
      <c r="C1852" s="41">
        <v>57.82</v>
      </c>
      <c r="D1852" s="38">
        <f t="shared" si="84"/>
        <v>-0.72999999999999687</v>
      </c>
      <c r="E1852" s="26">
        <f t="shared" si="86"/>
        <v>-729.99999999999682</v>
      </c>
      <c r="F1852" s="25">
        <f t="shared" si="85"/>
        <v>2546.599999999999</v>
      </c>
    </row>
    <row r="1853" spans="2:6">
      <c r="B1853" s="40">
        <v>40829</v>
      </c>
      <c r="C1853" s="41">
        <v>58.55</v>
      </c>
      <c r="D1853" s="38">
        <f t="shared" si="84"/>
        <v>-9.0000000000003411E-2</v>
      </c>
      <c r="E1853" s="26">
        <f t="shared" si="86"/>
        <v>-90.000000000003411</v>
      </c>
      <c r="F1853" s="25">
        <f t="shared" si="85"/>
        <v>2546.599999999999</v>
      </c>
    </row>
    <row r="1854" spans="2:6">
      <c r="B1854" s="40">
        <v>40828</v>
      </c>
      <c r="C1854" s="41">
        <v>58.64</v>
      </c>
      <c r="D1854" s="38">
        <f t="shared" si="84"/>
        <v>0.63000000000000256</v>
      </c>
      <c r="E1854" s="26">
        <f t="shared" si="86"/>
        <v>630.0000000000025</v>
      </c>
      <c r="F1854" s="25">
        <f t="shared" si="85"/>
        <v>2546.599999999999</v>
      </c>
    </row>
    <row r="1855" spans="2:6">
      <c r="B1855" s="40">
        <v>40827</v>
      </c>
      <c r="C1855" s="41">
        <v>58.01</v>
      </c>
      <c r="D1855" s="38">
        <f t="shared" si="84"/>
        <v>0.87999999999999545</v>
      </c>
      <c r="E1855" s="26">
        <f t="shared" si="86"/>
        <v>879.99999999999545</v>
      </c>
      <c r="F1855" s="25">
        <f t="shared" si="85"/>
        <v>2546.599999999999</v>
      </c>
    </row>
    <row r="1856" spans="2:6">
      <c r="B1856" s="40">
        <v>40826</v>
      </c>
      <c r="C1856" s="41">
        <v>57.13</v>
      </c>
      <c r="D1856" s="38">
        <f t="shared" si="84"/>
        <v>1.2100000000000009</v>
      </c>
      <c r="E1856" s="26">
        <f t="shared" si="86"/>
        <v>1210.0000000000009</v>
      </c>
      <c r="F1856" s="25">
        <f t="shared" si="85"/>
        <v>2546.599999999999</v>
      </c>
    </row>
    <row r="1857" spans="2:6">
      <c r="B1857" s="40">
        <v>40825</v>
      </c>
      <c r="C1857" s="41">
        <v>55.92</v>
      </c>
      <c r="D1857" s="38">
        <f t="shared" si="84"/>
        <v>0.71999999999999886</v>
      </c>
      <c r="E1857" s="26">
        <f t="shared" si="86"/>
        <v>719.99999999999886</v>
      </c>
      <c r="F1857" s="25">
        <f t="shared" si="85"/>
        <v>2546.599999999999</v>
      </c>
    </row>
    <row r="1858" spans="2:6">
      <c r="B1858" s="40">
        <v>40824</v>
      </c>
      <c r="C1858" s="41">
        <v>55.2</v>
      </c>
      <c r="D1858" s="38">
        <f t="shared" si="84"/>
        <v>-0.82000000000000028</v>
      </c>
      <c r="E1858" s="26">
        <f t="shared" si="86"/>
        <v>-820.00000000000023</v>
      </c>
      <c r="F1858" s="25">
        <f t="shared" si="85"/>
        <v>2587.1999999999994</v>
      </c>
    </row>
    <row r="1859" spans="2:6">
      <c r="B1859" s="40">
        <v>40823</v>
      </c>
      <c r="C1859" s="41">
        <v>56.02</v>
      </c>
      <c r="D1859" s="38">
        <f t="shared" si="84"/>
        <v>2.8300000000000054</v>
      </c>
      <c r="E1859" s="26">
        <f t="shared" si="86"/>
        <v>2830.0000000000055</v>
      </c>
      <c r="F1859" s="25">
        <f t="shared" si="85"/>
        <v>3016.1999999999985</v>
      </c>
    </row>
    <row r="1860" spans="2:6">
      <c r="B1860" s="40">
        <v>40822</v>
      </c>
      <c r="C1860" s="41">
        <v>53.19</v>
      </c>
      <c r="D1860" s="38">
        <f t="shared" si="84"/>
        <v>-0.23000000000000398</v>
      </c>
      <c r="E1860" s="26">
        <f t="shared" si="86"/>
        <v>-230.00000000000398</v>
      </c>
      <c r="F1860" s="25">
        <f t="shared" si="85"/>
        <v>3016.1999999999985</v>
      </c>
    </row>
    <row r="1861" spans="2:6">
      <c r="B1861" s="40">
        <v>40821</v>
      </c>
      <c r="C1861" s="41">
        <v>53.42</v>
      </c>
      <c r="D1861" s="38">
        <f t="shared" si="84"/>
        <v>-3.6499999999999986</v>
      </c>
      <c r="E1861" s="26">
        <f t="shared" si="86"/>
        <v>-3649.9999999999986</v>
      </c>
      <c r="F1861" s="25">
        <f t="shared" si="85"/>
        <v>3016.1999999999985</v>
      </c>
    </row>
    <row r="1862" spans="2:6">
      <c r="B1862" s="40">
        <v>40820</v>
      </c>
      <c r="C1862" s="41">
        <v>57.07</v>
      </c>
      <c r="D1862" s="38">
        <f t="shared" si="84"/>
        <v>2.0000000000003126E-2</v>
      </c>
      <c r="E1862" s="26">
        <f t="shared" si="86"/>
        <v>20.000000000003126</v>
      </c>
      <c r="F1862" s="25">
        <f t="shared" si="85"/>
        <v>2587.1999999999994</v>
      </c>
    </row>
    <row r="1863" spans="2:6">
      <c r="B1863" s="40">
        <v>40819</v>
      </c>
      <c r="C1863" s="41">
        <v>57.05</v>
      </c>
      <c r="D1863" s="38">
        <f t="shared" si="84"/>
        <v>1.0700000000000003</v>
      </c>
      <c r="E1863" s="26">
        <f t="shared" si="86"/>
        <v>1070.0000000000002</v>
      </c>
      <c r="F1863" s="25">
        <f t="shared" si="85"/>
        <v>2587.1999999999994</v>
      </c>
    </row>
    <row r="1864" spans="2:6">
      <c r="B1864" s="40">
        <v>40818</v>
      </c>
      <c r="C1864" s="41">
        <v>55.98</v>
      </c>
      <c r="D1864" s="38">
        <f t="shared" si="84"/>
        <v>0.82999999999999829</v>
      </c>
      <c r="E1864" s="26">
        <f t="shared" si="86"/>
        <v>829.99999999999829</v>
      </c>
      <c r="F1864" s="25">
        <f t="shared" si="85"/>
        <v>2587.1999999999994</v>
      </c>
    </row>
    <row r="1865" spans="2:6">
      <c r="B1865" s="40">
        <v>40817</v>
      </c>
      <c r="C1865" s="41">
        <v>55.15</v>
      </c>
      <c r="D1865" s="38">
        <f t="shared" ref="D1865:D1928" si="87">C1865-C1866</f>
        <v>-0.24000000000000199</v>
      </c>
      <c r="E1865" s="26">
        <f t="shared" si="86"/>
        <v>-240.00000000000199</v>
      </c>
      <c r="F1865" s="25">
        <f t="shared" ref="F1865:F1928" si="88">-PERCENTILE(E1865:E2123,1-$E$5)</f>
        <v>2587.1999999999994</v>
      </c>
    </row>
    <row r="1866" spans="2:6">
      <c r="B1866" s="40">
        <v>40816</v>
      </c>
      <c r="C1866" s="41">
        <v>55.39</v>
      </c>
      <c r="D1866" s="38">
        <f t="shared" si="87"/>
        <v>-1.2899999999999991</v>
      </c>
      <c r="E1866" s="26">
        <f t="shared" ref="E1866:E1929" si="89">D1866*$C$5</f>
        <v>-1289.9999999999991</v>
      </c>
      <c r="F1866" s="25">
        <f t="shared" si="88"/>
        <v>2587.1999999999994</v>
      </c>
    </row>
    <row r="1867" spans="2:6">
      <c r="B1867" s="40">
        <v>40815</v>
      </c>
      <c r="C1867" s="41">
        <v>56.68</v>
      </c>
      <c r="D1867" s="38">
        <f t="shared" si="87"/>
        <v>0.79999999999999716</v>
      </c>
      <c r="E1867" s="26">
        <f t="shared" si="89"/>
        <v>799.99999999999716</v>
      </c>
      <c r="F1867" s="25">
        <f t="shared" si="88"/>
        <v>2587.1999999999994</v>
      </c>
    </row>
    <row r="1868" spans="2:6">
      <c r="B1868" s="40">
        <v>40814</v>
      </c>
      <c r="C1868" s="41">
        <v>55.88</v>
      </c>
      <c r="D1868" s="38">
        <f t="shared" si="87"/>
        <v>-0.89000000000000057</v>
      </c>
      <c r="E1868" s="26">
        <f t="shared" si="89"/>
        <v>-890.00000000000057</v>
      </c>
      <c r="F1868" s="25">
        <f t="shared" si="88"/>
        <v>2587.1999999999994</v>
      </c>
    </row>
    <row r="1869" spans="2:6">
      <c r="B1869" s="40">
        <v>40813</v>
      </c>
      <c r="C1869" s="41">
        <v>56.77</v>
      </c>
      <c r="D1869" s="38">
        <f t="shared" si="87"/>
        <v>5.0000000000004263E-2</v>
      </c>
      <c r="E1869" s="26">
        <f t="shared" si="89"/>
        <v>50.000000000004263</v>
      </c>
      <c r="F1869" s="25">
        <f t="shared" si="88"/>
        <v>2587.1999999999994</v>
      </c>
    </row>
    <row r="1870" spans="2:6">
      <c r="B1870" s="40">
        <v>40812</v>
      </c>
      <c r="C1870" s="41">
        <v>56.72</v>
      </c>
      <c r="D1870" s="38">
        <f t="shared" si="87"/>
        <v>-0.38000000000000256</v>
      </c>
      <c r="E1870" s="26">
        <f t="shared" si="89"/>
        <v>-380.00000000000256</v>
      </c>
      <c r="F1870" s="25">
        <f t="shared" si="88"/>
        <v>2587.1999999999994</v>
      </c>
    </row>
    <row r="1871" spans="2:6">
      <c r="B1871" s="40">
        <v>40811</v>
      </c>
      <c r="C1871" s="41">
        <v>57.1</v>
      </c>
      <c r="D1871" s="38">
        <f t="shared" si="87"/>
        <v>-1.1999999999999957</v>
      </c>
      <c r="E1871" s="26">
        <f t="shared" si="89"/>
        <v>-1199.9999999999957</v>
      </c>
      <c r="F1871" s="25">
        <f t="shared" si="88"/>
        <v>2587.1999999999994</v>
      </c>
    </row>
    <row r="1872" spans="2:6">
      <c r="B1872" s="40">
        <v>40810</v>
      </c>
      <c r="C1872" s="41">
        <v>58.3</v>
      </c>
      <c r="D1872" s="38">
        <f t="shared" si="87"/>
        <v>-0.99000000000000199</v>
      </c>
      <c r="E1872" s="26">
        <f t="shared" si="89"/>
        <v>-990.00000000000205</v>
      </c>
      <c r="F1872" s="25">
        <f t="shared" si="88"/>
        <v>2587.1999999999994</v>
      </c>
    </row>
    <row r="1873" spans="2:6">
      <c r="B1873" s="40">
        <v>40809</v>
      </c>
      <c r="C1873" s="41">
        <v>59.29</v>
      </c>
      <c r="D1873" s="38">
        <f t="shared" si="87"/>
        <v>-2.0000000000003126E-2</v>
      </c>
      <c r="E1873" s="26">
        <f t="shared" si="89"/>
        <v>-20.000000000003126</v>
      </c>
      <c r="F1873" s="25">
        <f t="shared" si="88"/>
        <v>2587.1999999999994</v>
      </c>
    </row>
    <row r="1874" spans="2:6">
      <c r="B1874" s="40">
        <v>40808</v>
      </c>
      <c r="C1874" s="41">
        <v>59.31</v>
      </c>
      <c r="D1874" s="38">
        <f t="shared" si="87"/>
        <v>-1.1400000000000006</v>
      </c>
      <c r="E1874" s="26">
        <f t="shared" si="89"/>
        <v>-1140.0000000000005</v>
      </c>
      <c r="F1874" s="25">
        <f t="shared" si="88"/>
        <v>2587.1999999999994</v>
      </c>
    </row>
    <row r="1875" spans="2:6">
      <c r="B1875" s="40">
        <v>40807</v>
      </c>
      <c r="C1875" s="41">
        <v>60.45</v>
      </c>
      <c r="D1875" s="38">
        <f t="shared" si="87"/>
        <v>-1.3200000000000003</v>
      </c>
      <c r="E1875" s="26">
        <f t="shared" si="89"/>
        <v>-1320.0000000000002</v>
      </c>
      <c r="F1875" s="25">
        <f t="shared" si="88"/>
        <v>2587.1999999999994</v>
      </c>
    </row>
    <row r="1876" spans="2:6">
      <c r="B1876" s="40">
        <v>40806</v>
      </c>
      <c r="C1876" s="41">
        <v>61.77</v>
      </c>
      <c r="D1876" s="38">
        <f t="shared" si="87"/>
        <v>2.0500000000000043</v>
      </c>
      <c r="E1876" s="26">
        <f t="shared" si="89"/>
        <v>2050.0000000000041</v>
      </c>
      <c r="F1876" s="25">
        <f t="shared" si="88"/>
        <v>2587.1999999999994</v>
      </c>
    </row>
    <row r="1877" spans="2:6">
      <c r="B1877" s="40">
        <v>40805</v>
      </c>
      <c r="C1877" s="41">
        <v>59.72</v>
      </c>
      <c r="D1877" s="38">
        <f t="shared" si="87"/>
        <v>9.9999999999980105E-3</v>
      </c>
      <c r="E1877" s="26">
        <f t="shared" si="89"/>
        <v>9.9999999999980105</v>
      </c>
      <c r="F1877" s="25">
        <f t="shared" si="88"/>
        <v>2587.1999999999994</v>
      </c>
    </row>
    <row r="1878" spans="2:6">
      <c r="B1878" s="40">
        <v>40804</v>
      </c>
      <c r="C1878" s="41">
        <v>59.71</v>
      </c>
      <c r="D1878" s="38">
        <f t="shared" si="87"/>
        <v>0.25</v>
      </c>
      <c r="E1878" s="26">
        <f t="shared" si="89"/>
        <v>250</v>
      </c>
      <c r="F1878" s="25">
        <f t="shared" si="88"/>
        <v>2587.1999999999994</v>
      </c>
    </row>
    <row r="1879" spans="2:6">
      <c r="B1879" s="40">
        <v>40803</v>
      </c>
      <c r="C1879" s="41">
        <v>59.46</v>
      </c>
      <c r="D1879" s="38">
        <f t="shared" si="87"/>
        <v>-1.2999999999999972</v>
      </c>
      <c r="E1879" s="26">
        <f t="shared" si="89"/>
        <v>-1299.9999999999973</v>
      </c>
      <c r="F1879" s="25">
        <f t="shared" si="88"/>
        <v>2587.1999999999994</v>
      </c>
    </row>
    <row r="1880" spans="2:6">
      <c r="B1880" s="40">
        <v>40802</v>
      </c>
      <c r="C1880" s="41">
        <v>60.76</v>
      </c>
      <c r="D1880" s="38">
        <f t="shared" si="87"/>
        <v>0.29999999999999716</v>
      </c>
      <c r="E1880" s="26">
        <f t="shared" si="89"/>
        <v>299.99999999999716</v>
      </c>
      <c r="F1880" s="25">
        <f t="shared" si="88"/>
        <v>2587.1999999999994</v>
      </c>
    </row>
    <row r="1881" spans="2:6">
      <c r="B1881" s="40">
        <v>40801</v>
      </c>
      <c r="C1881" s="41">
        <v>60.46</v>
      </c>
      <c r="D1881" s="38">
        <f t="shared" si="87"/>
        <v>0.28999999999999915</v>
      </c>
      <c r="E1881" s="26">
        <f t="shared" si="89"/>
        <v>289.99999999999915</v>
      </c>
      <c r="F1881" s="25">
        <f t="shared" si="88"/>
        <v>2587.1999999999994</v>
      </c>
    </row>
    <row r="1882" spans="2:6">
      <c r="B1882" s="40">
        <v>40800</v>
      </c>
      <c r="C1882" s="41">
        <v>60.17</v>
      </c>
      <c r="D1882" s="38">
        <f t="shared" si="87"/>
        <v>-1.269999999999996</v>
      </c>
      <c r="E1882" s="26">
        <f t="shared" si="89"/>
        <v>-1269.9999999999959</v>
      </c>
      <c r="F1882" s="25">
        <f t="shared" si="88"/>
        <v>2587.1999999999994</v>
      </c>
    </row>
    <row r="1883" spans="2:6">
      <c r="B1883" s="40">
        <v>40799</v>
      </c>
      <c r="C1883" s="41">
        <v>61.44</v>
      </c>
      <c r="D1883" s="38">
        <f t="shared" si="87"/>
        <v>1.7299999999999969</v>
      </c>
      <c r="E1883" s="26">
        <f t="shared" si="89"/>
        <v>1729.9999999999968</v>
      </c>
      <c r="F1883" s="25">
        <f t="shared" si="88"/>
        <v>2587.1999999999994</v>
      </c>
    </row>
    <row r="1884" spans="2:6">
      <c r="B1884" s="40">
        <v>40798</v>
      </c>
      <c r="C1884" s="41">
        <v>59.71</v>
      </c>
      <c r="D1884" s="38">
        <f t="shared" si="87"/>
        <v>0.13000000000000256</v>
      </c>
      <c r="E1884" s="26">
        <f t="shared" si="89"/>
        <v>130.00000000000256</v>
      </c>
      <c r="F1884" s="25">
        <f t="shared" si="88"/>
        <v>2703.1999999999975</v>
      </c>
    </row>
    <row r="1885" spans="2:6">
      <c r="B1885" s="40">
        <v>40797</v>
      </c>
      <c r="C1885" s="41">
        <v>59.58</v>
      </c>
      <c r="D1885" s="38">
        <f t="shared" si="87"/>
        <v>0.39000000000000057</v>
      </c>
      <c r="E1885" s="26">
        <f t="shared" si="89"/>
        <v>390.00000000000057</v>
      </c>
      <c r="F1885" s="25">
        <f t="shared" si="88"/>
        <v>2703.1999999999975</v>
      </c>
    </row>
    <row r="1886" spans="2:6">
      <c r="B1886" s="40">
        <v>40796</v>
      </c>
      <c r="C1886" s="41">
        <v>59.19</v>
      </c>
      <c r="D1886" s="38">
        <f t="shared" si="87"/>
        <v>-1.0600000000000023</v>
      </c>
      <c r="E1886" s="26">
        <f t="shared" si="89"/>
        <v>-1060.0000000000023</v>
      </c>
      <c r="F1886" s="25">
        <f t="shared" si="88"/>
        <v>2703.1999999999975</v>
      </c>
    </row>
    <row r="1887" spans="2:6">
      <c r="B1887" s="40">
        <v>40795</v>
      </c>
      <c r="C1887" s="41">
        <v>60.25</v>
      </c>
      <c r="D1887" s="38">
        <f t="shared" si="87"/>
        <v>-0.75999999999999801</v>
      </c>
      <c r="E1887" s="26">
        <f t="shared" si="89"/>
        <v>-759.99999999999795</v>
      </c>
      <c r="F1887" s="25">
        <f t="shared" si="88"/>
        <v>2703.1999999999975</v>
      </c>
    </row>
    <row r="1888" spans="2:6">
      <c r="B1888" s="40">
        <v>40794</v>
      </c>
      <c r="C1888" s="41">
        <v>61.01</v>
      </c>
      <c r="D1888" s="38">
        <f t="shared" si="87"/>
        <v>-1.490000000000002</v>
      </c>
      <c r="E1888" s="26">
        <f t="shared" si="89"/>
        <v>-1490.000000000002</v>
      </c>
      <c r="F1888" s="25">
        <f t="shared" si="88"/>
        <v>2703.1999999999975</v>
      </c>
    </row>
    <row r="1889" spans="2:6">
      <c r="B1889" s="40">
        <v>40793</v>
      </c>
      <c r="C1889" s="41">
        <v>62.5</v>
      </c>
      <c r="D1889" s="38">
        <f t="shared" si="87"/>
        <v>1.4299999999999997</v>
      </c>
      <c r="E1889" s="26">
        <f t="shared" si="89"/>
        <v>1429.9999999999998</v>
      </c>
      <c r="F1889" s="25">
        <f t="shared" si="88"/>
        <v>2703.1999999999975</v>
      </c>
    </row>
    <row r="1890" spans="2:6">
      <c r="B1890" s="40">
        <v>40792</v>
      </c>
      <c r="C1890" s="41">
        <v>61.07</v>
      </c>
      <c r="D1890" s="38">
        <f t="shared" si="87"/>
        <v>-0.50999999999999801</v>
      </c>
      <c r="E1890" s="26">
        <f t="shared" si="89"/>
        <v>-509.99999999999801</v>
      </c>
      <c r="F1890" s="25">
        <f t="shared" si="88"/>
        <v>2703.1999999999975</v>
      </c>
    </row>
    <row r="1891" spans="2:6">
      <c r="B1891" s="40">
        <v>40791</v>
      </c>
      <c r="C1891" s="41">
        <v>61.58</v>
      </c>
      <c r="D1891" s="38">
        <f t="shared" si="87"/>
        <v>-0.89999999999999858</v>
      </c>
      <c r="E1891" s="26">
        <f t="shared" si="89"/>
        <v>-899.99999999999864</v>
      </c>
      <c r="F1891" s="25">
        <f t="shared" si="88"/>
        <v>2703.1999999999975</v>
      </c>
    </row>
    <row r="1892" spans="2:6">
      <c r="B1892" s="40">
        <v>40790</v>
      </c>
      <c r="C1892" s="41">
        <v>62.48</v>
      </c>
      <c r="D1892" s="38">
        <f t="shared" si="87"/>
        <v>0.45999999999999375</v>
      </c>
      <c r="E1892" s="26">
        <f t="shared" si="89"/>
        <v>459.99999999999375</v>
      </c>
      <c r="F1892" s="25">
        <f t="shared" si="88"/>
        <v>2703.1999999999975</v>
      </c>
    </row>
    <row r="1893" spans="2:6">
      <c r="B1893" s="40">
        <v>40789</v>
      </c>
      <c r="C1893" s="41">
        <v>62.02</v>
      </c>
      <c r="D1893" s="38">
        <f t="shared" si="87"/>
        <v>1.3500000000000014</v>
      </c>
      <c r="E1893" s="26">
        <f t="shared" si="89"/>
        <v>1350.0000000000014</v>
      </c>
      <c r="F1893" s="25">
        <f t="shared" si="88"/>
        <v>2703.1999999999975</v>
      </c>
    </row>
    <row r="1894" spans="2:6">
      <c r="B1894" s="40">
        <v>40788</v>
      </c>
      <c r="C1894" s="41">
        <v>60.67</v>
      </c>
      <c r="D1894" s="38">
        <f t="shared" si="87"/>
        <v>-5.9999999999995168E-2</v>
      </c>
      <c r="E1894" s="26">
        <f t="shared" si="89"/>
        <v>-59.999999999995168</v>
      </c>
      <c r="F1894" s="25">
        <f t="shared" si="88"/>
        <v>2703.1999999999975</v>
      </c>
    </row>
    <row r="1895" spans="2:6">
      <c r="B1895" s="40">
        <v>40787</v>
      </c>
      <c r="C1895" s="41">
        <v>60.73</v>
      </c>
      <c r="D1895" s="38">
        <f t="shared" si="87"/>
        <v>0.52999999999999403</v>
      </c>
      <c r="E1895" s="26">
        <f t="shared" si="89"/>
        <v>529.99999999999409</v>
      </c>
      <c r="F1895" s="25">
        <f t="shared" si="88"/>
        <v>2703.1999999999975</v>
      </c>
    </row>
    <row r="1896" spans="2:6">
      <c r="B1896" s="40">
        <v>40786</v>
      </c>
      <c r="C1896" s="41">
        <v>60.2</v>
      </c>
      <c r="D1896" s="38">
        <f t="shared" si="87"/>
        <v>-1.3900000000000006</v>
      </c>
      <c r="E1896" s="26">
        <f t="shared" si="89"/>
        <v>-1390.0000000000005</v>
      </c>
      <c r="F1896" s="25">
        <f t="shared" si="88"/>
        <v>2703.1999999999975</v>
      </c>
    </row>
    <row r="1897" spans="2:6">
      <c r="B1897" s="40">
        <v>40785</v>
      </c>
      <c r="C1897" s="41">
        <v>61.59</v>
      </c>
      <c r="D1897" s="38">
        <f t="shared" si="87"/>
        <v>-1.4799999999999969</v>
      </c>
      <c r="E1897" s="26">
        <f t="shared" si="89"/>
        <v>-1479.9999999999968</v>
      </c>
      <c r="F1897" s="25">
        <f t="shared" si="88"/>
        <v>2703.1999999999975</v>
      </c>
    </row>
    <row r="1898" spans="2:6">
      <c r="B1898" s="40">
        <v>40784</v>
      </c>
      <c r="C1898" s="41">
        <v>63.07</v>
      </c>
      <c r="D1898" s="38">
        <f t="shared" si="87"/>
        <v>-1.7100000000000009</v>
      </c>
      <c r="E1898" s="26">
        <f t="shared" si="89"/>
        <v>-1710.0000000000009</v>
      </c>
      <c r="F1898" s="25">
        <f t="shared" si="88"/>
        <v>2703.1999999999975</v>
      </c>
    </row>
    <row r="1899" spans="2:6">
      <c r="B1899" s="40">
        <v>40783</v>
      </c>
      <c r="C1899" s="41">
        <v>64.78</v>
      </c>
      <c r="D1899" s="38">
        <f t="shared" si="87"/>
        <v>-0.64000000000000057</v>
      </c>
      <c r="E1899" s="26">
        <f t="shared" si="89"/>
        <v>-640.00000000000057</v>
      </c>
      <c r="F1899" s="25">
        <f t="shared" si="88"/>
        <v>2703.1999999999975</v>
      </c>
    </row>
    <row r="1900" spans="2:6">
      <c r="B1900" s="40">
        <v>40782</v>
      </c>
      <c r="C1900" s="41">
        <v>65.42</v>
      </c>
      <c r="D1900" s="38">
        <f t="shared" si="87"/>
        <v>-0.51999999999999602</v>
      </c>
      <c r="E1900" s="26">
        <f t="shared" si="89"/>
        <v>-519.99999999999602</v>
      </c>
      <c r="F1900" s="25">
        <f t="shared" si="88"/>
        <v>2703.1999999999975</v>
      </c>
    </row>
    <row r="1901" spans="2:6">
      <c r="B1901" s="40">
        <v>40781</v>
      </c>
      <c r="C1901" s="41">
        <v>65.94</v>
      </c>
      <c r="D1901" s="38">
        <f t="shared" si="87"/>
        <v>0.14000000000000057</v>
      </c>
      <c r="E1901" s="26">
        <f t="shared" si="89"/>
        <v>140.00000000000057</v>
      </c>
      <c r="F1901" s="25">
        <f t="shared" si="88"/>
        <v>2703.1999999999975</v>
      </c>
    </row>
    <row r="1902" spans="2:6">
      <c r="B1902" s="40">
        <v>40780</v>
      </c>
      <c r="C1902" s="41">
        <v>65.8</v>
      </c>
      <c r="D1902" s="38">
        <f t="shared" si="87"/>
        <v>1.2399999999999949</v>
      </c>
      <c r="E1902" s="26">
        <f t="shared" si="89"/>
        <v>1239.999999999995</v>
      </c>
      <c r="F1902" s="25">
        <f t="shared" si="88"/>
        <v>2703.1999999999975</v>
      </c>
    </row>
    <row r="1903" spans="2:6">
      <c r="B1903" s="40">
        <v>40779</v>
      </c>
      <c r="C1903" s="41">
        <v>64.56</v>
      </c>
      <c r="D1903" s="38">
        <f t="shared" si="87"/>
        <v>-0.78000000000000114</v>
      </c>
      <c r="E1903" s="26">
        <f t="shared" si="89"/>
        <v>-780.00000000000114</v>
      </c>
      <c r="F1903" s="25">
        <f t="shared" si="88"/>
        <v>2703.1999999999975</v>
      </c>
    </row>
    <row r="1904" spans="2:6">
      <c r="B1904" s="40">
        <v>40778</v>
      </c>
      <c r="C1904" s="41">
        <v>65.34</v>
      </c>
      <c r="D1904" s="38">
        <f t="shared" si="87"/>
        <v>1.3900000000000006</v>
      </c>
      <c r="E1904" s="26">
        <f t="shared" si="89"/>
        <v>1390.0000000000005</v>
      </c>
      <c r="F1904" s="25">
        <f t="shared" si="88"/>
        <v>2703.1999999999975</v>
      </c>
    </row>
    <row r="1905" spans="2:6">
      <c r="B1905" s="40">
        <v>40777</v>
      </c>
      <c r="C1905" s="41">
        <v>63.95</v>
      </c>
      <c r="D1905" s="38">
        <f t="shared" si="87"/>
        <v>-2.1499999999999915</v>
      </c>
      <c r="E1905" s="26">
        <f t="shared" si="89"/>
        <v>-2149.9999999999914</v>
      </c>
      <c r="F1905" s="25">
        <f t="shared" si="88"/>
        <v>2703.1999999999975</v>
      </c>
    </row>
    <row r="1906" spans="2:6">
      <c r="B1906" s="40">
        <v>40776</v>
      </c>
      <c r="C1906" s="41">
        <v>66.099999999999994</v>
      </c>
      <c r="D1906" s="38">
        <f t="shared" si="87"/>
        <v>-0.37000000000000455</v>
      </c>
      <c r="E1906" s="26">
        <f t="shared" si="89"/>
        <v>-370.00000000000455</v>
      </c>
      <c r="F1906" s="25">
        <f t="shared" si="88"/>
        <v>2703.1999999999975</v>
      </c>
    </row>
    <row r="1907" spans="2:6">
      <c r="B1907" s="40">
        <v>40775</v>
      </c>
      <c r="C1907" s="41">
        <v>66.47</v>
      </c>
      <c r="D1907" s="38">
        <f t="shared" si="87"/>
        <v>0.56999999999999318</v>
      </c>
      <c r="E1907" s="26">
        <f t="shared" si="89"/>
        <v>569.99999999999318</v>
      </c>
      <c r="F1907" s="25">
        <f t="shared" si="88"/>
        <v>2703.1999999999975</v>
      </c>
    </row>
    <row r="1908" spans="2:6">
      <c r="B1908" s="40">
        <v>40774</v>
      </c>
      <c r="C1908" s="41">
        <v>65.900000000000006</v>
      </c>
      <c r="D1908" s="38">
        <f t="shared" si="87"/>
        <v>-1.0300000000000011</v>
      </c>
      <c r="E1908" s="26">
        <f t="shared" si="89"/>
        <v>-1030.0000000000011</v>
      </c>
      <c r="F1908" s="25">
        <f t="shared" si="88"/>
        <v>2703.1999999999975</v>
      </c>
    </row>
    <row r="1909" spans="2:6">
      <c r="B1909" s="40">
        <v>40773</v>
      </c>
      <c r="C1909" s="41">
        <v>66.930000000000007</v>
      </c>
      <c r="D1909" s="38">
        <f t="shared" si="87"/>
        <v>4.3100000000000094</v>
      </c>
      <c r="E1909" s="26">
        <f t="shared" si="89"/>
        <v>4310.0000000000091</v>
      </c>
      <c r="F1909" s="25">
        <f t="shared" si="88"/>
        <v>2703.1999999999975</v>
      </c>
    </row>
    <row r="1910" spans="2:6">
      <c r="B1910" s="40">
        <v>40772</v>
      </c>
      <c r="C1910" s="41">
        <v>62.62</v>
      </c>
      <c r="D1910" s="38">
        <f t="shared" si="87"/>
        <v>-1.990000000000002</v>
      </c>
      <c r="E1910" s="26">
        <f t="shared" si="89"/>
        <v>-1990.000000000002</v>
      </c>
      <c r="F1910" s="25">
        <f t="shared" si="88"/>
        <v>2703.1999999999975</v>
      </c>
    </row>
    <row r="1911" spans="2:6">
      <c r="B1911" s="40">
        <v>40771</v>
      </c>
      <c r="C1911" s="41">
        <v>64.61</v>
      </c>
      <c r="D1911" s="38">
        <f t="shared" si="87"/>
        <v>-0.54000000000000625</v>
      </c>
      <c r="E1911" s="26">
        <f t="shared" si="89"/>
        <v>-540.00000000000625</v>
      </c>
      <c r="F1911" s="25">
        <f t="shared" si="88"/>
        <v>2703.1999999999975</v>
      </c>
    </row>
    <row r="1912" spans="2:6">
      <c r="B1912" s="40">
        <v>40770</v>
      </c>
      <c r="C1912" s="41">
        <v>65.150000000000006</v>
      </c>
      <c r="D1912" s="38">
        <f t="shared" si="87"/>
        <v>1.7400000000000091</v>
      </c>
      <c r="E1912" s="26">
        <f t="shared" si="89"/>
        <v>1740.0000000000091</v>
      </c>
      <c r="F1912" s="25">
        <f t="shared" si="88"/>
        <v>2703.1999999999975</v>
      </c>
    </row>
    <row r="1913" spans="2:6">
      <c r="B1913" s="40">
        <v>40769</v>
      </c>
      <c r="C1913" s="41">
        <v>63.41</v>
      </c>
      <c r="D1913" s="38">
        <f t="shared" si="87"/>
        <v>-0.28000000000000114</v>
      </c>
      <c r="E1913" s="26">
        <f t="shared" si="89"/>
        <v>-280.00000000000114</v>
      </c>
      <c r="F1913" s="25">
        <f t="shared" si="88"/>
        <v>2703.1999999999975</v>
      </c>
    </row>
    <row r="1914" spans="2:6">
      <c r="B1914" s="40">
        <v>40768</v>
      </c>
      <c r="C1914" s="41">
        <v>63.69</v>
      </c>
      <c r="D1914" s="38">
        <f t="shared" si="87"/>
        <v>-0.76000000000000512</v>
      </c>
      <c r="E1914" s="26">
        <f t="shared" si="89"/>
        <v>-760.00000000000512</v>
      </c>
      <c r="F1914" s="25">
        <f t="shared" si="88"/>
        <v>2703.1999999999975</v>
      </c>
    </row>
    <row r="1915" spans="2:6">
      <c r="B1915" s="40">
        <v>40767</v>
      </c>
      <c r="C1915" s="41">
        <v>64.45</v>
      </c>
      <c r="D1915" s="38">
        <f t="shared" si="87"/>
        <v>-0.21999999999999886</v>
      </c>
      <c r="E1915" s="26">
        <f t="shared" si="89"/>
        <v>-219.99999999999886</v>
      </c>
      <c r="F1915" s="25">
        <f t="shared" si="88"/>
        <v>2703.1999999999975</v>
      </c>
    </row>
    <row r="1916" spans="2:6">
      <c r="B1916" s="40">
        <v>40766</v>
      </c>
      <c r="C1916" s="41">
        <v>64.67</v>
      </c>
      <c r="D1916" s="38">
        <f t="shared" si="87"/>
        <v>0.15999999999999659</v>
      </c>
      <c r="E1916" s="26">
        <f t="shared" si="89"/>
        <v>159.99999999999659</v>
      </c>
      <c r="F1916" s="25">
        <f t="shared" si="88"/>
        <v>2703.1999999999975</v>
      </c>
    </row>
    <row r="1917" spans="2:6">
      <c r="B1917" s="40">
        <v>40765</v>
      </c>
      <c r="C1917" s="41">
        <v>64.510000000000005</v>
      </c>
      <c r="D1917" s="38">
        <f t="shared" si="87"/>
        <v>-1.5699999999999932</v>
      </c>
      <c r="E1917" s="26">
        <f t="shared" si="89"/>
        <v>-1569.9999999999932</v>
      </c>
      <c r="F1917" s="25">
        <f t="shared" si="88"/>
        <v>2703.1999999999975</v>
      </c>
    </row>
    <row r="1918" spans="2:6">
      <c r="B1918" s="40">
        <v>40764</v>
      </c>
      <c r="C1918" s="41">
        <v>66.08</v>
      </c>
      <c r="D1918" s="38">
        <f t="shared" si="87"/>
        <v>0.42000000000000171</v>
      </c>
      <c r="E1918" s="26">
        <f t="shared" si="89"/>
        <v>420.00000000000171</v>
      </c>
      <c r="F1918" s="25">
        <f t="shared" si="88"/>
        <v>2703.1999999999975</v>
      </c>
    </row>
    <row r="1919" spans="2:6">
      <c r="B1919" s="40">
        <v>40763</v>
      </c>
      <c r="C1919" s="41">
        <v>65.66</v>
      </c>
      <c r="D1919" s="38">
        <f t="shared" si="87"/>
        <v>-1.9099999999999966</v>
      </c>
      <c r="E1919" s="26">
        <f t="shared" si="89"/>
        <v>-1909.9999999999966</v>
      </c>
      <c r="F1919" s="25">
        <f t="shared" si="88"/>
        <v>2703.1999999999975</v>
      </c>
    </row>
    <row r="1920" spans="2:6">
      <c r="B1920" s="40">
        <v>40762</v>
      </c>
      <c r="C1920" s="41">
        <v>67.569999999999993</v>
      </c>
      <c r="D1920" s="38">
        <f t="shared" si="87"/>
        <v>-1.75</v>
      </c>
      <c r="E1920" s="26">
        <f t="shared" si="89"/>
        <v>-1750</v>
      </c>
      <c r="F1920" s="25">
        <f t="shared" si="88"/>
        <v>2703.1999999999975</v>
      </c>
    </row>
    <row r="1921" spans="2:6">
      <c r="B1921" s="40">
        <v>40761</v>
      </c>
      <c r="C1921" s="41">
        <v>69.319999999999993</v>
      </c>
      <c r="D1921" s="38">
        <f t="shared" si="87"/>
        <v>0.61999999999999034</v>
      </c>
      <c r="E1921" s="26">
        <f t="shared" si="89"/>
        <v>619.99999999999034</v>
      </c>
      <c r="F1921" s="25">
        <f t="shared" si="88"/>
        <v>2703.1999999999975</v>
      </c>
    </row>
    <row r="1922" spans="2:6">
      <c r="B1922" s="40">
        <v>40760</v>
      </c>
      <c r="C1922" s="41">
        <v>68.7</v>
      </c>
      <c r="D1922" s="38">
        <f t="shared" si="87"/>
        <v>-0.73000000000000398</v>
      </c>
      <c r="E1922" s="26">
        <f t="shared" si="89"/>
        <v>-730.00000000000398</v>
      </c>
      <c r="F1922" s="25">
        <f t="shared" si="88"/>
        <v>2703.1999999999975</v>
      </c>
    </row>
    <row r="1923" spans="2:6">
      <c r="B1923" s="40">
        <v>40759</v>
      </c>
      <c r="C1923" s="41">
        <v>69.430000000000007</v>
      </c>
      <c r="D1923" s="38">
        <f t="shared" si="87"/>
        <v>1.75</v>
      </c>
      <c r="E1923" s="26">
        <f t="shared" si="89"/>
        <v>1750</v>
      </c>
      <c r="F1923" s="25">
        <f t="shared" si="88"/>
        <v>2703.1999999999975</v>
      </c>
    </row>
    <row r="1924" spans="2:6">
      <c r="B1924" s="40">
        <v>40758</v>
      </c>
      <c r="C1924" s="41">
        <v>67.680000000000007</v>
      </c>
      <c r="D1924" s="38">
        <f t="shared" si="87"/>
        <v>1.5600000000000023</v>
      </c>
      <c r="E1924" s="26">
        <f t="shared" si="89"/>
        <v>1560.0000000000023</v>
      </c>
      <c r="F1924" s="25">
        <f t="shared" si="88"/>
        <v>2703.1999999999975</v>
      </c>
    </row>
    <row r="1925" spans="2:6">
      <c r="B1925" s="40">
        <v>40757</v>
      </c>
      <c r="C1925" s="41">
        <v>66.12</v>
      </c>
      <c r="D1925" s="38">
        <f t="shared" si="87"/>
        <v>-1.2099999999999937</v>
      </c>
      <c r="E1925" s="26">
        <f t="shared" si="89"/>
        <v>-1209.9999999999936</v>
      </c>
      <c r="F1925" s="25">
        <f t="shared" si="88"/>
        <v>2703.1999999999975</v>
      </c>
    </row>
    <row r="1926" spans="2:6">
      <c r="B1926" s="40">
        <v>40756</v>
      </c>
      <c r="C1926" s="41">
        <v>67.33</v>
      </c>
      <c r="D1926" s="38">
        <f t="shared" si="87"/>
        <v>-0.21000000000000796</v>
      </c>
      <c r="E1926" s="26">
        <f t="shared" si="89"/>
        <v>-210.00000000000796</v>
      </c>
      <c r="F1926" s="25">
        <f t="shared" si="88"/>
        <v>2703.1999999999975</v>
      </c>
    </row>
    <row r="1927" spans="2:6">
      <c r="B1927" s="40">
        <v>40755</v>
      </c>
      <c r="C1927" s="41">
        <v>67.540000000000006</v>
      </c>
      <c r="D1927" s="38">
        <f t="shared" si="87"/>
        <v>1.7000000000000028</v>
      </c>
      <c r="E1927" s="26">
        <f t="shared" si="89"/>
        <v>1700.0000000000027</v>
      </c>
      <c r="F1927" s="25">
        <f t="shared" si="88"/>
        <v>2703.1999999999975</v>
      </c>
    </row>
    <row r="1928" spans="2:6">
      <c r="B1928" s="40">
        <v>40754</v>
      </c>
      <c r="C1928" s="41">
        <v>65.84</v>
      </c>
      <c r="D1928" s="38">
        <f t="shared" si="87"/>
        <v>0.29000000000000625</v>
      </c>
      <c r="E1928" s="26">
        <f t="shared" si="89"/>
        <v>290.00000000000625</v>
      </c>
      <c r="F1928" s="25">
        <f t="shared" si="88"/>
        <v>2703.1999999999975</v>
      </c>
    </row>
    <row r="1929" spans="2:6">
      <c r="B1929" s="40">
        <v>40753</v>
      </c>
      <c r="C1929" s="41">
        <v>65.55</v>
      </c>
      <c r="D1929" s="38">
        <f t="shared" ref="D1929:D1992" si="90">C1929-C1930</f>
        <v>0.15999999999999659</v>
      </c>
      <c r="E1929" s="26">
        <f t="shared" si="89"/>
        <v>159.99999999999659</v>
      </c>
      <c r="F1929" s="25">
        <f t="shared" ref="F1929:F1992" si="91">-PERCENTILE(E1929:E2187,1-$E$5)</f>
        <v>2703.1999999999975</v>
      </c>
    </row>
    <row r="1930" spans="2:6">
      <c r="B1930" s="40">
        <v>40752</v>
      </c>
      <c r="C1930" s="41">
        <v>65.39</v>
      </c>
      <c r="D1930" s="38">
        <f t="shared" si="90"/>
        <v>1.9699999999999989</v>
      </c>
      <c r="E1930" s="26">
        <f t="shared" ref="E1930:E1993" si="92">D1930*$C$5</f>
        <v>1969.9999999999989</v>
      </c>
      <c r="F1930" s="25">
        <f t="shared" si="91"/>
        <v>2703.1999999999975</v>
      </c>
    </row>
    <row r="1931" spans="2:6">
      <c r="B1931" s="40">
        <v>40751</v>
      </c>
      <c r="C1931" s="41">
        <v>63.42</v>
      </c>
      <c r="D1931" s="38">
        <f t="shared" si="90"/>
        <v>-7.9999999999998295E-2</v>
      </c>
      <c r="E1931" s="26">
        <f t="shared" si="92"/>
        <v>-79.999999999998295</v>
      </c>
      <c r="F1931" s="25">
        <f t="shared" si="91"/>
        <v>2703.1999999999975</v>
      </c>
    </row>
    <row r="1932" spans="2:6">
      <c r="B1932" s="40">
        <v>40750</v>
      </c>
      <c r="C1932" s="41">
        <v>63.5</v>
      </c>
      <c r="D1932" s="38">
        <f t="shared" si="90"/>
        <v>-2.9699999999999989</v>
      </c>
      <c r="E1932" s="26">
        <f t="shared" si="92"/>
        <v>-2969.9999999999991</v>
      </c>
      <c r="F1932" s="25">
        <f t="shared" si="91"/>
        <v>2703.1999999999975</v>
      </c>
    </row>
    <row r="1933" spans="2:6">
      <c r="B1933" s="40">
        <v>40749</v>
      </c>
      <c r="C1933" s="41">
        <v>66.47</v>
      </c>
      <c r="D1933" s="38">
        <f t="shared" si="90"/>
        <v>-0.26000000000000512</v>
      </c>
      <c r="E1933" s="26">
        <f t="shared" si="92"/>
        <v>-260.00000000000512</v>
      </c>
      <c r="F1933" s="25">
        <f t="shared" si="91"/>
        <v>2394</v>
      </c>
    </row>
    <row r="1934" spans="2:6">
      <c r="B1934" s="40">
        <v>40748</v>
      </c>
      <c r="C1934" s="41">
        <v>66.73</v>
      </c>
      <c r="D1934" s="38">
        <f t="shared" si="90"/>
        <v>-0.15999999999999659</v>
      </c>
      <c r="E1934" s="26">
        <f t="shared" si="92"/>
        <v>-159.99999999999659</v>
      </c>
      <c r="F1934" s="25">
        <f t="shared" si="91"/>
        <v>2394</v>
      </c>
    </row>
    <row r="1935" spans="2:6">
      <c r="B1935" s="40">
        <v>40747</v>
      </c>
      <c r="C1935" s="41">
        <v>66.89</v>
      </c>
      <c r="D1935" s="38">
        <f t="shared" si="90"/>
        <v>0.85999999999999943</v>
      </c>
      <c r="E1935" s="26">
        <f t="shared" si="92"/>
        <v>859.99999999999943</v>
      </c>
      <c r="F1935" s="25">
        <f t="shared" si="91"/>
        <v>2394</v>
      </c>
    </row>
    <row r="1936" spans="2:6">
      <c r="B1936" s="40">
        <v>40746</v>
      </c>
      <c r="C1936" s="41">
        <v>66.03</v>
      </c>
      <c r="D1936" s="38">
        <f t="shared" si="90"/>
        <v>1.0100000000000051</v>
      </c>
      <c r="E1936" s="26">
        <f t="shared" si="92"/>
        <v>1010.0000000000051</v>
      </c>
      <c r="F1936" s="25">
        <f t="shared" si="91"/>
        <v>2394</v>
      </c>
    </row>
    <row r="1937" spans="2:6">
      <c r="B1937" s="40">
        <v>40745</v>
      </c>
      <c r="C1937" s="41">
        <v>65.02</v>
      </c>
      <c r="D1937" s="38">
        <f t="shared" si="90"/>
        <v>1.8499999999999943</v>
      </c>
      <c r="E1937" s="26">
        <f t="shared" si="92"/>
        <v>1849.9999999999943</v>
      </c>
      <c r="F1937" s="25">
        <f t="shared" si="91"/>
        <v>2394</v>
      </c>
    </row>
    <row r="1938" spans="2:6">
      <c r="B1938" s="40">
        <v>40744</v>
      </c>
      <c r="C1938" s="41">
        <v>63.17</v>
      </c>
      <c r="D1938" s="38">
        <f t="shared" si="90"/>
        <v>-0.71000000000000085</v>
      </c>
      <c r="E1938" s="26">
        <f t="shared" si="92"/>
        <v>-710.00000000000091</v>
      </c>
      <c r="F1938" s="25">
        <f t="shared" si="91"/>
        <v>2394</v>
      </c>
    </row>
    <row r="1939" spans="2:6">
      <c r="B1939" s="40">
        <v>40743</v>
      </c>
      <c r="C1939" s="41">
        <v>63.88</v>
      </c>
      <c r="D1939" s="38">
        <f t="shared" si="90"/>
        <v>1.75</v>
      </c>
      <c r="E1939" s="26">
        <f t="shared" si="92"/>
        <v>1750</v>
      </c>
      <c r="F1939" s="25">
        <f t="shared" si="91"/>
        <v>2394</v>
      </c>
    </row>
    <row r="1940" spans="2:6">
      <c r="B1940" s="40">
        <v>40742</v>
      </c>
      <c r="C1940" s="41">
        <v>62.13</v>
      </c>
      <c r="D1940" s="38">
        <f t="shared" si="90"/>
        <v>0.88000000000000256</v>
      </c>
      <c r="E1940" s="26">
        <f t="shared" si="92"/>
        <v>880.0000000000025</v>
      </c>
      <c r="F1940" s="25">
        <f t="shared" si="91"/>
        <v>2394</v>
      </c>
    </row>
    <row r="1941" spans="2:6">
      <c r="B1941" s="40">
        <v>40741</v>
      </c>
      <c r="C1941" s="41">
        <v>61.25</v>
      </c>
      <c r="D1941" s="38">
        <f t="shared" si="90"/>
        <v>0.5</v>
      </c>
      <c r="E1941" s="26">
        <f t="shared" si="92"/>
        <v>500</v>
      </c>
      <c r="F1941" s="25">
        <f t="shared" si="91"/>
        <v>2394</v>
      </c>
    </row>
    <row r="1942" spans="2:6">
      <c r="B1942" s="40">
        <v>40740</v>
      </c>
      <c r="C1942" s="41">
        <v>60.75</v>
      </c>
      <c r="D1942" s="38">
        <f t="shared" si="90"/>
        <v>-0.86999999999999744</v>
      </c>
      <c r="E1942" s="26">
        <f t="shared" si="92"/>
        <v>-869.9999999999975</v>
      </c>
      <c r="F1942" s="25">
        <f t="shared" si="91"/>
        <v>2394</v>
      </c>
    </row>
    <row r="1943" spans="2:6">
      <c r="B1943" s="40">
        <v>40739</v>
      </c>
      <c r="C1943" s="41">
        <v>61.62</v>
      </c>
      <c r="D1943" s="38">
        <f t="shared" si="90"/>
        <v>0.39000000000000057</v>
      </c>
      <c r="E1943" s="26">
        <f t="shared" si="92"/>
        <v>390.00000000000057</v>
      </c>
      <c r="F1943" s="25">
        <f t="shared" si="91"/>
        <v>2394</v>
      </c>
    </row>
    <row r="1944" spans="2:6">
      <c r="B1944" s="40">
        <v>40738</v>
      </c>
      <c r="C1944" s="41">
        <v>61.23</v>
      </c>
      <c r="D1944" s="38">
        <f t="shared" si="90"/>
        <v>0.88999999999999346</v>
      </c>
      <c r="E1944" s="26">
        <f t="shared" si="92"/>
        <v>889.99999999999341</v>
      </c>
      <c r="F1944" s="25">
        <f t="shared" si="91"/>
        <v>2394</v>
      </c>
    </row>
    <row r="1945" spans="2:6">
      <c r="B1945" s="40">
        <v>40737</v>
      </c>
      <c r="C1945" s="41">
        <v>60.34</v>
      </c>
      <c r="D1945" s="38">
        <f t="shared" si="90"/>
        <v>0.73000000000000398</v>
      </c>
      <c r="E1945" s="26">
        <f t="shared" si="92"/>
        <v>730.00000000000398</v>
      </c>
      <c r="F1945" s="25">
        <f t="shared" si="91"/>
        <v>2394</v>
      </c>
    </row>
    <row r="1946" spans="2:6">
      <c r="B1946" s="40">
        <v>40736</v>
      </c>
      <c r="C1946" s="41">
        <v>59.61</v>
      </c>
      <c r="D1946" s="38">
        <f t="shared" si="90"/>
        <v>0.85000000000000142</v>
      </c>
      <c r="E1946" s="26">
        <f t="shared" si="92"/>
        <v>850.00000000000136</v>
      </c>
      <c r="F1946" s="25">
        <f t="shared" si="91"/>
        <v>2394</v>
      </c>
    </row>
    <row r="1947" spans="2:6">
      <c r="B1947" s="40">
        <v>40735</v>
      </c>
      <c r="C1947" s="41">
        <v>58.76</v>
      </c>
      <c r="D1947" s="38">
        <f t="shared" si="90"/>
        <v>-0.10999999999999943</v>
      </c>
      <c r="E1947" s="26">
        <f t="shared" si="92"/>
        <v>-109.99999999999943</v>
      </c>
      <c r="F1947" s="25">
        <f t="shared" si="91"/>
        <v>2394</v>
      </c>
    </row>
    <row r="1948" spans="2:6">
      <c r="B1948" s="40">
        <v>40734</v>
      </c>
      <c r="C1948" s="41">
        <v>58.87</v>
      </c>
      <c r="D1948" s="38">
        <f t="shared" si="90"/>
        <v>1.7299999999999969</v>
      </c>
      <c r="E1948" s="26">
        <f t="shared" si="92"/>
        <v>1729.9999999999968</v>
      </c>
      <c r="F1948" s="25">
        <f t="shared" si="91"/>
        <v>2394</v>
      </c>
    </row>
    <row r="1949" spans="2:6">
      <c r="B1949" s="40">
        <v>40733</v>
      </c>
      <c r="C1949" s="41">
        <v>57.14</v>
      </c>
      <c r="D1949" s="38">
        <f t="shared" si="90"/>
        <v>-0.28000000000000114</v>
      </c>
      <c r="E1949" s="26">
        <f t="shared" si="92"/>
        <v>-280.00000000000114</v>
      </c>
      <c r="F1949" s="25">
        <f t="shared" si="91"/>
        <v>2394</v>
      </c>
    </row>
    <row r="1950" spans="2:6">
      <c r="B1950" s="40">
        <v>40732</v>
      </c>
      <c r="C1950" s="41">
        <v>57.42</v>
      </c>
      <c r="D1950" s="38">
        <f t="shared" si="90"/>
        <v>1.7700000000000031</v>
      </c>
      <c r="E1950" s="26">
        <f t="shared" si="92"/>
        <v>1770.0000000000032</v>
      </c>
      <c r="F1950" s="25">
        <f t="shared" si="91"/>
        <v>2394</v>
      </c>
    </row>
    <row r="1951" spans="2:6">
      <c r="B1951" s="40">
        <v>40731</v>
      </c>
      <c r="C1951" s="41">
        <v>55.65</v>
      </c>
      <c r="D1951" s="38">
        <f t="shared" si="90"/>
        <v>-1.240000000000002</v>
      </c>
      <c r="E1951" s="26">
        <f t="shared" si="92"/>
        <v>-1240.000000000002</v>
      </c>
      <c r="F1951" s="25">
        <f t="shared" si="91"/>
        <v>2394</v>
      </c>
    </row>
    <row r="1952" spans="2:6">
      <c r="B1952" s="40">
        <v>40730</v>
      </c>
      <c r="C1952" s="41">
        <v>56.89</v>
      </c>
      <c r="D1952" s="38">
        <f t="shared" si="90"/>
        <v>-0.64000000000000057</v>
      </c>
      <c r="E1952" s="26">
        <f t="shared" si="92"/>
        <v>-640.00000000000057</v>
      </c>
      <c r="F1952" s="25">
        <f t="shared" si="91"/>
        <v>2394</v>
      </c>
    </row>
    <row r="1953" spans="2:6">
      <c r="B1953" s="40">
        <v>40729</v>
      </c>
      <c r="C1953" s="41">
        <v>57.53</v>
      </c>
      <c r="D1953" s="38">
        <f t="shared" si="90"/>
        <v>0.32000000000000028</v>
      </c>
      <c r="E1953" s="26">
        <f t="shared" si="92"/>
        <v>320.00000000000028</v>
      </c>
      <c r="F1953" s="25">
        <f t="shared" si="91"/>
        <v>2394</v>
      </c>
    </row>
    <row r="1954" spans="2:6">
      <c r="B1954" s="40">
        <v>40728</v>
      </c>
      <c r="C1954" s="41">
        <v>57.21</v>
      </c>
      <c r="D1954" s="38">
        <f t="shared" si="90"/>
        <v>-0.53000000000000114</v>
      </c>
      <c r="E1954" s="26">
        <f t="shared" si="92"/>
        <v>-530.00000000000114</v>
      </c>
      <c r="F1954" s="25">
        <f t="shared" si="91"/>
        <v>2394</v>
      </c>
    </row>
    <row r="1955" spans="2:6">
      <c r="B1955" s="40">
        <v>40727</v>
      </c>
      <c r="C1955" s="41">
        <v>57.74</v>
      </c>
      <c r="D1955" s="38">
        <f t="shared" si="90"/>
        <v>0.48000000000000398</v>
      </c>
      <c r="E1955" s="26">
        <f t="shared" si="92"/>
        <v>480.00000000000398</v>
      </c>
      <c r="F1955" s="25">
        <f t="shared" si="91"/>
        <v>2394</v>
      </c>
    </row>
    <row r="1956" spans="2:6">
      <c r="B1956" s="40">
        <v>40726</v>
      </c>
      <c r="C1956" s="41">
        <v>57.26</v>
      </c>
      <c r="D1956" s="38">
        <f t="shared" si="90"/>
        <v>-1.9600000000000009</v>
      </c>
      <c r="E1956" s="26">
        <f t="shared" si="92"/>
        <v>-1960.0000000000009</v>
      </c>
      <c r="F1956" s="25">
        <f t="shared" si="91"/>
        <v>2394</v>
      </c>
    </row>
    <row r="1957" spans="2:6">
      <c r="B1957" s="40">
        <v>40725</v>
      </c>
      <c r="C1957" s="41">
        <v>59.22</v>
      </c>
      <c r="D1957" s="38">
        <f t="shared" si="90"/>
        <v>-0.62000000000000455</v>
      </c>
      <c r="E1957" s="26">
        <f t="shared" si="92"/>
        <v>-620.00000000000455</v>
      </c>
      <c r="F1957" s="25">
        <f t="shared" si="91"/>
        <v>2394</v>
      </c>
    </row>
    <row r="1958" spans="2:6">
      <c r="B1958" s="40">
        <v>40724</v>
      </c>
      <c r="C1958" s="41">
        <v>59.84</v>
      </c>
      <c r="D1958" s="38">
        <f t="shared" si="90"/>
        <v>1.5</v>
      </c>
      <c r="E1958" s="26">
        <f t="shared" si="92"/>
        <v>1500</v>
      </c>
      <c r="F1958" s="25">
        <f t="shared" si="91"/>
        <v>2394</v>
      </c>
    </row>
    <row r="1959" spans="2:6">
      <c r="B1959" s="40">
        <v>40723</v>
      </c>
      <c r="C1959" s="41">
        <v>58.34</v>
      </c>
      <c r="D1959" s="38">
        <f t="shared" si="90"/>
        <v>-0.35999999999999943</v>
      </c>
      <c r="E1959" s="26">
        <f t="shared" si="92"/>
        <v>-359.99999999999943</v>
      </c>
      <c r="F1959" s="25">
        <f t="shared" si="91"/>
        <v>2394</v>
      </c>
    </row>
    <row r="1960" spans="2:6">
      <c r="B1960" s="40">
        <v>40722</v>
      </c>
      <c r="C1960" s="41">
        <v>58.7</v>
      </c>
      <c r="D1960" s="38">
        <f t="shared" si="90"/>
        <v>-1.4199999999999946</v>
      </c>
      <c r="E1960" s="26">
        <f t="shared" si="92"/>
        <v>-1419.9999999999945</v>
      </c>
      <c r="F1960" s="25">
        <f t="shared" si="91"/>
        <v>2394</v>
      </c>
    </row>
    <row r="1961" spans="2:6">
      <c r="B1961" s="40">
        <v>40721</v>
      </c>
      <c r="C1961" s="41">
        <v>60.12</v>
      </c>
      <c r="D1961" s="38">
        <f t="shared" si="90"/>
        <v>-0.27000000000000313</v>
      </c>
      <c r="E1961" s="26">
        <f t="shared" si="92"/>
        <v>-270.00000000000313</v>
      </c>
      <c r="F1961" s="25">
        <f t="shared" si="91"/>
        <v>2394</v>
      </c>
    </row>
    <row r="1962" spans="2:6">
      <c r="B1962" s="40">
        <v>40720</v>
      </c>
      <c r="C1962" s="41">
        <v>60.39</v>
      </c>
      <c r="D1962" s="38">
        <f t="shared" si="90"/>
        <v>1.3999999999999986</v>
      </c>
      <c r="E1962" s="26">
        <f t="shared" si="92"/>
        <v>1399.9999999999986</v>
      </c>
      <c r="F1962" s="25">
        <f t="shared" si="91"/>
        <v>2394</v>
      </c>
    </row>
    <row r="1963" spans="2:6">
      <c r="B1963" s="40">
        <v>40719</v>
      </c>
      <c r="C1963" s="41">
        <v>58.99</v>
      </c>
      <c r="D1963" s="38">
        <f t="shared" si="90"/>
        <v>1.3800000000000026</v>
      </c>
      <c r="E1963" s="26">
        <f t="shared" si="92"/>
        <v>1380.0000000000025</v>
      </c>
      <c r="F1963" s="25">
        <f t="shared" si="91"/>
        <v>2394</v>
      </c>
    </row>
    <row r="1964" spans="2:6">
      <c r="B1964" s="40">
        <v>40718</v>
      </c>
      <c r="C1964" s="41">
        <v>57.61</v>
      </c>
      <c r="D1964" s="38">
        <f t="shared" si="90"/>
        <v>-0.53999999999999915</v>
      </c>
      <c r="E1964" s="26">
        <f t="shared" si="92"/>
        <v>-539.99999999999909</v>
      </c>
      <c r="F1964" s="25">
        <f t="shared" si="91"/>
        <v>2394</v>
      </c>
    </row>
    <row r="1965" spans="2:6">
      <c r="B1965" s="40">
        <v>40717</v>
      </c>
      <c r="C1965" s="41">
        <v>58.15</v>
      </c>
      <c r="D1965" s="38">
        <f t="shared" si="90"/>
        <v>2.1700000000000017</v>
      </c>
      <c r="E1965" s="26">
        <f t="shared" si="92"/>
        <v>2170.0000000000018</v>
      </c>
      <c r="F1965" s="25">
        <f t="shared" si="91"/>
        <v>2394</v>
      </c>
    </row>
    <row r="1966" spans="2:6">
      <c r="B1966" s="40">
        <v>40716</v>
      </c>
      <c r="C1966" s="41">
        <v>55.98</v>
      </c>
      <c r="D1966" s="38">
        <f t="shared" si="90"/>
        <v>-0.56000000000000227</v>
      </c>
      <c r="E1966" s="26">
        <f t="shared" si="92"/>
        <v>-560.00000000000227</v>
      </c>
      <c r="F1966" s="25">
        <f t="shared" si="91"/>
        <v>2394</v>
      </c>
    </row>
    <row r="1967" spans="2:6">
      <c r="B1967" s="40">
        <v>40715</v>
      </c>
      <c r="C1967" s="41">
        <v>56.54</v>
      </c>
      <c r="D1967" s="38">
        <f t="shared" si="90"/>
        <v>-1.0700000000000003</v>
      </c>
      <c r="E1967" s="26">
        <f t="shared" si="92"/>
        <v>-1070.0000000000002</v>
      </c>
      <c r="F1967" s="25">
        <f t="shared" si="91"/>
        <v>2394</v>
      </c>
    </row>
    <row r="1968" spans="2:6">
      <c r="B1968" s="40">
        <v>40714</v>
      </c>
      <c r="C1968" s="41">
        <v>57.61</v>
      </c>
      <c r="D1968" s="38">
        <f t="shared" si="90"/>
        <v>-2.1199999999999974</v>
      </c>
      <c r="E1968" s="26">
        <f t="shared" si="92"/>
        <v>-2119.9999999999973</v>
      </c>
      <c r="F1968" s="25">
        <f t="shared" si="91"/>
        <v>2394</v>
      </c>
    </row>
    <row r="1969" spans="2:6">
      <c r="B1969" s="40">
        <v>40713</v>
      </c>
      <c r="C1969" s="41">
        <v>59.73</v>
      </c>
      <c r="D1969" s="38">
        <f t="shared" si="90"/>
        <v>0.88999999999999346</v>
      </c>
      <c r="E1969" s="26">
        <f t="shared" si="92"/>
        <v>889.99999999999341</v>
      </c>
      <c r="F1969" s="25">
        <f t="shared" si="91"/>
        <v>2394</v>
      </c>
    </row>
    <row r="1970" spans="2:6">
      <c r="B1970" s="40">
        <v>40712</v>
      </c>
      <c r="C1970" s="41">
        <v>58.84</v>
      </c>
      <c r="D1970" s="38">
        <f t="shared" si="90"/>
        <v>0.47000000000000597</v>
      </c>
      <c r="E1970" s="26">
        <f t="shared" si="92"/>
        <v>470.00000000000597</v>
      </c>
      <c r="F1970" s="25">
        <f t="shared" si="91"/>
        <v>2394</v>
      </c>
    </row>
    <row r="1971" spans="2:6">
      <c r="B1971" s="40">
        <v>40711</v>
      </c>
      <c r="C1971" s="41">
        <v>58.37</v>
      </c>
      <c r="D1971" s="38">
        <f t="shared" si="90"/>
        <v>1.259999999999998</v>
      </c>
      <c r="E1971" s="26">
        <f t="shared" si="92"/>
        <v>1259.999999999998</v>
      </c>
      <c r="F1971" s="25">
        <f t="shared" si="91"/>
        <v>2394</v>
      </c>
    </row>
    <row r="1972" spans="2:6">
      <c r="B1972" s="40">
        <v>40710</v>
      </c>
      <c r="C1972" s="41">
        <v>57.11</v>
      </c>
      <c r="D1972" s="38">
        <f t="shared" si="90"/>
        <v>-1.0399999999999991</v>
      </c>
      <c r="E1972" s="26">
        <f t="shared" si="92"/>
        <v>-1039.9999999999991</v>
      </c>
      <c r="F1972" s="25">
        <f t="shared" si="91"/>
        <v>2394</v>
      </c>
    </row>
    <row r="1973" spans="2:6">
      <c r="B1973" s="40">
        <v>40709</v>
      </c>
      <c r="C1973" s="41">
        <v>58.15</v>
      </c>
      <c r="D1973" s="38">
        <f t="shared" si="90"/>
        <v>-0.49000000000000199</v>
      </c>
      <c r="E1973" s="26">
        <f t="shared" si="92"/>
        <v>-490.00000000000199</v>
      </c>
      <c r="F1973" s="25">
        <f t="shared" si="91"/>
        <v>2394</v>
      </c>
    </row>
    <row r="1974" spans="2:6">
      <c r="B1974" s="40">
        <v>40708</v>
      </c>
      <c r="C1974" s="41">
        <v>58.64</v>
      </c>
      <c r="D1974" s="38">
        <f t="shared" si="90"/>
        <v>0.57000000000000028</v>
      </c>
      <c r="E1974" s="26">
        <f t="shared" si="92"/>
        <v>570.00000000000023</v>
      </c>
      <c r="F1974" s="25">
        <f t="shared" si="91"/>
        <v>2394</v>
      </c>
    </row>
    <row r="1975" spans="2:6">
      <c r="B1975" s="40">
        <v>40707</v>
      </c>
      <c r="C1975" s="41">
        <v>58.07</v>
      </c>
      <c r="D1975" s="38">
        <f t="shared" si="90"/>
        <v>2.009999999999998</v>
      </c>
      <c r="E1975" s="26">
        <f t="shared" si="92"/>
        <v>2009.999999999998</v>
      </c>
      <c r="F1975" s="25">
        <f t="shared" si="91"/>
        <v>2394</v>
      </c>
    </row>
    <row r="1976" spans="2:6">
      <c r="B1976" s="40">
        <v>40706</v>
      </c>
      <c r="C1976" s="41">
        <v>56.06</v>
      </c>
      <c r="D1976" s="38">
        <f t="shared" si="90"/>
        <v>1.1300000000000026</v>
      </c>
      <c r="E1976" s="26">
        <f t="shared" si="92"/>
        <v>1130.0000000000025</v>
      </c>
      <c r="F1976" s="25">
        <f t="shared" si="91"/>
        <v>2394</v>
      </c>
    </row>
    <row r="1977" spans="2:6">
      <c r="B1977" s="40">
        <v>40705</v>
      </c>
      <c r="C1977" s="41">
        <v>54.93</v>
      </c>
      <c r="D1977" s="38">
        <f t="shared" si="90"/>
        <v>0.46000000000000085</v>
      </c>
      <c r="E1977" s="26">
        <f t="shared" si="92"/>
        <v>460.00000000000085</v>
      </c>
      <c r="F1977" s="25">
        <f t="shared" si="91"/>
        <v>2394</v>
      </c>
    </row>
    <row r="1978" spans="2:6">
      <c r="B1978" s="40">
        <v>40704</v>
      </c>
      <c r="C1978" s="41">
        <v>54.47</v>
      </c>
      <c r="D1978" s="38">
        <f t="shared" si="90"/>
        <v>-0.68999999999999773</v>
      </c>
      <c r="E1978" s="26">
        <f t="shared" si="92"/>
        <v>-689.99999999999773</v>
      </c>
      <c r="F1978" s="25">
        <f t="shared" si="91"/>
        <v>2394</v>
      </c>
    </row>
    <row r="1979" spans="2:6">
      <c r="B1979" s="40">
        <v>40703</v>
      </c>
      <c r="C1979" s="41">
        <v>55.16</v>
      </c>
      <c r="D1979" s="38">
        <f t="shared" si="90"/>
        <v>2.1099999999999994</v>
      </c>
      <c r="E1979" s="26">
        <f t="shared" si="92"/>
        <v>2109.9999999999995</v>
      </c>
      <c r="F1979" s="25">
        <f t="shared" si="91"/>
        <v>2394</v>
      </c>
    </row>
    <row r="1980" spans="2:6">
      <c r="B1980" s="40">
        <v>40702</v>
      </c>
      <c r="C1980" s="41">
        <v>53.05</v>
      </c>
      <c r="D1980" s="38">
        <f t="shared" si="90"/>
        <v>-0.8300000000000054</v>
      </c>
      <c r="E1980" s="26">
        <f t="shared" si="92"/>
        <v>-830.00000000000546</v>
      </c>
      <c r="F1980" s="25">
        <f t="shared" si="91"/>
        <v>2394</v>
      </c>
    </row>
    <row r="1981" spans="2:6">
      <c r="B1981" s="40">
        <v>40701</v>
      </c>
      <c r="C1981" s="41">
        <v>53.88</v>
      </c>
      <c r="D1981" s="38">
        <f t="shared" si="90"/>
        <v>-1.0399999999999991</v>
      </c>
      <c r="E1981" s="26">
        <f t="shared" si="92"/>
        <v>-1039.9999999999991</v>
      </c>
      <c r="F1981" s="25">
        <f t="shared" si="91"/>
        <v>2394</v>
      </c>
    </row>
    <row r="1982" spans="2:6">
      <c r="B1982" s="40">
        <v>40700</v>
      </c>
      <c r="C1982" s="41">
        <v>54.92</v>
      </c>
      <c r="D1982" s="38">
        <f t="shared" si="90"/>
        <v>-0.76999999999999602</v>
      </c>
      <c r="E1982" s="26">
        <f t="shared" si="92"/>
        <v>-769.99999999999602</v>
      </c>
      <c r="F1982" s="25">
        <f t="shared" si="91"/>
        <v>2394</v>
      </c>
    </row>
    <row r="1983" spans="2:6">
      <c r="B1983" s="40">
        <v>40699</v>
      </c>
      <c r="C1983" s="41">
        <v>55.69</v>
      </c>
      <c r="D1983" s="38">
        <f t="shared" si="90"/>
        <v>1.7999999999999972</v>
      </c>
      <c r="E1983" s="26">
        <f t="shared" si="92"/>
        <v>1799.9999999999973</v>
      </c>
      <c r="F1983" s="25">
        <f t="shared" si="91"/>
        <v>2394</v>
      </c>
    </row>
    <row r="1984" spans="2:6">
      <c r="B1984" s="40">
        <v>40698</v>
      </c>
      <c r="C1984" s="41">
        <v>53.89</v>
      </c>
      <c r="D1984" s="38">
        <f t="shared" si="90"/>
        <v>-0.49000000000000199</v>
      </c>
      <c r="E1984" s="26">
        <f t="shared" si="92"/>
        <v>-490.00000000000199</v>
      </c>
      <c r="F1984" s="25">
        <f t="shared" si="91"/>
        <v>2394</v>
      </c>
    </row>
    <row r="1985" spans="2:6">
      <c r="B1985" s="40">
        <v>40697</v>
      </c>
      <c r="C1985" s="41">
        <v>54.38</v>
      </c>
      <c r="D1985" s="38">
        <f t="shared" si="90"/>
        <v>1.6600000000000037</v>
      </c>
      <c r="E1985" s="26">
        <f t="shared" si="92"/>
        <v>1660.0000000000036</v>
      </c>
      <c r="F1985" s="25">
        <f t="shared" si="91"/>
        <v>2394</v>
      </c>
    </row>
    <row r="1986" spans="2:6">
      <c r="B1986" s="40">
        <v>40696</v>
      </c>
      <c r="C1986" s="41">
        <v>52.72</v>
      </c>
      <c r="D1986" s="38">
        <f t="shared" si="90"/>
        <v>-1</v>
      </c>
      <c r="E1986" s="26">
        <f t="shared" si="92"/>
        <v>-1000</v>
      </c>
      <c r="F1986" s="25">
        <f t="shared" si="91"/>
        <v>2394</v>
      </c>
    </row>
    <row r="1987" spans="2:6">
      <c r="B1987" s="40">
        <v>40695</v>
      </c>
      <c r="C1987" s="41">
        <v>53.72</v>
      </c>
      <c r="D1987" s="38">
        <f t="shared" si="90"/>
        <v>2.490000000000002</v>
      </c>
      <c r="E1987" s="26">
        <f t="shared" si="92"/>
        <v>2490.0000000000018</v>
      </c>
      <c r="F1987" s="25">
        <f t="shared" si="91"/>
        <v>2394</v>
      </c>
    </row>
    <row r="1988" spans="2:6">
      <c r="B1988" s="40">
        <v>40694</v>
      </c>
      <c r="C1988" s="41">
        <v>51.23</v>
      </c>
      <c r="D1988" s="38">
        <f t="shared" si="90"/>
        <v>5.9999999999995168E-2</v>
      </c>
      <c r="E1988" s="26">
        <f t="shared" si="92"/>
        <v>59.999999999995168</v>
      </c>
      <c r="F1988" s="25">
        <f t="shared" si="91"/>
        <v>2394</v>
      </c>
    </row>
    <row r="1989" spans="2:6">
      <c r="B1989" s="40">
        <v>40693</v>
      </c>
      <c r="C1989" s="41">
        <v>51.17</v>
      </c>
      <c r="D1989" s="38">
        <f t="shared" si="90"/>
        <v>5.0000000000004263E-2</v>
      </c>
      <c r="E1989" s="26">
        <f t="shared" si="92"/>
        <v>50.000000000004263</v>
      </c>
      <c r="F1989" s="25">
        <f t="shared" si="91"/>
        <v>2394</v>
      </c>
    </row>
    <row r="1990" spans="2:6">
      <c r="B1990" s="40">
        <v>40692</v>
      </c>
      <c r="C1990" s="41">
        <v>51.12</v>
      </c>
      <c r="D1990" s="38">
        <f t="shared" si="90"/>
        <v>0.75999999999999801</v>
      </c>
      <c r="E1990" s="26">
        <f t="shared" si="92"/>
        <v>759.99999999999795</v>
      </c>
      <c r="F1990" s="25">
        <f t="shared" si="91"/>
        <v>2394</v>
      </c>
    </row>
    <row r="1991" spans="2:6">
      <c r="B1991" s="40">
        <v>40691</v>
      </c>
      <c r="C1991" s="41">
        <v>50.36</v>
      </c>
      <c r="D1991" s="38">
        <f t="shared" si="90"/>
        <v>-0.46999999999999886</v>
      </c>
      <c r="E1991" s="26">
        <f t="shared" si="92"/>
        <v>-469.99999999999886</v>
      </c>
      <c r="F1991" s="25">
        <f t="shared" si="91"/>
        <v>2394</v>
      </c>
    </row>
    <row r="1992" spans="2:6">
      <c r="B1992" s="40">
        <v>40690</v>
      </c>
      <c r="C1992" s="41">
        <v>50.83</v>
      </c>
      <c r="D1992" s="38">
        <f t="shared" si="90"/>
        <v>2.0399999999999991</v>
      </c>
      <c r="E1992" s="26">
        <f t="shared" si="92"/>
        <v>2039.9999999999991</v>
      </c>
      <c r="F1992" s="25">
        <f t="shared" si="91"/>
        <v>2394</v>
      </c>
    </row>
    <row r="1993" spans="2:6">
      <c r="B1993" s="40">
        <v>40689</v>
      </c>
      <c r="C1993" s="41">
        <v>48.79</v>
      </c>
      <c r="D1993" s="38">
        <f t="shared" ref="D1993:D2056" si="93">C1993-C1994</f>
        <v>0.42999999999999972</v>
      </c>
      <c r="E1993" s="26">
        <f t="shared" si="92"/>
        <v>429.99999999999972</v>
      </c>
      <c r="F1993" s="25">
        <f t="shared" ref="F1993:F2056" si="94">-PERCENTILE(E1993:E2251,1-$E$5)</f>
        <v>2394</v>
      </c>
    </row>
    <row r="1994" spans="2:6">
      <c r="B1994" s="40">
        <v>40688</v>
      </c>
      <c r="C1994" s="41">
        <v>48.36</v>
      </c>
      <c r="D1994" s="38">
        <f t="shared" si="93"/>
        <v>1</v>
      </c>
      <c r="E1994" s="26">
        <f t="shared" ref="E1994:E2057" si="95">D1994*$C$5</f>
        <v>1000</v>
      </c>
      <c r="F1994" s="25">
        <f t="shared" si="94"/>
        <v>2394</v>
      </c>
    </row>
    <row r="1995" spans="2:6">
      <c r="B1995" s="40">
        <v>40687</v>
      </c>
      <c r="C1995" s="41">
        <v>47.36</v>
      </c>
      <c r="D1995" s="38">
        <f t="shared" si="93"/>
        <v>-0.31000000000000227</v>
      </c>
      <c r="E1995" s="26">
        <f t="shared" si="95"/>
        <v>-310.00000000000227</v>
      </c>
      <c r="F1995" s="25">
        <f t="shared" si="94"/>
        <v>2394</v>
      </c>
    </row>
    <row r="1996" spans="2:6">
      <c r="B1996" s="40">
        <v>40686</v>
      </c>
      <c r="C1996" s="41">
        <v>47.67</v>
      </c>
      <c r="D1996" s="38">
        <f t="shared" si="93"/>
        <v>0.16000000000000369</v>
      </c>
      <c r="E1996" s="26">
        <f t="shared" si="95"/>
        <v>160.00000000000369</v>
      </c>
      <c r="F1996" s="25">
        <f t="shared" si="94"/>
        <v>2394</v>
      </c>
    </row>
    <row r="1997" spans="2:6">
      <c r="B1997" s="40">
        <v>40685</v>
      </c>
      <c r="C1997" s="41">
        <v>47.51</v>
      </c>
      <c r="D1997" s="38">
        <f t="shared" si="93"/>
        <v>-1.4100000000000037</v>
      </c>
      <c r="E1997" s="26">
        <f t="shared" si="95"/>
        <v>-1410.0000000000036</v>
      </c>
      <c r="F1997" s="25">
        <f t="shared" si="94"/>
        <v>2394</v>
      </c>
    </row>
    <row r="1998" spans="2:6">
      <c r="B1998" s="40">
        <v>40684</v>
      </c>
      <c r="C1998" s="41">
        <v>48.92</v>
      </c>
      <c r="D1998" s="38">
        <f t="shared" si="93"/>
        <v>0.52000000000000313</v>
      </c>
      <c r="E1998" s="26">
        <f t="shared" si="95"/>
        <v>520.00000000000318</v>
      </c>
      <c r="F1998" s="25">
        <f t="shared" si="94"/>
        <v>2394</v>
      </c>
    </row>
    <row r="1999" spans="2:6">
      <c r="B1999" s="40">
        <v>40683</v>
      </c>
      <c r="C1999" s="41">
        <v>48.4</v>
      </c>
      <c r="D1999" s="38">
        <f t="shared" si="93"/>
        <v>-0.23000000000000398</v>
      </c>
      <c r="E1999" s="26">
        <f t="shared" si="95"/>
        <v>-230.00000000000398</v>
      </c>
      <c r="F1999" s="25">
        <f t="shared" si="94"/>
        <v>2394</v>
      </c>
    </row>
    <row r="2000" spans="2:6">
      <c r="B2000" s="40">
        <v>40682</v>
      </c>
      <c r="C2000" s="41">
        <v>48.63</v>
      </c>
      <c r="D2000" s="38">
        <f t="shared" si="93"/>
        <v>0.10999999999999943</v>
      </c>
      <c r="E2000" s="26">
        <f t="shared" si="95"/>
        <v>109.99999999999943</v>
      </c>
      <c r="F2000" s="25">
        <f t="shared" si="94"/>
        <v>2394</v>
      </c>
    </row>
    <row r="2001" spans="2:6">
      <c r="B2001" s="40">
        <v>40681</v>
      </c>
      <c r="C2001" s="41">
        <v>48.52</v>
      </c>
      <c r="D2001" s="38">
        <f t="shared" si="93"/>
        <v>-1.6599999999999966</v>
      </c>
      <c r="E2001" s="26">
        <f t="shared" si="95"/>
        <v>-1659.9999999999966</v>
      </c>
      <c r="F2001" s="25">
        <f t="shared" si="94"/>
        <v>2394</v>
      </c>
    </row>
    <row r="2002" spans="2:6">
      <c r="B2002" s="40">
        <v>40680</v>
      </c>
      <c r="C2002" s="41">
        <v>50.18</v>
      </c>
      <c r="D2002" s="38">
        <f t="shared" si="93"/>
        <v>-2.0900000000000034</v>
      </c>
      <c r="E2002" s="26">
        <f t="shared" si="95"/>
        <v>-2090.0000000000036</v>
      </c>
      <c r="F2002" s="25">
        <f t="shared" si="94"/>
        <v>2394</v>
      </c>
    </row>
    <row r="2003" spans="2:6">
      <c r="B2003" s="40">
        <v>40679</v>
      </c>
      <c r="C2003" s="41">
        <v>52.27</v>
      </c>
      <c r="D2003" s="38">
        <f t="shared" si="93"/>
        <v>0.57000000000000028</v>
      </c>
      <c r="E2003" s="26">
        <f t="shared" si="95"/>
        <v>570.00000000000023</v>
      </c>
      <c r="F2003" s="25">
        <f t="shared" si="94"/>
        <v>2394</v>
      </c>
    </row>
    <row r="2004" spans="2:6">
      <c r="B2004" s="40">
        <v>40678</v>
      </c>
      <c r="C2004" s="41">
        <v>51.7</v>
      </c>
      <c r="D2004" s="38">
        <f t="shared" si="93"/>
        <v>0.76000000000000512</v>
      </c>
      <c r="E2004" s="26">
        <f t="shared" si="95"/>
        <v>760.00000000000512</v>
      </c>
      <c r="F2004" s="25">
        <f t="shared" si="94"/>
        <v>2394</v>
      </c>
    </row>
    <row r="2005" spans="2:6">
      <c r="B2005" s="40">
        <v>40677</v>
      </c>
      <c r="C2005" s="41">
        <v>50.94</v>
      </c>
      <c r="D2005" s="38">
        <f t="shared" si="93"/>
        <v>-0.19000000000000483</v>
      </c>
      <c r="E2005" s="26">
        <f t="shared" si="95"/>
        <v>-190.00000000000483</v>
      </c>
      <c r="F2005" s="25">
        <f t="shared" si="94"/>
        <v>2394</v>
      </c>
    </row>
    <row r="2006" spans="2:6">
      <c r="B2006" s="40">
        <v>40676</v>
      </c>
      <c r="C2006" s="41">
        <v>51.13</v>
      </c>
      <c r="D2006" s="38">
        <f t="shared" si="93"/>
        <v>0.67000000000000171</v>
      </c>
      <c r="E2006" s="26">
        <f t="shared" si="95"/>
        <v>670.00000000000171</v>
      </c>
      <c r="F2006" s="25">
        <f t="shared" si="94"/>
        <v>2394</v>
      </c>
    </row>
    <row r="2007" spans="2:6">
      <c r="B2007" s="40">
        <v>40675</v>
      </c>
      <c r="C2007" s="41">
        <v>50.46</v>
      </c>
      <c r="D2007" s="38">
        <f t="shared" si="93"/>
        <v>0.46999999999999886</v>
      </c>
      <c r="E2007" s="26">
        <f t="shared" si="95"/>
        <v>469.99999999999886</v>
      </c>
      <c r="F2007" s="25">
        <f t="shared" si="94"/>
        <v>2394</v>
      </c>
    </row>
    <row r="2008" spans="2:6">
      <c r="B2008" s="40">
        <v>40674</v>
      </c>
      <c r="C2008" s="41">
        <v>49.99</v>
      </c>
      <c r="D2008" s="38">
        <f t="shared" si="93"/>
        <v>-1.0499999999999972</v>
      </c>
      <c r="E2008" s="26">
        <f t="shared" si="95"/>
        <v>-1049.9999999999973</v>
      </c>
      <c r="F2008" s="25">
        <f t="shared" si="94"/>
        <v>2394</v>
      </c>
    </row>
    <row r="2009" spans="2:6">
      <c r="B2009" s="40">
        <v>40673</v>
      </c>
      <c r="C2009" s="41">
        <v>51.04</v>
      </c>
      <c r="D2009" s="38">
        <f t="shared" si="93"/>
        <v>0.75999999999999801</v>
      </c>
      <c r="E2009" s="26">
        <f t="shared" si="95"/>
        <v>759.99999999999795</v>
      </c>
      <c r="F2009" s="25">
        <f t="shared" si="94"/>
        <v>2394</v>
      </c>
    </row>
    <row r="2010" spans="2:6">
      <c r="B2010" s="40">
        <v>40672</v>
      </c>
      <c r="C2010" s="41">
        <v>50.28</v>
      </c>
      <c r="D2010" s="38">
        <f t="shared" si="93"/>
        <v>-1.9200000000000017</v>
      </c>
      <c r="E2010" s="26">
        <f t="shared" si="95"/>
        <v>-1920.0000000000018</v>
      </c>
      <c r="F2010" s="25">
        <f t="shared" si="94"/>
        <v>2394</v>
      </c>
    </row>
    <row r="2011" spans="2:6">
      <c r="B2011" s="40">
        <v>40671</v>
      </c>
      <c r="C2011" s="41">
        <v>52.2</v>
      </c>
      <c r="D2011" s="38">
        <f t="shared" si="93"/>
        <v>0.56000000000000227</v>
      </c>
      <c r="E2011" s="26">
        <f t="shared" si="95"/>
        <v>560.00000000000227</v>
      </c>
      <c r="F2011" s="25">
        <f t="shared" si="94"/>
        <v>2394</v>
      </c>
    </row>
    <row r="2012" spans="2:6">
      <c r="B2012" s="40">
        <v>40670</v>
      </c>
      <c r="C2012" s="41">
        <v>51.64</v>
      </c>
      <c r="D2012" s="38">
        <f t="shared" si="93"/>
        <v>-2.240000000000002</v>
      </c>
      <c r="E2012" s="26">
        <f t="shared" si="95"/>
        <v>-2240.0000000000018</v>
      </c>
      <c r="F2012" s="25">
        <f t="shared" si="94"/>
        <v>2394</v>
      </c>
    </row>
    <row r="2013" spans="2:6">
      <c r="B2013" s="40">
        <v>40669</v>
      </c>
      <c r="C2013" s="41">
        <v>53.88</v>
      </c>
      <c r="D2013" s="38">
        <f t="shared" si="93"/>
        <v>0.8300000000000054</v>
      </c>
      <c r="E2013" s="26">
        <f t="shared" si="95"/>
        <v>830.00000000000546</v>
      </c>
      <c r="F2013" s="25">
        <f t="shared" si="94"/>
        <v>2394</v>
      </c>
    </row>
    <row r="2014" spans="2:6">
      <c r="B2014" s="40">
        <v>40668</v>
      </c>
      <c r="C2014" s="41">
        <v>53.05</v>
      </c>
      <c r="D2014" s="38">
        <f t="shared" si="93"/>
        <v>-1.3599999999999994</v>
      </c>
      <c r="E2014" s="26">
        <f t="shared" si="95"/>
        <v>-1359.9999999999995</v>
      </c>
      <c r="F2014" s="25">
        <f t="shared" si="94"/>
        <v>2394</v>
      </c>
    </row>
    <row r="2015" spans="2:6">
      <c r="B2015" s="40">
        <v>40667</v>
      </c>
      <c r="C2015" s="41">
        <v>54.41</v>
      </c>
      <c r="D2015" s="38">
        <f t="shared" si="93"/>
        <v>1.3699999999999974</v>
      </c>
      <c r="E2015" s="26">
        <f t="shared" si="95"/>
        <v>1369.9999999999975</v>
      </c>
      <c r="F2015" s="25">
        <f t="shared" si="94"/>
        <v>2394</v>
      </c>
    </row>
    <row r="2016" spans="2:6">
      <c r="B2016" s="40">
        <v>40666</v>
      </c>
      <c r="C2016" s="41">
        <v>53.04</v>
      </c>
      <c r="D2016" s="38">
        <f t="shared" si="93"/>
        <v>0.46999999999999886</v>
      </c>
      <c r="E2016" s="26">
        <f t="shared" si="95"/>
        <v>469.99999999999886</v>
      </c>
      <c r="F2016" s="25">
        <f t="shared" si="94"/>
        <v>2394</v>
      </c>
    </row>
    <row r="2017" spans="2:6">
      <c r="B2017" s="40">
        <v>40665</v>
      </c>
      <c r="C2017" s="41">
        <v>52.57</v>
      </c>
      <c r="D2017" s="38">
        <f t="shared" si="93"/>
        <v>0.35999999999999943</v>
      </c>
      <c r="E2017" s="26">
        <f t="shared" si="95"/>
        <v>359.99999999999943</v>
      </c>
      <c r="F2017" s="25">
        <f t="shared" si="94"/>
        <v>2394</v>
      </c>
    </row>
    <row r="2018" spans="2:6">
      <c r="B2018" s="40">
        <v>40664</v>
      </c>
      <c r="C2018" s="41">
        <v>52.21</v>
      </c>
      <c r="D2018" s="38">
        <f t="shared" si="93"/>
        <v>2.1700000000000017</v>
      </c>
      <c r="E2018" s="26">
        <f t="shared" si="95"/>
        <v>2170.0000000000018</v>
      </c>
      <c r="F2018" s="25">
        <f t="shared" si="94"/>
        <v>2394</v>
      </c>
    </row>
    <row r="2019" spans="2:6">
      <c r="B2019" s="40">
        <v>40663</v>
      </c>
      <c r="C2019" s="41">
        <v>50.04</v>
      </c>
      <c r="D2019" s="38">
        <f t="shared" si="93"/>
        <v>-0.52000000000000313</v>
      </c>
      <c r="E2019" s="26">
        <f t="shared" si="95"/>
        <v>-520.00000000000318</v>
      </c>
      <c r="F2019" s="25">
        <f t="shared" si="94"/>
        <v>2394</v>
      </c>
    </row>
    <row r="2020" spans="2:6">
      <c r="B2020" s="40">
        <v>40662</v>
      </c>
      <c r="C2020" s="41">
        <v>50.56</v>
      </c>
      <c r="D2020" s="38">
        <f t="shared" si="93"/>
        <v>-0.86999999999999744</v>
      </c>
      <c r="E2020" s="26">
        <f t="shared" si="95"/>
        <v>-869.9999999999975</v>
      </c>
      <c r="F2020" s="25">
        <f t="shared" si="94"/>
        <v>2394</v>
      </c>
    </row>
    <row r="2021" spans="2:6">
      <c r="B2021" s="40">
        <v>40661</v>
      </c>
      <c r="C2021" s="41">
        <v>51.43</v>
      </c>
      <c r="D2021" s="38">
        <f t="shared" si="93"/>
        <v>1.0899999999999963</v>
      </c>
      <c r="E2021" s="26">
        <f t="shared" si="95"/>
        <v>1089.9999999999964</v>
      </c>
      <c r="F2021" s="25">
        <f t="shared" si="94"/>
        <v>2394</v>
      </c>
    </row>
    <row r="2022" spans="2:6">
      <c r="B2022" s="40">
        <v>40660</v>
      </c>
      <c r="C2022" s="41">
        <v>50.34</v>
      </c>
      <c r="D2022" s="38">
        <f t="shared" si="93"/>
        <v>-1.4399999999999977</v>
      </c>
      <c r="E2022" s="26">
        <f t="shared" si="95"/>
        <v>-1439.9999999999977</v>
      </c>
      <c r="F2022" s="25">
        <f t="shared" si="94"/>
        <v>2394</v>
      </c>
    </row>
    <row r="2023" spans="2:6">
      <c r="B2023" s="40">
        <v>40659</v>
      </c>
      <c r="C2023" s="41">
        <v>51.78</v>
      </c>
      <c r="D2023" s="38">
        <f t="shared" si="93"/>
        <v>-1.4600000000000009</v>
      </c>
      <c r="E2023" s="26">
        <f t="shared" si="95"/>
        <v>-1460.0000000000009</v>
      </c>
      <c r="F2023" s="25">
        <f t="shared" si="94"/>
        <v>2394</v>
      </c>
    </row>
    <row r="2024" spans="2:6">
      <c r="B2024" s="40">
        <v>40658</v>
      </c>
      <c r="C2024" s="41">
        <v>53.24</v>
      </c>
      <c r="D2024" s="38">
        <f t="shared" si="93"/>
        <v>-0.22999999999999687</v>
      </c>
      <c r="E2024" s="26">
        <f t="shared" si="95"/>
        <v>-229.99999999999687</v>
      </c>
      <c r="F2024" s="25">
        <f t="shared" si="94"/>
        <v>2394</v>
      </c>
    </row>
    <row r="2025" spans="2:6">
      <c r="B2025" s="40">
        <v>40657</v>
      </c>
      <c r="C2025" s="41">
        <v>53.47</v>
      </c>
      <c r="D2025" s="38">
        <f t="shared" si="93"/>
        <v>-7.9999999999998295E-2</v>
      </c>
      <c r="E2025" s="26">
        <f t="shared" si="95"/>
        <v>-79.999999999998295</v>
      </c>
      <c r="F2025" s="25">
        <f t="shared" si="94"/>
        <v>2394</v>
      </c>
    </row>
    <row r="2026" spans="2:6">
      <c r="B2026" s="40">
        <v>40656</v>
      </c>
      <c r="C2026" s="41">
        <v>53.55</v>
      </c>
      <c r="D2026" s="38">
        <f t="shared" si="93"/>
        <v>-1.4500000000000028</v>
      </c>
      <c r="E2026" s="26">
        <f t="shared" si="95"/>
        <v>-1450.0000000000027</v>
      </c>
      <c r="F2026" s="25">
        <f t="shared" si="94"/>
        <v>2394</v>
      </c>
    </row>
    <row r="2027" spans="2:6">
      <c r="B2027" s="40">
        <v>40655</v>
      </c>
      <c r="C2027" s="41">
        <v>55</v>
      </c>
      <c r="D2027" s="38">
        <f t="shared" si="93"/>
        <v>-0.34000000000000341</v>
      </c>
      <c r="E2027" s="26">
        <f t="shared" si="95"/>
        <v>-340.00000000000341</v>
      </c>
      <c r="F2027" s="25">
        <f t="shared" si="94"/>
        <v>2394</v>
      </c>
    </row>
    <row r="2028" spans="2:6">
      <c r="B2028" s="40">
        <v>40654</v>
      </c>
      <c r="C2028" s="41">
        <v>55.34</v>
      </c>
      <c r="D2028" s="38">
        <f t="shared" si="93"/>
        <v>-1.1899999999999977</v>
      </c>
      <c r="E2028" s="26">
        <f t="shared" si="95"/>
        <v>-1189.9999999999977</v>
      </c>
      <c r="F2028" s="25">
        <f t="shared" si="94"/>
        <v>2394</v>
      </c>
    </row>
    <row r="2029" spans="2:6">
      <c r="B2029" s="40">
        <v>40653</v>
      </c>
      <c r="C2029" s="41">
        <v>56.53</v>
      </c>
      <c r="D2029" s="38">
        <f t="shared" si="93"/>
        <v>7.0000000000000284E-2</v>
      </c>
      <c r="E2029" s="26">
        <f t="shared" si="95"/>
        <v>70.000000000000284</v>
      </c>
      <c r="F2029" s="25">
        <f t="shared" si="94"/>
        <v>2394</v>
      </c>
    </row>
    <row r="2030" spans="2:6">
      <c r="B2030" s="40">
        <v>40652</v>
      </c>
      <c r="C2030" s="41">
        <v>56.46</v>
      </c>
      <c r="D2030" s="38">
        <f t="shared" si="93"/>
        <v>2.009999999999998</v>
      </c>
      <c r="E2030" s="26">
        <f t="shared" si="95"/>
        <v>2009.999999999998</v>
      </c>
      <c r="F2030" s="25">
        <f t="shared" si="94"/>
        <v>2394</v>
      </c>
    </row>
    <row r="2031" spans="2:6">
      <c r="B2031" s="40">
        <v>40651</v>
      </c>
      <c r="C2031" s="41">
        <v>54.45</v>
      </c>
      <c r="D2031" s="38">
        <f t="shared" si="93"/>
        <v>1.9600000000000009</v>
      </c>
      <c r="E2031" s="26">
        <f t="shared" si="95"/>
        <v>1960.0000000000009</v>
      </c>
      <c r="F2031" s="25">
        <f t="shared" si="94"/>
        <v>2394</v>
      </c>
    </row>
    <row r="2032" spans="2:6">
      <c r="B2032" s="40">
        <v>40650</v>
      </c>
      <c r="C2032" s="41">
        <v>52.49</v>
      </c>
      <c r="D2032" s="38">
        <f t="shared" si="93"/>
        <v>-1.6299999999999955</v>
      </c>
      <c r="E2032" s="26">
        <f t="shared" si="95"/>
        <v>-1629.9999999999955</v>
      </c>
      <c r="F2032" s="25">
        <f t="shared" si="94"/>
        <v>2394</v>
      </c>
    </row>
    <row r="2033" spans="2:6">
      <c r="B2033" s="40">
        <v>40649</v>
      </c>
      <c r="C2033" s="41">
        <v>54.12</v>
      </c>
      <c r="D2033" s="38">
        <f t="shared" si="93"/>
        <v>0.40999999999999659</v>
      </c>
      <c r="E2033" s="26">
        <f t="shared" si="95"/>
        <v>409.99999999999659</v>
      </c>
      <c r="F2033" s="25">
        <f t="shared" si="94"/>
        <v>2394</v>
      </c>
    </row>
    <row r="2034" spans="2:6">
      <c r="B2034" s="40">
        <v>40648</v>
      </c>
      <c r="C2034" s="41">
        <v>53.71</v>
      </c>
      <c r="D2034" s="38">
        <f t="shared" si="93"/>
        <v>0.84000000000000341</v>
      </c>
      <c r="E2034" s="26">
        <f t="shared" si="95"/>
        <v>840.00000000000341</v>
      </c>
      <c r="F2034" s="25">
        <f t="shared" si="94"/>
        <v>2394</v>
      </c>
    </row>
    <row r="2035" spans="2:6">
      <c r="B2035" s="40">
        <v>40647</v>
      </c>
      <c r="C2035" s="41">
        <v>52.87</v>
      </c>
      <c r="D2035" s="38">
        <f t="shared" si="93"/>
        <v>9.9999999999980105E-3</v>
      </c>
      <c r="E2035" s="26">
        <f t="shared" si="95"/>
        <v>9.9999999999980105</v>
      </c>
      <c r="F2035" s="25">
        <f t="shared" si="94"/>
        <v>2394</v>
      </c>
    </row>
    <row r="2036" spans="2:6">
      <c r="B2036" s="40">
        <v>40646</v>
      </c>
      <c r="C2036" s="41">
        <v>52.86</v>
      </c>
      <c r="D2036" s="38">
        <f t="shared" si="93"/>
        <v>1.509999999999998</v>
      </c>
      <c r="E2036" s="26">
        <f t="shared" si="95"/>
        <v>1509.999999999998</v>
      </c>
      <c r="F2036" s="25">
        <f t="shared" si="94"/>
        <v>2394</v>
      </c>
    </row>
    <row r="2037" spans="2:6">
      <c r="B2037" s="40">
        <v>40645</v>
      </c>
      <c r="C2037" s="41">
        <v>51.35</v>
      </c>
      <c r="D2037" s="38">
        <f t="shared" si="93"/>
        <v>-3.0799999999999983</v>
      </c>
      <c r="E2037" s="26">
        <f t="shared" si="95"/>
        <v>-3079.9999999999982</v>
      </c>
      <c r="F2037" s="25">
        <f t="shared" si="94"/>
        <v>2394</v>
      </c>
    </row>
    <row r="2038" spans="2:6">
      <c r="B2038" s="40">
        <v>40644</v>
      </c>
      <c r="C2038" s="41">
        <v>54.43</v>
      </c>
      <c r="D2038" s="38">
        <f t="shared" si="93"/>
        <v>-1.75</v>
      </c>
      <c r="E2038" s="26">
        <f t="shared" si="95"/>
        <v>-1750</v>
      </c>
      <c r="F2038" s="25">
        <f t="shared" si="94"/>
        <v>2199.7999999999988</v>
      </c>
    </row>
    <row r="2039" spans="2:6">
      <c r="B2039" s="40">
        <v>40643</v>
      </c>
      <c r="C2039" s="41">
        <v>56.18</v>
      </c>
      <c r="D2039" s="38">
        <f t="shared" si="93"/>
        <v>-0.10000000000000142</v>
      </c>
      <c r="E2039" s="26">
        <f t="shared" si="95"/>
        <v>-100.00000000000142</v>
      </c>
      <c r="F2039" s="25">
        <f t="shared" si="94"/>
        <v>2199.7999999999988</v>
      </c>
    </row>
    <row r="2040" spans="2:6">
      <c r="B2040" s="40">
        <v>40642</v>
      </c>
      <c r="C2040" s="41">
        <v>56.28</v>
      </c>
      <c r="D2040" s="38">
        <f t="shared" si="93"/>
        <v>0.43999999999999773</v>
      </c>
      <c r="E2040" s="26">
        <f t="shared" si="95"/>
        <v>439.99999999999773</v>
      </c>
      <c r="F2040" s="25">
        <f t="shared" si="94"/>
        <v>2199.7999999999988</v>
      </c>
    </row>
    <row r="2041" spans="2:6">
      <c r="B2041" s="40">
        <v>40641</v>
      </c>
      <c r="C2041" s="41">
        <v>55.84</v>
      </c>
      <c r="D2041" s="38">
        <f t="shared" si="93"/>
        <v>0.12000000000000455</v>
      </c>
      <c r="E2041" s="26">
        <f t="shared" si="95"/>
        <v>120.00000000000455</v>
      </c>
      <c r="F2041" s="25">
        <f t="shared" si="94"/>
        <v>2199.7999999999988</v>
      </c>
    </row>
    <row r="2042" spans="2:6">
      <c r="B2042" s="40">
        <v>40640</v>
      </c>
      <c r="C2042" s="41">
        <v>55.72</v>
      </c>
      <c r="D2042" s="38">
        <f t="shared" si="93"/>
        <v>1.269999999999996</v>
      </c>
      <c r="E2042" s="26">
        <f t="shared" si="95"/>
        <v>1269.9999999999959</v>
      </c>
      <c r="F2042" s="25">
        <f t="shared" si="94"/>
        <v>2199.7999999999988</v>
      </c>
    </row>
    <row r="2043" spans="2:6">
      <c r="B2043" s="40">
        <v>40639</v>
      </c>
      <c r="C2043" s="41">
        <v>54.45</v>
      </c>
      <c r="D2043" s="38">
        <f t="shared" si="93"/>
        <v>0.48000000000000398</v>
      </c>
      <c r="E2043" s="26">
        <f t="shared" si="95"/>
        <v>480.00000000000398</v>
      </c>
      <c r="F2043" s="25">
        <f t="shared" si="94"/>
        <v>2199.7999999999988</v>
      </c>
    </row>
    <row r="2044" spans="2:6">
      <c r="B2044" s="40">
        <v>40638</v>
      </c>
      <c r="C2044" s="41">
        <v>53.97</v>
      </c>
      <c r="D2044" s="38">
        <f t="shared" si="93"/>
        <v>0.96999999999999886</v>
      </c>
      <c r="E2044" s="26">
        <f t="shared" si="95"/>
        <v>969.99999999999886</v>
      </c>
      <c r="F2044" s="25">
        <f t="shared" si="94"/>
        <v>2199.7999999999988</v>
      </c>
    </row>
    <row r="2045" spans="2:6">
      <c r="B2045" s="40">
        <v>40637</v>
      </c>
      <c r="C2045" s="41">
        <v>53</v>
      </c>
      <c r="D2045" s="38">
        <f t="shared" si="93"/>
        <v>-0.14000000000000057</v>
      </c>
      <c r="E2045" s="26">
        <f t="shared" si="95"/>
        <v>-140.00000000000057</v>
      </c>
      <c r="F2045" s="25">
        <f t="shared" si="94"/>
        <v>2199.7999999999988</v>
      </c>
    </row>
    <row r="2046" spans="2:6">
      <c r="B2046" s="40">
        <v>40636</v>
      </c>
      <c r="C2046" s="41">
        <v>53.14</v>
      </c>
      <c r="D2046" s="38">
        <f t="shared" si="93"/>
        <v>-1.0899999999999963</v>
      </c>
      <c r="E2046" s="26">
        <f t="shared" si="95"/>
        <v>-1089.9999999999964</v>
      </c>
      <c r="F2046" s="25">
        <f t="shared" si="94"/>
        <v>2199.7999999999988</v>
      </c>
    </row>
    <row r="2047" spans="2:6">
      <c r="B2047" s="40">
        <v>40635</v>
      </c>
      <c r="C2047" s="41">
        <v>54.23</v>
      </c>
      <c r="D2047" s="38">
        <f t="shared" si="93"/>
        <v>0.36999999999999744</v>
      </c>
      <c r="E2047" s="26">
        <f t="shared" si="95"/>
        <v>369.99999999999744</v>
      </c>
      <c r="F2047" s="25">
        <f t="shared" si="94"/>
        <v>2199.7999999999988</v>
      </c>
    </row>
    <row r="2048" spans="2:6">
      <c r="B2048" s="40">
        <v>40634</v>
      </c>
      <c r="C2048" s="41">
        <v>53.86</v>
      </c>
      <c r="D2048" s="38">
        <f t="shared" si="93"/>
        <v>0.67000000000000171</v>
      </c>
      <c r="E2048" s="26">
        <f t="shared" si="95"/>
        <v>670.00000000000171</v>
      </c>
      <c r="F2048" s="25">
        <f t="shared" si="94"/>
        <v>2199.7999999999988</v>
      </c>
    </row>
    <row r="2049" spans="2:6">
      <c r="B2049" s="40">
        <v>40633</v>
      </c>
      <c r="C2049" s="41">
        <v>53.19</v>
      </c>
      <c r="D2049" s="38">
        <f t="shared" si="93"/>
        <v>0.14000000000000057</v>
      </c>
      <c r="E2049" s="26">
        <f t="shared" si="95"/>
        <v>140.00000000000057</v>
      </c>
      <c r="F2049" s="25">
        <f t="shared" si="94"/>
        <v>2199.7999999999988</v>
      </c>
    </row>
    <row r="2050" spans="2:6">
      <c r="B2050" s="40">
        <v>40632</v>
      </c>
      <c r="C2050" s="41">
        <v>53.05</v>
      </c>
      <c r="D2050" s="38">
        <f t="shared" si="93"/>
        <v>-2.0000000000003126E-2</v>
      </c>
      <c r="E2050" s="26">
        <f t="shared" si="95"/>
        <v>-20.000000000003126</v>
      </c>
      <c r="F2050" s="25">
        <f t="shared" si="94"/>
        <v>2199.7999999999988</v>
      </c>
    </row>
    <row r="2051" spans="2:6">
      <c r="B2051" s="40">
        <v>40631</v>
      </c>
      <c r="C2051" s="41">
        <v>53.07</v>
      </c>
      <c r="D2051" s="38">
        <f t="shared" si="93"/>
        <v>0.71999999999999886</v>
      </c>
      <c r="E2051" s="26">
        <f t="shared" si="95"/>
        <v>719.99999999999886</v>
      </c>
      <c r="F2051" s="25">
        <f t="shared" si="94"/>
        <v>2199.7999999999988</v>
      </c>
    </row>
    <row r="2052" spans="2:6">
      <c r="B2052" s="40">
        <v>40630</v>
      </c>
      <c r="C2052" s="41">
        <v>52.35</v>
      </c>
      <c r="D2052" s="38">
        <f t="shared" si="93"/>
        <v>1.230000000000004</v>
      </c>
      <c r="E2052" s="26">
        <f t="shared" si="95"/>
        <v>1230.0000000000041</v>
      </c>
      <c r="F2052" s="25">
        <f t="shared" si="94"/>
        <v>2199.7999999999988</v>
      </c>
    </row>
    <row r="2053" spans="2:6">
      <c r="B2053" s="40">
        <v>40629</v>
      </c>
      <c r="C2053" s="41">
        <v>51.12</v>
      </c>
      <c r="D2053" s="38">
        <f t="shared" si="93"/>
        <v>5.9999999999995168E-2</v>
      </c>
      <c r="E2053" s="26">
        <f t="shared" si="95"/>
        <v>59.999999999995168</v>
      </c>
      <c r="F2053" s="25">
        <f t="shared" si="94"/>
        <v>2199.7999999999988</v>
      </c>
    </row>
    <row r="2054" spans="2:6">
      <c r="B2054" s="40">
        <v>40628</v>
      </c>
      <c r="C2054" s="41">
        <v>51.06</v>
      </c>
      <c r="D2054" s="38">
        <f t="shared" si="93"/>
        <v>0.78000000000000114</v>
      </c>
      <c r="E2054" s="26">
        <f t="shared" si="95"/>
        <v>780.00000000000114</v>
      </c>
      <c r="F2054" s="25">
        <f t="shared" si="94"/>
        <v>2199.7999999999988</v>
      </c>
    </row>
    <row r="2055" spans="2:6">
      <c r="B2055" s="40">
        <v>40627</v>
      </c>
      <c r="C2055" s="41">
        <v>50.28</v>
      </c>
      <c r="D2055" s="38">
        <f t="shared" si="93"/>
        <v>0.13000000000000256</v>
      </c>
      <c r="E2055" s="26">
        <f t="shared" si="95"/>
        <v>130.00000000000256</v>
      </c>
      <c r="F2055" s="25">
        <f t="shared" si="94"/>
        <v>2199.7999999999988</v>
      </c>
    </row>
    <row r="2056" spans="2:6">
      <c r="B2056" s="40">
        <v>40626</v>
      </c>
      <c r="C2056" s="41">
        <v>50.15</v>
      </c>
      <c r="D2056" s="38">
        <f t="shared" si="93"/>
        <v>1.25</v>
      </c>
      <c r="E2056" s="26">
        <f t="shared" si="95"/>
        <v>1250</v>
      </c>
      <c r="F2056" s="25">
        <f t="shared" si="94"/>
        <v>2199.7999999999988</v>
      </c>
    </row>
    <row r="2057" spans="2:6">
      <c r="B2057" s="40">
        <v>40625</v>
      </c>
      <c r="C2057" s="41">
        <v>48.9</v>
      </c>
      <c r="D2057" s="38">
        <f t="shared" ref="D2057:D2120" si="96">C2057-C2058</f>
        <v>-0.30000000000000426</v>
      </c>
      <c r="E2057" s="26">
        <f t="shared" si="95"/>
        <v>-300.00000000000426</v>
      </c>
      <c r="F2057" s="25">
        <f t="shared" ref="F2057:F2120" si="97">-PERCENTILE(E2057:E2315,1-$E$5)</f>
        <v>2199.7999999999988</v>
      </c>
    </row>
    <row r="2058" spans="2:6">
      <c r="B2058" s="40">
        <v>40624</v>
      </c>
      <c r="C2058" s="41">
        <v>49.2</v>
      </c>
      <c r="D2058" s="38">
        <f t="shared" si="96"/>
        <v>1.8300000000000054</v>
      </c>
      <c r="E2058" s="26">
        <f t="shared" ref="E2058:E2121" si="98">D2058*$C$5</f>
        <v>1830.0000000000055</v>
      </c>
      <c r="F2058" s="25">
        <f t="shared" si="97"/>
        <v>2199.7999999999988</v>
      </c>
    </row>
    <row r="2059" spans="2:6">
      <c r="B2059" s="40">
        <v>40623</v>
      </c>
      <c r="C2059" s="41">
        <v>47.37</v>
      </c>
      <c r="D2059" s="38">
        <f t="shared" si="96"/>
        <v>0.1699999999999946</v>
      </c>
      <c r="E2059" s="26">
        <f t="shared" si="98"/>
        <v>169.9999999999946</v>
      </c>
      <c r="F2059" s="25">
        <f t="shared" si="97"/>
        <v>2199.7999999999988</v>
      </c>
    </row>
    <row r="2060" spans="2:6">
      <c r="B2060" s="40">
        <v>40622</v>
      </c>
      <c r="C2060" s="41">
        <v>47.2</v>
      </c>
      <c r="D2060" s="38">
        <f t="shared" si="96"/>
        <v>0.70000000000000284</v>
      </c>
      <c r="E2060" s="26">
        <f t="shared" si="98"/>
        <v>700.00000000000284</v>
      </c>
      <c r="F2060" s="25">
        <f t="shared" si="97"/>
        <v>2199.7999999999988</v>
      </c>
    </row>
    <row r="2061" spans="2:6">
      <c r="B2061" s="40">
        <v>40621</v>
      </c>
      <c r="C2061" s="41">
        <v>46.5</v>
      </c>
      <c r="D2061" s="38">
        <f t="shared" si="96"/>
        <v>0.54999999999999716</v>
      </c>
      <c r="E2061" s="26">
        <f t="shared" si="98"/>
        <v>549.99999999999716</v>
      </c>
      <c r="F2061" s="25">
        <f t="shared" si="97"/>
        <v>2199.7999999999988</v>
      </c>
    </row>
    <row r="2062" spans="2:6">
      <c r="B2062" s="40">
        <v>40620</v>
      </c>
      <c r="C2062" s="41">
        <v>45.95</v>
      </c>
      <c r="D2062" s="38">
        <f t="shared" si="96"/>
        <v>-0.12999999999999545</v>
      </c>
      <c r="E2062" s="26">
        <f t="shared" si="98"/>
        <v>-129.99999999999545</v>
      </c>
      <c r="F2062" s="25">
        <f t="shared" si="97"/>
        <v>2199.7999999999988</v>
      </c>
    </row>
    <row r="2063" spans="2:6">
      <c r="B2063" s="40">
        <v>40619</v>
      </c>
      <c r="C2063" s="41">
        <v>46.08</v>
      </c>
      <c r="D2063" s="38">
        <f t="shared" si="96"/>
        <v>-0.12000000000000455</v>
      </c>
      <c r="E2063" s="26">
        <f t="shared" si="98"/>
        <v>-120.00000000000455</v>
      </c>
      <c r="F2063" s="25">
        <f t="shared" si="97"/>
        <v>2199.7999999999988</v>
      </c>
    </row>
    <row r="2064" spans="2:6">
      <c r="B2064" s="40">
        <v>40618</v>
      </c>
      <c r="C2064" s="41">
        <v>46.2</v>
      </c>
      <c r="D2064" s="38">
        <f t="shared" si="96"/>
        <v>0.24000000000000199</v>
      </c>
      <c r="E2064" s="26">
        <f t="shared" si="98"/>
        <v>240.00000000000199</v>
      </c>
      <c r="F2064" s="25">
        <f t="shared" si="97"/>
        <v>2199.7999999999988</v>
      </c>
    </row>
    <row r="2065" spans="2:6">
      <c r="B2065" s="40">
        <v>40617</v>
      </c>
      <c r="C2065" s="41">
        <v>45.96</v>
      </c>
      <c r="D2065" s="38">
        <f t="shared" si="96"/>
        <v>0.17999999999999972</v>
      </c>
      <c r="E2065" s="26">
        <f t="shared" si="98"/>
        <v>179.99999999999972</v>
      </c>
      <c r="F2065" s="25">
        <f t="shared" si="97"/>
        <v>2199.7999999999988</v>
      </c>
    </row>
    <row r="2066" spans="2:6">
      <c r="B2066" s="40">
        <v>40616</v>
      </c>
      <c r="C2066" s="41">
        <v>45.78</v>
      </c>
      <c r="D2066" s="38">
        <f t="shared" si="96"/>
        <v>1.5900000000000034</v>
      </c>
      <c r="E2066" s="26">
        <f t="shared" si="98"/>
        <v>1590.0000000000034</v>
      </c>
      <c r="F2066" s="25">
        <f t="shared" si="97"/>
        <v>2199.7999999999988</v>
      </c>
    </row>
    <row r="2067" spans="2:6">
      <c r="B2067" s="40">
        <v>40615</v>
      </c>
      <c r="C2067" s="41">
        <v>44.19</v>
      </c>
      <c r="D2067" s="38">
        <f t="shared" si="96"/>
        <v>4.9999999999997158E-2</v>
      </c>
      <c r="E2067" s="26">
        <f t="shared" si="98"/>
        <v>49.999999999997158</v>
      </c>
      <c r="F2067" s="25">
        <f t="shared" si="97"/>
        <v>2199.7999999999988</v>
      </c>
    </row>
    <row r="2068" spans="2:6">
      <c r="B2068" s="40">
        <v>40614</v>
      </c>
      <c r="C2068" s="41">
        <v>44.14</v>
      </c>
      <c r="D2068" s="38">
        <f t="shared" si="96"/>
        <v>-0.18999999999999773</v>
      </c>
      <c r="E2068" s="26">
        <f t="shared" si="98"/>
        <v>-189.99999999999773</v>
      </c>
      <c r="F2068" s="25">
        <f t="shared" si="97"/>
        <v>2199.7999999999988</v>
      </c>
    </row>
    <row r="2069" spans="2:6">
      <c r="B2069" s="40">
        <v>40613</v>
      </c>
      <c r="C2069" s="41">
        <v>44.33</v>
      </c>
      <c r="D2069" s="38">
        <f t="shared" si="96"/>
        <v>-0.71999999999999886</v>
      </c>
      <c r="E2069" s="26">
        <f t="shared" si="98"/>
        <v>-719.99999999999886</v>
      </c>
      <c r="F2069" s="25">
        <f t="shared" si="97"/>
        <v>2199.7999999999988</v>
      </c>
    </row>
    <row r="2070" spans="2:6">
      <c r="B2070" s="40">
        <v>40612</v>
      </c>
      <c r="C2070" s="41">
        <v>45.05</v>
      </c>
      <c r="D2070" s="38">
        <f t="shared" si="96"/>
        <v>0.10999999999999943</v>
      </c>
      <c r="E2070" s="26">
        <f t="shared" si="98"/>
        <v>109.99999999999943</v>
      </c>
      <c r="F2070" s="25">
        <f t="shared" si="97"/>
        <v>2199.7999999999988</v>
      </c>
    </row>
    <row r="2071" spans="2:6">
      <c r="B2071" s="40">
        <v>40611</v>
      </c>
      <c r="C2071" s="41">
        <v>44.94</v>
      </c>
      <c r="D2071" s="38">
        <f t="shared" si="96"/>
        <v>-0.28999999999999915</v>
      </c>
      <c r="E2071" s="26">
        <f t="shared" si="98"/>
        <v>-289.99999999999915</v>
      </c>
      <c r="F2071" s="25">
        <f t="shared" si="97"/>
        <v>2199.7999999999988</v>
      </c>
    </row>
    <row r="2072" spans="2:6">
      <c r="B2072" s="40">
        <v>40610</v>
      </c>
      <c r="C2072" s="41">
        <v>45.23</v>
      </c>
      <c r="D2072" s="38">
        <f t="shared" si="96"/>
        <v>-0.71000000000000085</v>
      </c>
      <c r="E2072" s="26">
        <f t="shared" si="98"/>
        <v>-710.00000000000091</v>
      </c>
      <c r="F2072" s="25">
        <f t="shared" si="97"/>
        <v>2199.7999999999988</v>
      </c>
    </row>
    <row r="2073" spans="2:6">
      <c r="B2073" s="40">
        <v>40609</v>
      </c>
      <c r="C2073" s="41">
        <v>45.94</v>
      </c>
      <c r="D2073" s="38">
        <f t="shared" si="96"/>
        <v>-1.1200000000000045</v>
      </c>
      <c r="E2073" s="26">
        <f t="shared" si="98"/>
        <v>-1120.0000000000045</v>
      </c>
      <c r="F2073" s="25">
        <f t="shared" si="97"/>
        <v>2199.7999999999988</v>
      </c>
    </row>
    <row r="2074" spans="2:6">
      <c r="B2074" s="40">
        <v>40608</v>
      </c>
      <c r="C2074" s="41">
        <v>47.06</v>
      </c>
      <c r="D2074" s="38">
        <f t="shared" si="96"/>
        <v>0.98000000000000398</v>
      </c>
      <c r="E2074" s="26">
        <f t="shared" si="98"/>
        <v>980.00000000000398</v>
      </c>
      <c r="F2074" s="25">
        <f t="shared" si="97"/>
        <v>2199.7999999999988</v>
      </c>
    </row>
    <row r="2075" spans="2:6">
      <c r="B2075" s="40">
        <v>40607</v>
      </c>
      <c r="C2075" s="41">
        <v>46.08</v>
      </c>
      <c r="D2075" s="38">
        <f t="shared" si="96"/>
        <v>-1.5300000000000011</v>
      </c>
      <c r="E2075" s="26">
        <f t="shared" si="98"/>
        <v>-1530.0000000000011</v>
      </c>
      <c r="F2075" s="25">
        <f t="shared" si="97"/>
        <v>2199.7999999999988</v>
      </c>
    </row>
    <row r="2076" spans="2:6">
      <c r="B2076" s="40">
        <v>40606</v>
      </c>
      <c r="C2076" s="41">
        <v>47.61</v>
      </c>
      <c r="D2076" s="38">
        <f t="shared" si="96"/>
        <v>9.9999999999980105E-3</v>
      </c>
      <c r="E2076" s="26">
        <f t="shared" si="98"/>
        <v>9.9999999999980105</v>
      </c>
      <c r="F2076" s="25">
        <f t="shared" si="97"/>
        <v>2199.7999999999988</v>
      </c>
    </row>
    <row r="2077" spans="2:6">
      <c r="B2077" s="40">
        <v>40605</v>
      </c>
      <c r="C2077" s="41">
        <v>47.6</v>
      </c>
      <c r="D2077" s="38">
        <f t="shared" si="96"/>
        <v>-0.46000000000000085</v>
      </c>
      <c r="E2077" s="26">
        <f t="shared" si="98"/>
        <v>-460.00000000000085</v>
      </c>
      <c r="F2077" s="25">
        <f t="shared" si="97"/>
        <v>2199.7999999999988</v>
      </c>
    </row>
    <row r="2078" spans="2:6">
      <c r="B2078" s="40">
        <v>40604</v>
      </c>
      <c r="C2078" s="41">
        <v>48.06</v>
      </c>
      <c r="D2078" s="38">
        <f t="shared" si="96"/>
        <v>0.78000000000000114</v>
      </c>
      <c r="E2078" s="26">
        <f t="shared" si="98"/>
        <v>780.00000000000114</v>
      </c>
      <c r="F2078" s="25">
        <f t="shared" si="97"/>
        <v>2199.7999999999988</v>
      </c>
    </row>
    <row r="2079" spans="2:6">
      <c r="B2079" s="40">
        <v>40603</v>
      </c>
      <c r="C2079" s="41">
        <v>47.28</v>
      </c>
      <c r="D2079" s="38">
        <f t="shared" si="96"/>
        <v>0.32000000000000028</v>
      </c>
      <c r="E2079" s="26">
        <f t="shared" si="98"/>
        <v>320.00000000000028</v>
      </c>
      <c r="F2079" s="25">
        <f t="shared" si="97"/>
        <v>2199.7999999999988</v>
      </c>
    </row>
    <row r="2080" spans="2:6">
      <c r="B2080" s="40">
        <v>40602</v>
      </c>
      <c r="C2080" s="41">
        <v>46.96</v>
      </c>
      <c r="D2080" s="38">
        <f t="shared" si="96"/>
        <v>1.3900000000000006</v>
      </c>
      <c r="E2080" s="26">
        <f t="shared" si="98"/>
        <v>1390.0000000000005</v>
      </c>
      <c r="F2080" s="25">
        <f t="shared" si="97"/>
        <v>2199.7999999999988</v>
      </c>
    </row>
    <row r="2081" spans="2:6">
      <c r="B2081" s="40">
        <v>40601</v>
      </c>
      <c r="C2081" s="41">
        <v>45.57</v>
      </c>
      <c r="D2081" s="38">
        <f t="shared" si="96"/>
        <v>-0.57000000000000028</v>
      </c>
      <c r="E2081" s="26">
        <f t="shared" si="98"/>
        <v>-570.00000000000023</v>
      </c>
      <c r="F2081" s="25">
        <f t="shared" si="97"/>
        <v>2199.7999999999988</v>
      </c>
    </row>
    <row r="2082" spans="2:6">
      <c r="B2082" s="40">
        <v>40600</v>
      </c>
      <c r="C2082" s="41">
        <v>46.14</v>
      </c>
      <c r="D2082" s="38">
        <f t="shared" si="96"/>
        <v>-1.1499999999999986</v>
      </c>
      <c r="E2082" s="26">
        <f t="shared" si="98"/>
        <v>-1149.9999999999986</v>
      </c>
      <c r="F2082" s="25">
        <f t="shared" si="97"/>
        <v>2199.7999999999988</v>
      </c>
    </row>
    <row r="2083" spans="2:6">
      <c r="B2083" s="40">
        <v>40599</v>
      </c>
      <c r="C2083" s="41">
        <v>47.29</v>
      </c>
      <c r="D2083" s="38">
        <f t="shared" si="96"/>
        <v>0.42999999999999972</v>
      </c>
      <c r="E2083" s="26">
        <f t="shared" si="98"/>
        <v>429.99999999999972</v>
      </c>
      <c r="F2083" s="25">
        <f t="shared" si="97"/>
        <v>2199.7999999999988</v>
      </c>
    </row>
    <row r="2084" spans="2:6">
      <c r="B2084" s="40">
        <v>40598</v>
      </c>
      <c r="C2084" s="41">
        <v>46.86</v>
      </c>
      <c r="D2084" s="38">
        <f t="shared" si="96"/>
        <v>3.9999999999999147E-2</v>
      </c>
      <c r="E2084" s="26">
        <f t="shared" si="98"/>
        <v>39.999999999999147</v>
      </c>
      <c r="F2084" s="25">
        <f t="shared" si="97"/>
        <v>2199.7999999999988</v>
      </c>
    </row>
    <row r="2085" spans="2:6">
      <c r="B2085" s="40">
        <v>40597</v>
      </c>
      <c r="C2085" s="41">
        <v>46.82</v>
      </c>
      <c r="D2085" s="38">
        <f t="shared" si="96"/>
        <v>3.0000000000001137E-2</v>
      </c>
      <c r="E2085" s="26">
        <f t="shared" si="98"/>
        <v>30.000000000001137</v>
      </c>
      <c r="F2085" s="25">
        <f t="shared" si="97"/>
        <v>2199.7999999999988</v>
      </c>
    </row>
    <row r="2086" spans="2:6">
      <c r="B2086" s="40">
        <v>40596</v>
      </c>
      <c r="C2086" s="41">
        <v>46.79</v>
      </c>
      <c r="D2086" s="38">
        <f t="shared" si="96"/>
        <v>1.6700000000000017</v>
      </c>
      <c r="E2086" s="26">
        <f t="shared" si="98"/>
        <v>1670.0000000000018</v>
      </c>
      <c r="F2086" s="25">
        <f t="shared" si="97"/>
        <v>2199.7999999999988</v>
      </c>
    </row>
    <row r="2087" spans="2:6">
      <c r="B2087" s="40">
        <v>40595</v>
      </c>
      <c r="C2087" s="41">
        <v>45.12</v>
      </c>
      <c r="D2087" s="38">
        <f t="shared" si="96"/>
        <v>0.57999999999999829</v>
      </c>
      <c r="E2087" s="26">
        <f t="shared" si="98"/>
        <v>579.99999999999829</v>
      </c>
      <c r="F2087" s="25">
        <f t="shared" si="97"/>
        <v>2199.7999999999988</v>
      </c>
    </row>
    <row r="2088" spans="2:6">
      <c r="B2088" s="40">
        <v>40594</v>
      </c>
      <c r="C2088" s="41">
        <v>44.54</v>
      </c>
      <c r="D2088" s="38">
        <f t="shared" si="96"/>
        <v>0.29999999999999716</v>
      </c>
      <c r="E2088" s="26">
        <f t="shared" si="98"/>
        <v>299.99999999999716</v>
      </c>
      <c r="F2088" s="25">
        <f t="shared" si="97"/>
        <v>2199.7999999999988</v>
      </c>
    </row>
    <row r="2089" spans="2:6">
      <c r="B2089" s="40">
        <v>40593</v>
      </c>
      <c r="C2089" s="41">
        <v>44.24</v>
      </c>
      <c r="D2089" s="38">
        <f t="shared" si="96"/>
        <v>-8.9999999999996305E-2</v>
      </c>
      <c r="E2089" s="26">
        <f t="shared" si="98"/>
        <v>-89.999999999996305</v>
      </c>
      <c r="F2089" s="25">
        <f t="shared" si="97"/>
        <v>2199.7999999999988</v>
      </c>
    </row>
    <row r="2090" spans="2:6">
      <c r="B2090" s="40">
        <v>40592</v>
      </c>
      <c r="C2090" s="41">
        <v>44.33</v>
      </c>
      <c r="D2090" s="38">
        <f t="shared" si="96"/>
        <v>0.76999999999999602</v>
      </c>
      <c r="E2090" s="26">
        <f t="shared" si="98"/>
        <v>769.99999999999602</v>
      </c>
      <c r="F2090" s="25">
        <f t="shared" si="97"/>
        <v>2199.7999999999988</v>
      </c>
    </row>
    <row r="2091" spans="2:6">
      <c r="B2091" s="40">
        <v>40591</v>
      </c>
      <c r="C2091" s="41">
        <v>43.56</v>
      </c>
      <c r="D2091" s="38">
        <f t="shared" si="96"/>
        <v>0.23000000000000398</v>
      </c>
      <c r="E2091" s="26">
        <f t="shared" si="98"/>
        <v>230.00000000000398</v>
      </c>
      <c r="F2091" s="25">
        <f t="shared" si="97"/>
        <v>2199.7999999999988</v>
      </c>
    </row>
    <row r="2092" spans="2:6">
      <c r="B2092" s="40">
        <v>40590</v>
      </c>
      <c r="C2092" s="41">
        <v>43.33</v>
      </c>
      <c r="D2092" s="38">
        <f t="shared" si="96"/>
        <v>1.019999999999996</v>
      </c>
      <c r="E2092" s="26">
        <f t="shared" si="98"/>
        <v>1019.999999999996</v>
      </c>
      <c r="F2092" s="25">
        <f t="shared" si="97"/>
        <v>2199.7999999999988</v>
      </c>
    </row>
    <row r="2093" spans="2:6">
      <c r="B2093" s="40">
        <v>40589</v>
      </c>
      <c r="C2093" s="41">
        <v>42.31</v>
      </c>
      <c r="D2093" s="38">
        <f t="shared" si="96"/>
        <v>1.2700000000000031</v>
      </c>
      <c r="E2093" s="26">
        <f t="shared" si="98"/>
        <v>1270.0000000000032</v>
      </c>
      <c r="F2093" s="25">
        <f t="shared" si="97"/>
        <v>2199.7999999999988</v>
      </c>
    </row>
    <row r="2094" spans="2:6">
      <c r="B2094" s="40">
        <v>40588</v>
      </c>
      <c r="C2094" s="41">
        <v>41.04</v>
      </c>
      <c r="D2094" s="38">
        <f t="shared" si="96"/>
        <v>-0.63000000000000256</v>
      </c>
      <c r="E2094" s="26">
        <f t="shared" si="98"/>
        <v>-630.0000000000025</v>
      </c>
      <c r="F2094" s="25">
        <f t="shared" si="97"/>
        <v>2199.7999999999988</v>
      </c>
    </row>
    <row r="2095" spans="2:6">
      <c r="B2095" s="40">
        <v>40587</v>
      </c>
      <c r="C2095" s="41">
        <v>41.67</v>
      </c>
      <c r="D2095" s="38">
        <f t="shared" si="96"/>
        <v>-1.9999999999996021E-2</v>
      </c>
      <c r="E2095" s="26">
        <f t="shared" si="98"/>
        <v>-19.999999999996021</v>
      </c>
      <c r="F2095" s="25">
        <f t="shared" si="97"/>
        <v>2199.7999999999988</v>
      </c>
    </row>
    <row r="2096" spans="2:6">
      <c r="B2096" s="40">
        <v>40586</v>
      </c>
      <c r="C2096" s="41">
        <v>41.69</v>
      </c>
      <c r="D2096" s="38">
        <f t="shared" si="96"/>
        <v>0.57999999999999829</v>
      </c>
      <c r="E2096" s="26">
        <f t="shared" si="98"/>
        <v>579.99999999999829</v>
      </c>
      <c r="F2096" s="25">
        <f t="shared" si="97"/>
        <v>2199.7999999999988</v>
      </c>
    </row>
    <row r="2097" spans="2:6">
      <c r="B2097" s="40">
        <v>40585</v>
      </c>
      <c r="C2097" s="41">
        <v>41.11</v>
      </c>
      <c r="D2097" s="38">
        <f t="shared" si="96"/>
        <v>0.28000000000000114</v>
      </c>
      <c r="E2097" s="26">
        <f t="shared" si="98"/>
        <v>280.00000000000114</v>
      </c>
      <c r="F2097" s="25">
        <f t="shared" si="97"/>
        <v>2199.7999999999988</v>
      </c>
    </row>
    <row r="2098" spans="2:6">
      <c r="B2098" s="40">
        <v>40584</v>
      </c>
      <c r="C2098" s="41">
        <v>40.83</v>
      </c>
      <c r="D2098" s="38">
        <f t="shared" si="96"/>
        <v>0.19999999999999574</v>
      </c>
      <c r="E2098" s="26">
        <f t="shared" si="98"/>
        <v>199.99999999999574</v>
      </c>
      <c r="F2098" s="25">
        <f t="shared" si="97"/>
        <v>2199.7999999999988</v>
      </c>
    </row>
    <row r="2099" spans="2:6">
      <c r="B2099" s="40">
        <v>40583</v>
      </c>
      <c r="C2099" s="41">
        <v>40.630000000000003</v>
      </c>
      <c r="D2099" s="38">
        <f t="shared" si="96"/>
        <v>-1.4199999999999946</v>
      </c>
      <c r="E2099" s="26">
        <f t="shared" si="98"/>
        <v>-1419.9999999999945</v>
      </c>
      <c r="F2099" s="25">
        <f t="shared" si="97"/>
        <v>2199.7999999999988</v>
      </c>
    </row>
    <row r="2100" spans="2:6">
      <c r="B2100" s="40">
        <v>40582</v>
      </c>
      <c r="C2100" s="41">
        <v>42.05</v>
      </c>
      <c r="D2100" s="38">
        <f t="shared" si="96"/>
        <v>4.9999999999997158E-2</v>
      </c>
      <c r="E2100" s="26">
        <f t="shared" si="98"/>
        <v>49.999999999997158</v>
      </c>
      <c r="F2100" s="25">
        <f t="shared" si="97"/>
        <v>2199.7999999999988</v>
      </c>
    </row>
    <row r="2101" spans="2:6">
      <c r="B2101" s="40">
        <v>40581</v>
      </c>
      <c r="C2101" s="41">
        <v>42</v>
      </c>
      <c r="D2101" s="38">
        <f t="shared" si="96"/>
        <v>-7.9999999999998295E-2</v>
      </c>
      <c r="E2101" s="26">
        <f t="shared" si="98"/>
        <v>-79.999999999998295</v>
      </c>
      <c r="F2101" s="25">
        <f t="shared" si="97"/>
        <v>2199.7999999999988</v>
      </c>
    </row>
    <row r="2102" spans="2:6">
      <c r="B2102" s="40">
        <v>40580</v>
      </c>
      <c r="C2102" s="41">
        <v>42.08</v>
      </c>
      <c r="D2102" s="38">
        <f t="shared" si="96"/>
        <v>-1.7700000000000031</v>
      </c>
      <c r="E2102" s="26">
        <f t="shared" si="98"/>
        <v>-1770.0000000000032</v>
      </c>
      <c r="F2102" s="25">
        <f t="shared" si="97"/>
        <v>2199.7999999999988</v>
      </c>
    </row>
    <row r="2103" spans="2:6">
      <c r="B2103" s="40">
        <v>40579</v>
      </c>
      <c r="C2103" s="41">
        <v>43.85</v>
      </c>
      <c r="D2103" s="38">
        <f t="shared" si="96"/>
        <v>-0.14999999999999858</v>
      </c>
      <c r="E2103" s="26">
        <f t="shared" si="98"/>
        <v>-149.99999999999858</v>
      </c>
      <c r="F2103" s="25">
        <f t="shared" si="97"/>
        <v>2199.7999999999988</v>
      </c>
    </row>
    <row r="2104" spans="2:6">
      <c r="B2104" s="40">
        <v>40578</v>
      </c>
      <c r="C2104" s="41">
        <v>44</v>
      </c>
      <c r="D2104" s="38">
        <f t="shared" si="96"/>
        <v>-0.53999999999999915</v>
      </c>
      <c r="E2104" s="26">
        <f t="shared" si="98"/>
        <v>-539.99999999999909</v>
      </c>
      <c r="F2104" s="25">
        <f t="shared" si="97"/>
        <v>2199.7999999999988</v>
      </c>
    </row>
    <row r="2105" spans="2:6">
      <c r="B2105" s="40">
        <v>40577</v>
      </c>
      <c r="C2105" s="41">
        <v>44.54</v>
      </c>
      <c r="D2105" s="38">
        <f t="shared" si="96"/>
        <v>2.0499999999999972</v>
      </c>
      <c r="E2105" s="26">
        <f t="shared" si="98"/>
        <v>2049.9999999999973</v>
      </c>
      <c r="F2105" s="25">
        <f t="shared" si="97"/>
        <v>2199.7999999999988</v>
      </c>
    </row>
    <row r="2106" spans="2:6">
      <c r="B2106" s="40">
        <v>40576</v>
      </c>
      <c r="C2106" s="41">
        <v>42.49</v>
      </c>
      <c r="D2106" s="38">
        <f t="shared" si="96"/>
        <v>1.0000000000005116E-2</v>
      </c>
      <c r="E2106" s="26">
        <f t="shared" si="98"/>
        <v>10.000000000005116</v>
      </c>
      <c r="F2106" s="25">
        <f t="shared" si="97"/>
        <v>2199.7999999999988</v>
      </c>
    </row>
    <row r="2107" spans="2:6">
      <c r="B2107" s="40">
        <v>40575</v>
      </c>
      <c r="C2107" s="41">
        <v>42.48</v>
      </c>
      <c r="D2107" s="38">
        <f t="shared" si="96"/>
        <v>2.5799999999999983</v>
      </c>
      <c r="E2107" s="26">
        <f t="shared" si="98"/>
        <v>2579.9999999999982</v>
      </c>
      <c r="F2107" s="25">
        <f t="shared" si="97"/>
        <v>2199.7999999999988</v>
      </c>
    </row>
    <row r="2108" spans="2:6">
      <c r="B2108" s="40">
        <v>40574</v>
      </c>
      <c r="C2108" s="41">
        <v>39.9</v>
      </c>
      <c r="D2108" s="38">
        <f t="shared" si="96"/>
        <v>0.79999999999999716</v>
      </c>
      <c r="E2108" s="26">
        <f t="shared" si="98"/>
        <v>799.99999999999716</v>
      </c>
      <c r="F2108" s="25">
        <f t="shared" si="97"/>
        <v>2199.7999999999988</v>
      </c>
    </row>
    <row r="2109" spans="2:6">
      <c r="B2109" s="40">
        <v>40573</v>
      </c>
      <c r="C2109" s="41">
        <v>39.1</v>
      </c>
      <c r="D2109" s="38">
        <f t="shared" si="96"/>
        <v>0.52000000000000313</v>
      </c>
      <c r="E2109" s="26">
        <f t="shared" si="98"/>
        <v>520.00000000000318</v>
      </c>
      <c r="F2109" s="25">
        <f t="shared" si="97"/>
        <v>2199.7999999999988</v>
      </c>
    </row>
    <row r="2110" spans="2:6">
      <c r="B2110" s="40">
        <v>40572</v>
      </c>
      <c r="C2110" s="41">
        <v>38.58</v>
      </c>
      <c r="D2110" s="38">
        <f t="shared" si="96"/>
        <v>-1.7600000000000051</v>
      </c>
      <c r="E2110" s="26">
        <f t="shared" si="98"/>
        <v>-1760.000000000005</v>
      </c>
      <c r="F2110" s="25">
        <f t="shared" si="97"/>
        <v>2199.7999999999988</v>
      </c>
    </row>
    <row r="2111" spans="2:6">
      <c r="B2111" s="40">
        <v>40571</v>
      </c>
      <c r="C2111" s="41">
        <v>40.340000000000003</v>
      </c>
      <c r="D2111" s="38">
        <f t="shared" si="96"/>
        <v>0.81000000000000227</v>
      </c>
      <c r="E2111" s="26">
        <f t="shared" si="98"/>
        <v>810.00000000000227</v>
      </c>
      <c r="F2111" s="25">
        <f t="shared" si="97"/>
        <v>2199.7999999999988</v>
      </c>
    </row>
    <row r="2112" spans="2:6">
      <c r="B2112" s="40">
        <v>40570</v>
      </c>
      <c r="C2112" s="41">
        <v>39.53</v>
      </c>
      <c r="D2112" s="38">
        <f t="shared" si="96"/>
        <v>0.39000000000000057</v>
      </c>
      <c r="E2112" s="26">
        <f t="shared" si="98"/>
        <v>390.00000000000057</v>
      </c>
      <c r="F2112" s="25">
        <f t="shared" si="97"/>
        <v>2199.7999999999988</v>
      </c>
    </row>
    <row r="2113" spans="2:6">
      <c r="B2113" s="40">
        <v>40569</v>
      </c>
      <c r="C2113" s="41">
        <v>39.14</v>
      </c>
      <c r="D2113" s="38">
        <f t="shared" si="96"/>
        <v>-1.4399999999999977</v>
      </c>
      <c r="E2113" s="26">
        <f t="shared" si="98"/>
        <v>-1439.9999999999977</v>
      </c>
      <c r="F2113" s="25">
        <f t="shared" si="97"/>
        <v>2199.7999999999988</v>
      </c>
    </row>
    <row r="2114" spans="2:6">
      <c r="B2114" s="40">
        <v>40568</v>
      </c>
      <c r="C2114" s="41">
        <v>40.58</v>
      </c>
      <c r="D2114" s="38">
        <f t="shared" si="96"/>
        <v>0.30999999999999517</v>
      </c>
      <c r="E2114" s="26">
        <f t="shared" si="98"/>
        <v>309.99999999999517</v>
      </c>
      <c r="F2114" s="25">
        <f t="shared" si="97"/>
        <v>2199.7999999999988</v>
      </c>
    </row>
    <row r="2115" spans="2:6">
      <c r="B2115" s="40">
        <v>40567</v>
      </c>
      <c r="C2115" s="41">
        <v>40.270000000000003</v>
      </c>
      <c r="D2115" s="38">
        <f t="shared" si="96"/>
        <v>-0.68999999999999773</v>
      </c>
      <c r="E2115" s="26">
        <f t="shared" si="98"/>
        <v>-689.99999999999773</v>
      </c>
      <c r="F2115" s="25">
        <f t="shared" si="97"/>
        <v>2199.7999999999988</v>
      </c>
    </row>
    <row r="2116" spans="2:6">
      <c r="B2116" s="40">
        <v>40566</v>
      </c>
      <c r="C2116" s="41">
        <v>40.96</v>
      </c>
      <c r="D2116" s="38">
        <f t="shared" si="96"/>
        <v>-2.3100000000000023</v>
      </c>
      <c r="E2116" s="26">
        <f t="shared" si="98"/>
        <v>-2310.0000000000023</v>
      </c>
      <c r="F2116" s="25">
        <f t="shared" si="97"/>
        <v>2199.7999999999988</v>
      </c>
    </row>
    <row r="2117" spans="2:6">
      <c r="B2117" s="40">
        <v>40565</v>
      </c>
      <c r="C2117" s="41">
        <v>43.27</v>
      </c>
      <c r="D2117" s="38">
        <f t="shared" si="96"/>
        <v>-3.259999999999998</v>
      </c>
      <c r="E2117" s="26">
        <f t="shared" si="98"/>
        <v>-3259.9999999999982</v>
      </c>
      <c r="F2117" s="25">
        <f t="shared" si="97"/>
        <v>2009.7999999999984</v>
      </c>
    </row>
    <row r="2118" spans="2:6">
      <c r="B2118" s="40">
        <v>40564</v>
      </c>
      <c r="C2118" s="41">
        <v>46.53</v>
      </c>
      <c r="D2118" s="38">
        <f t="shared" si="96"/>
        <v>-0.40999999999999659</v>
      </c>
      <c r="E2118" s="26">
        <f t="shared" si="98"/>
        <v>-409.99999999999659</v>
      </c>
      <c r="F2118" s="25">
        <f t="shared" si="97"/>
        <v>1895.1999999999982</v>
      </c>
    </row>
    <row r="2119" spans="2:6">
      <c r="B2119" s="40">
        <v>40563</v>
      </c>
      <c r="C2119" s="41">
        <v>46.94</v>
      </c>
      <c r="D2119" s="38">
        <f t="shared" si="96"/>
        <v>0.85999999999999943</v>
      </c>
      <c r="E2119" s="26">
        <f t="shared" si="98"/>
        <v>859.99999999999943</v>
      </c>
      <c r="F2119" s="25">
        <f t="shared" si="97"/>
        <v>1895.1999999999982</v>
      </c>
    </row>
    <row r="2120" spans="2:6">
      <c r="B2120" s="40">
        <v>40562</v>
      </c>
      <c r="C2120" s="41">
        <v>46.08</v>
      </c>
      <c r="D2120" s="38">
        <f t="shared" si="96"/>
        <v>-5.0000000000004263E-2</v>
      </c>
      <c r="E2120" s="26">
        <f t="shared" si="98"/>
        <v>-50.000000000004263</v>
      </c>
      <c r="F2120" s="25">
        <f t="shared" si="97"/>
        <v>1895.1999999999982</v>
      </c>
    </row>
    <row r="2121" spans="2:6">
      <c r="B2121" s="40">
        <v>40561</v>
      </c>
      <c r="C2121" s="41">
        <v>46.13</v>
      </c>
      <c r="D2121" s="38">
        <f t="shared" ref="D2121:D2184" si="99">C2121-C2122</f>
        <v>5.0000000000004263E-2</v>
      </c>
      <c r="E2121" s="26">
        <f t="shared" si="98"/>
        <v>50.000000000004263</v>
      </c>
      <c r="F2121" s="25">
        <f t="shared" ref="F2121:F2184" si="100">-PERCENTILE(E2121:E2379,1-$E$5)</f>
        <v>1895.1999999999982</v>
      </c>
    </row>
    <row r="2122" spans="2:6">
      <c r="B2122" s="40">
        <v>40560</v>
      </c>
      <c r="C2122" s="41">
        <v>46.08</v>
      </c>
      <c r="D2122" s="38">
        <f t="shared" si="99"/>
        <v>0.43999999999999773</v>
      </c>
      <c r="E2122" s="26">
        <f t="shared" ref="E2122:E2185" si="101">D2122*$C$5</f>
        <v>439.99999999999773</v>
      </c>
      <c r="F2122" s="25">
        <f t="shared" si="100"/>
        <v>1895.1999999999982</v>
      </c>
    </row>
    <row r="2123" spans="2:6">
      <c r="B2123" s="40">
        <v>40559</v>
      </c>
      <c r="C2123" s="41">
        <v>45.64</v>
      </c>
      <c r="D2123" s="38">
        <f t="shared" si="99"/>
        <v>0.10000000000000142</v>
      </c>
      <c r="E2123" s="26">
        <f t="shared" si="101"/>
        <v>100.00000000000142</v>
      </c>
      <c r="F2123" s="25">
        <f t="shared" si="100"/>
        <v>1895.1999999999982</v>
      </c>
    </row>
    <row r="2124" spans="2:6">
      <c r="B2124" s="40">
        <v>40558</v>
      </c>
      <c r="C2124" s="41">
        <v>45.54</v>
      </c>
      <c r="D2124" s="38">
        <f t="shared" si="99"/>
        <v>-0.32999999999999829</v>
      </c>
      <c r="E2124" s="26">
        <f t="shared" si="101"/>
        <v>-329.99999999999829</v>
      </c>
      <c r="F2124" s="25">
        <f t="shared" si="100"/>
        <v>1895.1999999999982</v>
      </c>
    </row>
    <row r="2125" spans="2:6">
      <c r="B2125" s="40">
        <v>40557</v>
      </c>
      <c r="C2125" s="41">
        <v>45.87</v>
      </c>
      <c r="D2125" s="38">
        <f t="shared" si="99"/>
        <v>2.4299999999999997</v>
      </c>
      <c r="E2125" s="26">
        <f t="shared" si="101"/>
        <v>2429.9999999999995</v>
      </c>
      <c r="F2125" s="25">
        <f t="shared" si="100"/>
        <v>1895.1999999999982</v>
      </c>
    </row>
    <row r="2126" spans="2:6">
      <c r="B2126" s="40">
        <v>40556</v>
      </c>
      <c r="C2126" s="41">
        <v>43.44</v>
      </c>
      <c r="D2126" s="38">
        <f t="shared" si="99"/>
        <v>-9.0000000000003411E-2</v>
      </c>
      <c r="E2126" s="26">
        <f t="shared" si="101"/>
        <v>-90.000000000003411</v>
      </c>
      <c r="F2126" s="25">
        <f t="shared" si="100"/>
        <v>1895.1999999999982</v>
      </c>
    </row>
    <row r="2127" spans="2:6">
      <c r="B2127" s="40">
        <v>40555</v>
      </c>
      <c r="C2127" s="41">
        <v>43.53</v>
      </c>
      <c r="D2127" s="38">
        <f t="shared" si="99"/>
        <v>0.38000000000000256</v>
      </c>
      <c r="E2127" s="26">
        <f t="shared" si="101"/>
        <v>380.00000000000256</v>
      </c>
      <c r="F2127" s="25">
        <f t="shared" si="100"/>
        <v>1895.1999999999982</v>
      </c>
    </row>
    <row r="2128" spans="2:6">
      <c r="B2128" s="40">
        <v>40554</v>
      </c>
      <c r="C2128" s="41">
        <v>43.15</v>
      </c>
      <c r="D2128" s="38">
        <f t="shared" si="99"/>
        <v>-0.66000000000000369</v>
      </c>
      <c r="E2128" s="26">
        <f t="shared" si="101"/>
        <v>-660.00000000000364</v>
      </c>
      <c r="F2128" s="25">
        <f t="shared" si="100"/>
        <v>1895.1999999999982</v>
      </c>
    </row>
    <row r="2129" spans="2:6">
      <c r="B2129" s="40">
        <v>40553</v>
      </c>
      <c r="C2129" s="41">
        <v>43.81</v>
      </c>
      <c r="D2129" s="38">
        <f t="shared" si="99"/>
        <v>-0.65999999999999659</v>
      </c>
      <c r="E2129" s="26">
        <f t="shared" si="101"/>
        <v>-659.99999999999659</v>
      </c>
      <c r="F2129" s="25">
        <f t="shared" si="100"/>
        <v>1895.1999999999982</v>
      </c>
    </row>
    <row r="2130" spans="2:6">
      <c r="B2130" s="40">
        <v>40552</v>
      </c>
      <c r="C2130" s="41">
        <v>44.47</v>
      </c>
      <c r="D2130" s="38">
        <f t="shared" si="99"/>
        <v>-0.37000000000000455</v>
      </c>
      <c r="E2130" s="26">
        <f t="shared" si="101"/>
        <v>-370.00000000000455</v>
      </c>
      <c r="F2130" s="25">
        <f t="shared" si="100"/>
        <v>1895.1999999999982</v>
      </c>
    </row>
    <row r="2131" spans="2:6">
      <c r="B2131" s="40">
        <v>40551</v>
      </c>
      <c r="C2131" s="41">
        <v>44.84</v>
      </c>
      <c r="D2131" s="38">
        <f t="shared" si="99"/>
        <v>-1.3599999999999994</v>
      </c>
      <c r="E2131" s="26">
        <f t="shared" si="101"/>
        <v>-1359.9999999999995</v>
      </c>
      <c r="F2131" s="25">
        <f t="shared" si="100"/>
        <v>1895.1999999999982</v>
      </c>
    </row>
    <row r="2132" spans="2:6">
      <c r="B2132" s="40">
        <v>40550</v>
      </c>
      <c r="C2132" s="41">
        <v>46.2</v>
      </c>
      <c r="D2132" s="38">
        <f t="shared" si="99"/>
        <v>1.1799999999999997</v>
      </c>
      <c r="E2132" s="26">
        <f t="shared" si="101"/>
        <v>1179.9999999999998</v>
      </c>
      <c r="F2132" s="25">
        <f t="shared" si="100"/>
        <v>1895.1999999999982</v>
      </c>
    </row>
    <row r="2133" spans="2:6">
      <c r="B2133" s="40">
        <v>40549</v>
      </c>
      <c r="C2133" s="41">
        <v>45.02</v>
      </c>
      <c r="D2133" s="38">
        <f t="shared" si="99"/>
        <v>-1.9299999999999997</v>
      </c>
      <c r="E2133" s="26">
        <f t="shared" si="101"/>
        <v>-1929.9999999999998</v>
      </c>
      <c r="F2133" s="25">
        <f t="shared" si="100"/>
        <v>1895.1999999999982</v>
      </c>
    </row>
    <row r="2134" spans="2:6">
      <c r="B2134" s="40">
        <v>40548</v>
      </c>
      <c r="C2134" s="41">
        <v>46.95</v>
      </c>
      <c r="D2134" s="38">
        <f t="shared" si="99"/>
        <v>-0.71999999999999886</v>
      </c>
      <c r="E2134" s="26">
        <f t="shared" si="101"/>
        <v>-719.99999999999886</v>
      </c>
      <c r="F2134" s="25">
        <f t="shared" si="100"/>
        <v>1846.7999999999979</v>
      </c>
    </row>
    <row r="2135" spans="2:6">
      <c r="B2135" s="40">
        <v>40547</v>
      </c>
      <c r="C2135" s="41">
        <v>47.67</v>
      </c>
      <c r="D2135" s="38">
        <f t="shared" si="99"/>
        <v>0.63000000000000256</v>
      </c>
      <c r="E2135" s="26">
        <f t="shared" si="101"/>
        <v>630.0000000000025</v>
      </c>
      <c r="F2135" s="25">
        <f t="shared" si="100"/>
        <v>1846.7999999999979</v>
      </c>
    </row>
    <row r="2136" spans="2:6">
      <c r="B2136" s="40">
        <v>40546</v>
      </c>
      <c r="C2136" s="41">
        <v>47.04</v>
      </c>
      <c r="D2136" s="38">
        <f t="shared" si="99"/>
        <v>-1.8699999999999974</v>
      </c>
      <c r="E2136" s="26">
        <f t="shared" si="101"/>
        <v>-1869.9999999999975</v>
      </c>
      <c r="F2136" s="25">
        <f t="shared" si="100"/>
        <v>1846.7999999999979</v>
      </c>
    </row>
    <row r="2137" spans="2:6">
      <c r="B2137" s="40">
        <v>40545</v>
      </c>
      <c r="C2137" s="41">
        <v>48.91</v>
      </c>
      <c r="D2137" s="38">
        <f t="shared" si="99"/>
        <v>1.029999999999994</v>
      </c>
      <c r="E2137" s="26">
        <f t="shared" si="101"/>
        <v>1029.9999999999941</v>
      </c>
      <c r="F2137" s="25">
        <f t="shared" si="100"/>
        <v>1754.5999999999965</v>
      </c>
    </row>
    <row r="2138" spans="2:6">
      <c r="B2138" s="40">
        <v>40544</v>
      </c>
      <c r="C2138" s="41">
        <v>47.88</v>
      </c>
      <c r="D2138" s="38">
        <f t="shared" si="99"/>
        <v>-0.78999999999999915</v>
      </c>
      <c r="E2138" s="26">
        <f t="shared" si="101"/>
        <v>-789.99999999999909</v>
      </c>
      <c r="F2138" s="25">
        <f t="shared" si="100"/>
        <v>1754.5999999999965</v>
      </c>
    </row>
    <row r="2139" spans="2:6">
      <c r="B2139" s="40">
        <v>40543</v>
      </c>
      <c r="C2139" s="41">
        <v>48.67</v>
      </c>
      <c r="D2139" s="38">
        <f t="shared" si="99"/>
        <v>-1.8299999999999983</v>
      </c>
      <c r="E2139" s="26">
        <f t="shared" si="101"/>
        <v>-1829.9999999999982</v>
      </c>
      <c r="F2139" s="25">
        <f t="shared" si="100"/>
        <v>1754.5999999999965</v>
      </c>
    </row>
    <row r="2140" spans="2:6">
      <c r="B2140" s="40">
        <v>40542</v>
      </c>
      <c r="C2140" s="41">
        <v>50.5</v>
      </c>
      <c r="D2140" s="38">
        <f t="shared" si="99"/>
        <v>0.71000000000000085</v>
      </c>
      <c r="E2140" s="26">
        <f t="shared" si="101"/>
        <v>710.00000000000091</v>
      </c>
      <c r="F2140" s="25">
        <f t="shared" si="100"/>
        <v>1641.9999999999968</v>
      </c>
    </row>
    <row r="2141" spans="2:6">
      <c r="B2141" s="40">
        <v>40541</v>
      </c>
      <c r="C2141" s="41">
        <v>49.79</v>
      </c>
      <c r="D2141" s="38">
        <f t="shared" si="99"/>
        <v>-1.4299999999999997</v>
      </c>
      <c r="E2141" s="26">
        <f t="shared" si="101"/>
        <v>-1429.9999999999998</v>
      </c>
      <c r="F2141" s="25">
        <f t="shared" si="100"/>
        <v>1641.9999999999968</v>
      </c>
    </row>
    <row r="2142" spans="2:6">
      <c r="B2142" s="40">
        <v>40540</v>
      </c>
      <c r="C2142" s="41">
        <v>51.22</v>
      </c>
      <c r="D2142" s="38">
        <f t="shared" si="99"/>
        <v>-2.509999999999998</v>
      </c>
      <c r="E2142" s="26">
        <f t="shared" si="101"/>
        <v>-2509.9999999999982</v>
      </c>
      <c r="F2142" s="25">
        <f t="shared" si="100"/>
        <v>1641.9999999999968</v>
      </c>
    </row>
    <row r="2143" spans="2:6">
      <c r="B2143" s="40">
        <v>40539</v>
      </c>
      <c r="C2143" s="41">
        <v>53.73</v>
      </c>
      <c r="D2143" s="38">
        <f t="shared" si="99"/>
        <v>0.35999999999999943</v>
      </c>
      <c r="E2143" s="26">
        <f t="shared" si="101"/>
        <v>359.99999999999943</v>
      </c>
      <c r="F2143" s="25">
        <f t="shared" si="100"/>
        <v>1588.4000000000024</v>
      </c>
    </row>
    <row r="2144" spans="2:6">
      <c r="B2144" s="40">
        <v>40538</v>
      </c>
      <c r="C2144" s="41">
        <v>53.37</v>
      </c>
      <c r="D2144" s="38">
        <f t="shared" si="99"/>
        <v>-0.51000000000000512</v>
      </c>
      <c r="E2144" s="26">
        <f t="shared" si="101"/>
        <v>-510.00000000000512</v>
      </c>
      <c r="F2144" s="25">
        <f t="shared" si="100"/>
        <v>1588.4000000000024</v>
      </c>
    </row>
    <row r="2145" spans="2:6">
      <c r="B2145" s="40">
        <v>40537</v>
      </c>
      <c r="C2145" s="41">
        <v>53.88</v>
      </c>
      <c r="D2145" s="38">
        <f t="shared" si="99"/>
        <v>0.59000000000000341</v>
      </c>
      <c r="E2145" s="26">
        <f t="shared" si="101"/>
        <v>590.00000000000341</v>
      </c>
      <c r="F2145" s="25">
        <f t="shared" si="100"/>
        <v>1588.4000000000024</v>
      </c>
    </row>
    <row r="2146" spans="2:6">
      <c r="B2146" s="40">
        <v>40536</v>
      </c>
      <c r="C2146" s="41">
        <v>53.29</v>
      </c>
      <c r="D2146" s="38">
        <f t="shared" si="99"/>
        <v>0.35999999999999943</v>
      </c>
      <c r="E2146" s="26">
        <f t="shared" si="101"/>
        <v>359.99999999999943</v>
      </c>
      <c r="F2146" s="25">
        <f t="shared" si="100"/>
        <v>1588.4000000000024</v>
      </c>
    </row>
    <row r="2147" spans="2:6">
      <c r="B2147" s="40">
        <v>40535</v>
      </c>
      <c r="C2147" s="41">
        <v>52.93</v>
      </c>
      <c r="D2147" s="38">
        <f t="shared" si="99"/>
        <v>1.240000000000002</v>
      </c>
      <c r="E2147" s="26">
        <f t="shared" si="101"/>
        <v>1240.000000000002</v>
      </c>
      <c r="F2147" s="25">
        <f t="shared" si="100"/>
        <v>1588.4000000000024</v>
      </c>
    </row>
    <row r="2148" spans="2:6">
      <c r="B2148" s="40">
        <v>40534</v>
      </c>
      <c r="C2148" s="41">
        <v>51.69</v>
      </c>
      <c r="D2148" s="38">
        <f t="shared" si="99"/>
        <v>-0.41000000000000369</v>
      </c>
      <c r="E2148" s="26">
        <f t="shared" si="101"/>
        <v>-410.00000000000369</v>
      </c>
      <c r="F2148" s="25">
        <f t="shared" si="100"/>
        <v>1588.4000000000024</v>
      </c>
    </row>
    <row r="2149" spans="2:6">
      <c r="B2149" s="40">
        <v>40533</v>
      </c>
      <c r="C2149" s="41">
        <v>52.1</v>
      </c>
      <c r="D2149" s="38">
        <f t="shared" si="99"/>
        <v>-0.89000000000000057</v>
      </c>
      <c r="E2149" s="26">
        <f t="shared" si="101"/>
        <v>-890.00000000000057</v>
      </c>
      <c r="F2149" s="25">
        <f t="shared" si="100"/>
        <v>1588.4000000000024</v>
      </c>
    </row>
    <row r="2150" spans="2:6">
      <c r="B2150" s="40">
        <v>40532</v>
      </c>
      <c r="C2150" s="41">
        <v>52.99</v>
      </c>
      <c r="D2150" s="38">
        <f t="shared" si="99"/>
        <v>-1.9999999999996021E-2</v>
      </c>
      <c r="E2150" s="26">
        <f t="shared" si="101"/>
        <v>-19.999999999996021</v>
      </c>
      <c r="F2150" s="25">
        <f t="shared" si="100"/>
        <v>1588.4000000000024</v>
      </c>
    </row>
    <row r="2151" spans="2:6">
      <c r="B2151" s="40">
        <v>40531</v>
      </c>
      <c r="C2151" s="41">
        <v>53.01</v>
      </c>
      <c r="D2151" s="38">
        <f t="shared" si="99"/>
        <v>0.71000000000000085</v>
      </c>
      <c r="E2151" s="26">
        <f t="shared" si="101"/>
        <v>710.00000000000091</v>
      </c>
      <c r="F2151" s="25">
        <f t="shared" si="100"/>
        <v>1588.4000000000024</v>
      </c>
    </row>
    <row r="2152" spans="2:6">
      <c r="B2152" s="40">
        <v>40530</v>
      </c>
      <c r="C2152" s="41">
        <v>52.3</v>
      </c>
      <c r="D2152" s="38">
        <f t="shared" si="99"/>
        <v>0.77999999999999403</v>
      </c>
      <c r="E2152" s="26">
        <f t="shared" si="101"/>
        <v>779.99999999999409</v>
      </c>
      <c r="F2152" s="25">
        <f t="shared" si="100"/>
        <v>1588.4000000000024</v>
      </c>
    </row>
    <row r="2153" spans="2:6">
      <c r="B2153" s="40">
        <v>40529</v>
      </c>
      <c r="C2153" s="41">
        <v>51.52</v>
      </c>
      <c r="D2153" s="38">
        <f t="shared" si="99"/>
        <v>-1.019999999999996</v>
      </c>
      <c r="E2153" s="26">
        <f t="shared" si="101"/>
        <v>-1019.999999999996</v>
      </c>
      <c r="F2153" s="25">
        <f t="shared" si="100"/>
        <v>1588.4000000000024</v>
      </c>
    </row>
    <row r="2154" spans="2:6">
      <c r="B2154" s="40">
        <v>40528</v>
      </c>
      <c r="C2154" s="41">
        <v>52.54</v>
      </c>
      <c r="D2154" s="38">
        <f t="shared" si="99"/>
        <v>0.57000000000000028</v>
      </c>
      <c r="E2154" s="26">
        <f t="shared" si="101"/>
        <v>570.00000000000023</v>
      </c>
      <c r="F2154" s="25">
        <f t="shared" si="100"/>
        <v>1588.4000000000024</v>
      </c>
    </row>
    <row r="2155" spans="2:6">
      <c r="B2155" s="40">
        <v>40527</v>
      </c>
      <c r="C2155" s="41">
        <v>51.97</v>
      </c>
      <c r="D2155" s="38">
        <f t="shared" si="99"/>
        <v>0.75999999999999801</v>
      </c>
      <c r="E2155" s="26">
        <f t="shared" si="101"/>
        <v>759.99999999999795</v>
      </c>
      <c r="F2155" s="25">
        <f t="shared" si="100"/>
        <v>1588.4000000000024</v>
      </c>
    </row>
    <row r="2156" spans="2:6">
      <c r="B2156" s="40">
        <v>40526</v>
      </c>
      <c r="C2156" s="41">
        <v>51.21</v>
      </c>
      <c r="D2156" s="38">
        <f t="shared" si="99"/>
        <v>0.75</v>
      </c>
      <c r="E2156" s="26">
        <f t="shared" si="101"/>
        <v>750</v>
      </c>
      <c r="F2156" s="25">
        <f t="shared" si="100"/>
        <v>1588.4000000000024</v>
      </c>
    </row>
    <row r="2157" spans="2:6">
      <c r="B2157" s="40">
        <v>40525</v>
      </c>
      <c r="C2157" s="41">
        <v>50.46</v>
      </c>
      <c r="D2157" s="38">
        <f t="shared" si="99"/>
        <v>0.91000000000000369</v>
      </c>
      <c r="E2157" s="26">
        <f t="shared" si="101"/>
        <v>910.00000000000364</v>
      </c>
      <c r="F2157" s="25">
        <f t="shared" si="100"/>
        <v>1588.4000000000024</v>
      </c>
    </row>
    <row r="2158" spans="2:6">
      <c r="B2158" s="40">
        <v>40524</v>
      </c>
      <c r="C2158" s="41">
        <v>49.55</v>
      </c>
      <c r="D2158" s="38">
        <f t="shared" si="99"/>
        <v>0.90999999999999659</v>
      </c>
      <c r="E2158" s="26">
        <f t="shared" si="101"/>
        <v>909.99999999999659</v>
      </c>
      <c r="F2158" s="25">
        <f t="shared" si="100"/>
        <v>1588.4000000000024</v>
      </c>
    </row>
    <row r="2159" spans="2:6">
      <c r="B2159" s="40">
        <v>40523</v>
      </c>
      <c r="C2159" s="41">
        <v>48.64</v>
      </c>
      <c r="D2159" s="38">
        <f t="shared" si="99"/>
        <v>-0.35999999999999943</v>
      </c>
      <c r="E2159" s="26">
        <f t="shared" si="101"/>
        <v>-359.99999999999943</v>
      </c>
      <c r="F2159" s="25">
        <f t="shared" si="100"/>
        <v>1588.4000000000024</v>
      </c>
    </row>
    <row r="2160" spans="2:6">
      <c r="B2160" s="40">
        <v>40522</v>
      </c>
      <c r="C2160" s="41">
        <v>49</v>
      </c>
      <c r="D2160" s="38">
        <f t="shared" si="99"/>
        <v>0.39000000000000057</v>
      </c>
      <c r="E2160" s="26">
        <f t="shared" si="101"/>
        <v>390.00000000000057</v>
      </c>
      <c r="F2160" s="25">
        <f t="shared" si="100"/>
        <v>1588.4000000000024</v>
      </c>
    </row>
    <row r="2161" spans="2:6">
      <c r="B2161" s="40">
        <v>40521</v>
      </c>
      <c r="C2161" s="41">
        <v>48.61</v>
      </c>
      <c r="D2161" s="38">
        <f t="shared" si="99"/>
        <v>0.15999999999999659</v>
      </c>
      <c r="E2161" s="26">
        <f t="shared" si="101"/>
        <v>159.99999999999659</v>
      </c>
      <c r="F2161" s="25">
        <f t="shared" si="100"/>
        <v>1588.4000000000024</v>
      </c>
    </row>
    <row r="2162" spans="2:6">
      <c r="B2162" s="40">
        <v>40520</v>
      </c>
      <c r="C2162" s="41">
        <v>48.45</v>
      </c>
      <c r="D2162" s="38">
        <f t="shared" si="99"/>
        <v>-0.33999999999999631</v>
      </c>
      <c r="E2162" s="26">
        <f t="shared" si="101"/>
        <v>-339.99999999999631</v>
      </c>
      <c r="F2162" s="25">
        <f t="shared" si="100"/>
        <v>1588.4000000000024</v>
      </c>
    </row>
    <row r="2163" spans="2:6">
      <c r="B2163" s="40">
        <v>40519</v>
      </c>
      <c r="C2163" s="41">
        <v>48.79</v>
      </c>
      <c r="D2163" s="38">
        <f t="shared" si="99"/>
        <v>0.42999999999999972</v>
      </c>
      <c r="E2163" s="26">
        <f t="shared" si="101"/>
        <v>429.99999999999972</v>
      </c>
      <c r="F2163" s="25">
        <f t="shared" si="100"/>
        <v>1588.4000000000024</v>
      </c>
    </row>
    <row r="2164" spans="2:6">
      <c r="B2164" s="40">
        <v>40518</v>
      </c>
      <c r="C2164" s="41">
        <v>48.36</v>
      </c>
      <c r="D2164" s="38">
        <f t="shared" si="99"/>
        <v>0.60000000000000142</v>
      </c>
      <c r="E2164" s="26">
        <f t="shared" si="101"/>
        <v>600.00000000000136</v>
      </c>
      <c r="F2164" s="25">
        <f t="shared" si="100"/>
        <v>1588.4000000000024</v>
      </c>
    </row>
    <row r="2165" spans="2:6">
      <c r="B2165" s="40">
        <v>40517</v>
      </c>
      <c r="C2165" s="41">
        <v>47.76</v>
      </c>
      <c r="D2165" s="38">
        <f t="shared" si="99"/>
        <v>0.21000000000000085</v>
      </c>
      <c r="E2165" s="26">
        <f t="shared" si="101"/>
        <v>210.00000000000085</v>
      </c>
      <c r="F2165" s="25">
        <f t="shared" si="100"/>
        <v>1588.4000000000024</v>
      </c>
    </row>
    <row r="2166" spans="2:6">
      <c r="B2166" s="40">
        <v>40516</v>
      </c>
      <c r="C2166" s="41">
        <v>47.55</v>
      </c>
      <c r="D2166" s="38">
        <f t="shared" si="99"/>
        <v>0.18999999999999773</v>
      </c>
      <c r="E2166" s="26">
        <f t="shared" si="101"/>
        <v>189.99999999999773</v>
      </c>
      <c r="F2166" s="25">
        <f t="shared" si="100"/>
        <v>1588.4000000000024</v>
      </c>
    </row>
    <row r="2167" spans="2:6">
      <c r="B2167" s="40">
        <v>40515</v>
      </c>
      <c r="C2167" s="41">
        <v>47.36</v>
      </c>
      <c r="D2167" s="38">
        <f t="shared" si="99"/>
        <v>1.4299999999999997</v>
      </c>
      <c r="E2167" s="26">
        <f t="shared" si="101"/>
        <v>1429.9999999999998</v>
      </c>
      <c r="F2167" s="25">
        <f t="shared" si="100"/>
        <v>1588.4000000000024</v>
      </c>
    </row>
    <row r="2168" spans="2:6">
      <c r="B2168" s="40">
        <v>40514</v>
      </c>
      <c r="C2168" s="41">
        <v>45.93</v>
      </c>
      <c r="D2168" s="38">
        <f t="shared" si="99"/>
        <v>0.75</v>
      </c>
      <c r="E2168" s="26">
        <f t="shared" si="101"/>
        <v>750</v>
      </c>
      <c r="F2168" s="25">
        <f t="shared" si="100"/>
        <v>1588.4000000000024</v>
      </c>
    </row>
    <row r="2169" spans="2:6">
      <c r="B2169" s="40">
        <v>40513</v>
      </c>
      <c r="C2169" s="41">
        <v>45.18</v>
      </c>
      <c r="D2169" s="38">
        <f t="shared" si="99"/>
        <v>0.58999999999999631</v>
      </c>
      <c r="E2169" s="26">
        <f t="shared" si="101"/>
        <v>589.99999999999636</v>
      </c>
      <c r="F2169" s="25">
        <f t="shared" si="100"/>
        <v>1588.4000000000024</v>
      </c>
    </row>
    <row r="2170" spans="2:6">
      <c r="B2170" s="40">
        <v>40512</v>
      </c>
      <c r="C2170" s="41">
        <v>44.59</v>
      </c>
      <c r="D2170" s="38">
        <f t="shared" si="99"/>
        <v>1.8400000000000034</v>
      </c>
      <c r="E2170" s="26">
        <f t="shared" si="101"/>
        <v>1840.0000000000034</v>
      </c>
      <c r="F2170" s="25">
        <f t="shared" si="100"/>
        <v>1588.4000000000024</v>
      </c>
    </row>
    <row r="2171" spans="2:6">
      <c r="B2171" s="40">
        <v>40511</v>
      </c>
      <c r="C2171" s="41">
        <v>42.75</v>
      </c>
      <c r="D2171" s="38">
        <f t="shared" si="99"/>
        <v>0</v>
      </c>
      <c r="E2171" s="26">
        <f t="shared" si="101"/>
        <v>0</v>
      </c>
      <c r="F2171" s="25">
        <f t="shared" si="100"/>
        <v>1588.4000000000024</v>
      </c>
    </row>
    <row r="2172" spans="2:6">
      <c r="B2172" s="40">
        <v>40510</v>
      </c>
      <c r="C2172" s="41">
        <v>42.75</v>
      </c>
      <c r="D2172" s="38">
        <f t="shared" si="99"/>
        <v>-0.52000000000000313</v>
      </c>
      <c r="E2172" s="26">
        <f t="shared" si="101"/>
        <v>-520.00000000000318</v>
      </c>
      <c r="F2172" s="25">
        <f t="shared" si="100"/>
        <v>1588.4000000000024</v>
      </c>
    </row>
    <row r="2173" spans="2:6">
      <c r="B2173" s="40">
        <v>40509</v>
      </c>
      <c r="C2173" s="41">
        <v>43.27</v>
      </c>
      <c r="D2173" s="38">
        <f t="shared" si="99"/>
        <v>0.57000000000000028</v>
      </c>
      <c r="E2173" s="26">
        <f t="shared" si="101"/>
        <v>570.00000000000023</v>
      </c>
      <c r="F2173" s="25">
        <f t="shared" si="100"/>
        <v>1588.4000000000024</v>
      </c>
    </row>
    <row r="2174" spans="2:6">
      <c r="B2174" s="40">
        <v>40508</v>
      </c>
      <c r="C2174" s="41">
        <v>42.7</v>
      </c>
      <c r="D2174" s="38">
        <f t="shared" si="99"/>
        <v>0.8300000000000054</v>
      </c>
      <c r="E2174" s="26">
        <f t="shared" si="101"/>
        <v>830.00000000000546</v>
      </c>
      <c r="F2174" s="25">
        <f t="shared" si="100"/>
        <v>1588.4000000000024</v>
      </c>
    </row>
    <row r="2175" spans="2:6">
      <c r="B2175" s="40">
        <v>40507</v>
      </c>
      <c r="C2175" s="41">
        <v>41.87</v>
      </c>
      <c r="D2175" s="38">
        <f t="shared" si="99"/>
        <v>-1.5800000000000054</v>
      </c>
      <c r="E2175" s="26">
        <f t="shared" si="101"/>
        <v>-1580.0000000000055</v>
      </c>
      <c r="F2175" s="25">
        <f t="shared" si="100"/>
        <v>1588.4000000000024</v>
      </c>
    </row>
    <row r="2176" spans="2:6">
      <c r="B2176" s="40">
        <v>40506</v>
      </c>
      <c r="C2176" s="41">
        <v>43.45</v>
      </c>
      <c r="D2176" s="38">
        <f t="shared" si="99"/>
        <v>1.7800000000000011</v>
      </c>
      <c r="E2176" s="26">
        <f t="shared" si="101"/>
        <v>1780.0000000000011</v>
      </c>
      <c r="F2176" s="25">
        <f t="shared" si="100"/>
        <v>1466.5999999999972</v>
      </c>
    </row>
    <row r="2177" spans="2:6">
      <c r="B2177" s="40">
        <v>40505</v>
      </c>
      <c r="C2177" s="41">
        <v>41.67</v>
      </c>
      <c r="D2177" s="38">
        <f t="shared" si="99"/>
        <v>-0.44999999999999574</v>
      </c>
      <c r="E2177" s="26">
        <f t="shared" si="101"/>
        <v>-449.99999999999574</v>
      </c>
      <c r="F2177" s="25">
        <f t="shared" si="100"/>
        <v>1466.5999999999972</v>
      </c>
    </row>
    <row r="2178" spans="2:6">
      <c r="B2178" s="40">
        <v>40504</v>
      </c>
      <c r="C2178" s="41">
        <v>42.12</v>
      </c>
      <c r="D2178" s="38">
        <f t="shared" si="99"/>
        <v>-0.34000000000000341</v>
      </c>
      <c r="E2178" s="26">
        <f t="shared" si="101"/>
        <v>-340.00000000000341</v>
      </c>
      <c r="F2178" s="25">
        <f t="shared" si="100"/>
        <v>1466.5999999999972</v>
      </c>
    </row>
    <row r="2179" spans="2:6">
      <c r="B2179" s="40">
        <v>40503</v>
      </c>
      <c r="C2179" s="41">
        <v>42.46</v>
      </c>
      <c r="D2179" s="38">
        <f t="shared" si="99"/>
        <v>-0.22999999999999687</v>
      </c>
      <c r="E2179" s="26">
        <f t="shared" si="101"/>
        <v>-229.99999999999687</v>
      </c>
      <c r="F2179" s="25">
        <f t="shared" si="100"/>
        <v>1466.5999999999972</v>
      </c>
    </row>
    <row r="2180" spans="2:6">
      <c r="B2180" s="40">
        <v>40502</v>
      </c>
      <c r="C2180" s="41">
        <v>42.69</v>
      </c>
      <c r="D2180" s="38">
        <f t="shared" si="99"/>
        <v>-0.28000000000000114</v>
      </c>
      <c r="E2180" s="26">
        <f t="shared" si="101"/>
        <v>-280.00000000000114</v>
      </c>
      <c r="F2180" s="25">
        <f t="shared" si="100"/>
        <v>1466.5999999999972</v>
      </c>
    </row>
    <row r="2181" spans="2:6">
      <c r="B2181" s="40">
        <v>40501</v>
      </c>
      <c r="C2181" s="41">
        <v>42.97</v>
      </c>
      <c r="D2181" s="38">
        <f t="shared" si="99"/>
        <v>0.10000000000000142</v>
      </c>
      <c r="E2181" s="26">
        <f t="shared" si="101"/>
        <v>100.00000000000142</v>
      </c>
      <c r="F2181" s="25">
        <f t="shared" si="100"/>
        <v>1466.5999999999972</v>
      </c>
    </row>
    <row r="2182" spans="2:6">
      <c r="B2182" s="40">
        <v>40500</v>
      </c>
      <c r="C2182" s="41">
        <v>42.87</v>
      </c>
      <c r="D2182" s="38">
        <f t="shared" si="99"/>
        <v>1.8999999999999986</v>
      </c>
      <c r="E2182" s="26">
        <f t="shared" si="101"/>
        <v>1899.9999999999986</v>
      </c>
      <c r="F2182" s="25">
        <f t="shared" si="100"/>
        <v>1466.5999999999972</v>
      </c>
    </row>
    <row r="2183" spans="2:6">
      <c r="B2183" s="40">
        <v>40499</v>
      </c>
      <c r="C2183" s="41">
        <v>40.97</v>
      </c>
      <c r="D2183" s="38">
        <f t="shared" si="99"/>
        <v>-0.62000000000000455</v>
      </c>
      <c r="E2183" s="26">
        <f t="shared" si="101"/>
        <v>-620.00000000000455</v>
      </c>
      <c r="F2183" s="25">
        <f t="shared" si="100"/>
        <v>1466.5999999999972</v>
      </c>
    </row>
    <row r="2184" spans="2:6">
      <c r="B2184" s="40">
        <v>40498</v>
      </c>
      <c r="C2184" s="41">
        <v>41.59</v>
      </c>
      <c r="D2184" s="38">
        <f t="shared" si="99"/>
        <v>-0.43999999999999773</v>
      </c>
      <c r="E2184" s="26">
        <f t="shared" si="101"/>
        <v>-439.99999999999773</v>
      </c>
      <c r="F2184" s="25">
        <f t="shared" si="100"/>
        <v>1466.5999999999972</v>
      </c>
    </row>
    <row r="2185" spans="2:6">
      <c r="B2185" s="40">
        <v>40497</v>
      </c>
      <c r="C2185" s="41">
        <v>42.03</v>
      </c>
      <c r="D2185" s="38">
        <f t="shared" ref="D2185:D2248" si="102">C2185-C2186</f>
        <v>-3.0000000000001137E-2</v>
      </c>
      <c r="E2185" s="26">
        <f t="shared" si="101"/>
        <v>-30.000000000001137</v>
      </c>
      <c r="F2185" s="25">
        <f t="shared" ref="F2185:F2248" si="103">-PERCENTILE(E2185:E2443,1-$E$5)</f>
        <v>1641.9999999999968</v>
      </c>
    </row>
    <row r="2186" spans="2:6">
      <c r="B2186" s="40">
        <v>40496</v>
      </c>
      <c r="C2186" s="41">
        <v>42.06</v>
      </c>
      <c r="D2186" s="38">
        <f t="shared" si="102"/>
        <v>-0.53999999999999915</v>
      </c>
      <c r="E2186" s="26">
        <f t="shared" ref="E2186:E2249" si="104">D2186*$C$5</f>
        <v>-539.99999999999909</v>
      </c>
      <c r="F2186" s="25">
        <f t="shared" si="103"/>
        <v>1641.9999999999968</v>
      </c>
    </row>
    <row r="2187" spans="2:6">
      <c r="B2187" s="40">
        <v>40495</v>
      </c>
      <c r="C2187" s="41">
        <v>42.6</v>
      </c>
      <c r="D2187" s="38">
        <f t="shared" si="102"/>
        <v>-1.6999999999999957</v>
      </c>
      <c r="E2187" s="26">
        <f t="shared" si="104"/>
        <v>-1699.9999999999957</v>
      </c>
      <c r="F2187" s="25">
        <f t="shared" si="103"/>
        <v>1641.9999999999968</v>
      </c>
    </row>
    <row r="2188" spans="2:6">
      <c r="B2188" s="40">
        <v>40494</v>
      </c>
      <c r="C2188" s="41">
        <v>44.3</v>
      </c>
      <c r="D2188" s="38">
        <f t="shared" si="102"/>
        <v>-0.97000000000000597</v>
      </c>
      <c r="E2188" s="26">
        <f t="shared" si="104"/>
        <v>-970.00000000000591</v>
      </c>
      <c r="F2188" s="25">
        <f t="shared" si="103"/>
        <v>1466.5999999999972</v>
      </c>
    </row>
    <row r="2189" spans="2:6">
      <c r="B2189" s="40">
        <v>40493</v>
      </c>
      <c r="C2189" s="41">
        <v>45.27</v>
      </c>
      <c r="D2189" s="38">
        <f t="shared" si="102"/>
        <v>-0.98999999999999488</v>
      </c>
      <c r="E2189" s="26">
        <f t="shared" si="104"/>
        <v>-989.99999999999488</v>
      </c>
      <c r="F2189" s="25">
        <f t="shared" si="103"/>
        <v>1466.5999999999972</v>
      </c>
    </row>
    <row r="2190" spans="2:6">
      <c r="B2190" s="40">
        <v>40492</v>
      </c>
      <c r="C2190" s="41">
        <v>46.26</v>
      </c>
      <c r="D2190" s="38">
        <f t="shared" si="102"/>
        <v>-0.75</v>
      </c>
      <c r="E2190" s="26">
        <f t="shared" si="104"/>
        <v>-750</v>
      </c>
      <c r="F2190" s="25">
        <f t="shared" si="103"/>
        <v>1466.5999999999972</v>
      </c>
    </row>
    <row r="2191" spans="2:6">
      <c r="B2191" s="40">
        <v>40491</v>
      </c>
      <c r="C2191" s="41">
        <v>47.01</v>
      </c>
      <c r="D2191" s="38">
        <f t="shared" si="102"/>
        <v>1.2899999999999991</v>
      </c>
      <c r="E2191" s="26">
        <f t="shared" si="104"/>
        <v>1289.9999999999991</v>
      </c>
      <c r="F2191" s="25">
        <f t="shared" si="103"/>
        <v>1466.5999999999972</v>
      </c>
    </row>
    <row r="2192" spans="2:6">
      <c r="B2192" s="40">
        <v>40490</v>
      </c>
      <c r="C2192" s="41">
        <v>45.72</v>
      </c>
      <c r="D2192" s="38">
        <f t="shared" si="102"/>
        <v>0.26999999999999602</v>
      </c>
      <c r="E2192" s="26">
        <f t="shared" si="104"/>
        <v>269.99999999999602</v>
      </c>
      <c r="F2192" s="25">
        <f t="shared" si="103"/>
        <v>1466.5999999999972</v>
      </c>
    </row>
    <row r="2193" spans="2:6">
      <c r="B2193" s="40">
        <v>40489</v>
      </c>
      <c r="C2193" s="41">
        <v>45.45</v>
      </c>
      <c r="D2193" s="38">
        <f t="shared" si="102"/>
        <v>0.21000000000000085</v>
      </c>
      <c r="E2193" s="26">
        <f t="shared" si="104"/>
        <v>210.00000000000085</v>
      </c>
      <c r="F2193" s="25">
        <f t="shared" si="103"/>
        <v>1466.5999999999972</v>
      </c>
    </row>
    <row r="2194" spans="2:6">
      <c r="B2194" s="40">
        <v>40488</v>
      </c>
      <c r="C2194" s="41">
        <v>45.24</v>
      </c>
      <c r="D2194" s="38">
        <f t="shared" si="102"/>
        <v>-0.4199999999999946</v>
      </c>
      <c r="E2194" s="26">
        <f t="shared" si="104"/>
        <v>-419.9999999999946</v>
      </c>
      <c r="F2194" s="25">
        <f t="shared" si="103"/>
        <v>1466.5999999999972</v>
      </c>
    </row>
    <row r="2195" spans="2:6">
      <c r="B2195" s="40">
        <v>40487</v>
      </c>
      <c r="C2195" s="41">
        <v>45.66</v>
      </c>
      <c r="D2195" s="38">
        <f t="shared" si="102"/>
        <v>1.009999999999998</v>
      </c>
      <c r="E2195" s="26">
        <f t="shared" si="104"/>
        <v>1009.999999999998</v>
      </c>
      <c r="F2195" s="25">
        <f t="shared" si="103"/>
        <v>1466.5999999999972</v>
      </c>
    </row>
    <row r="2196" spans="2:6">
      <c r="B2196" s="40">
        <v>40486</v>
      </c>
      <c r="C2196" s="41">
        <v>44.65</v>
      </c>
      <c r="D2196" s="38">
        <f t="shared" si="102"/>
        <v>0.57999999999999829</v>
      </c>
      <c r="E2196" s="26">
        <f t="shared" si="104"/>
        <v>579.99999999999829</v>
      </c>
      <c r="F2196" s="25">
        <f t="shared" si="103"/>
        <v>1466.5999999999972</v>
      </c>
    </row>
    <row r="2197" spans="2:6">
      <c r="B2197" s="40">
        <v>40485</v>
      </c>
      <c r="C2197" s="41">
        <v>44.07</v>
      </c>
      <c r="D2197" s="38">
        <f t="shared" si="102"/>
        <v>0.32000000000000028</v>
      </c>
      <c r="E2197" s="26">
        <f t="shared" si="104"/>
        <v>320.00000000000028</v>
      </c>
      <c r="F2197" s="25">
        <f t="shared" si="103"/>
        <v>1466.5999999999972</v>
      </c>
    </row>
    <row r="2198" spans="2:6">
      <c r="B2198" s="40">
        <v>40484</v>
      </c>
      <c r="C2198" s="41">
        <v>43.75</v>
      </c>
      <c r="D2198" s="38">
        <f t="shared" si="102"/>
        <v>-0.28000000000000114</v>
      </c>
      <c r="E2198" s="26">
        <f t="shared" si="104"/>
        <v>-280.00000000000114</v>
      </c>
      <c r="F2198" s="25">
        <f t="shared" si="103"/>
        <v>1466.5999999999972</v>
      </c>
    </row>
    <row r="2199" spans="2:6">
      <c r="B2199" s="40">
        <v>40483</v>
      </c>
      <c r="C2199" s="41">
        <v>44.03</v>
      </c>
      <c r="D2199" s="38">
        <f t="shared" si="102"/>
        <v>0.84000000000000341</v>
      </c>
      <c r="E2199" s="26">
        <f t="shared" si="104"/>
        <v>840.00000000000341</v>
      </c>
      <c r="F2199" s="25">
        <f t="shared" si="103"/>
        <v>1466.5999999999972</v>
      </c>
    </row>
    <row r="2200" spans="2:6">
      <c r="B2200" s="40">
        <v>40482</v>
      </c>
      <c r="C2200" s="41">
        <v>43.19</v>
      </c>
      <c r="D2200" s="38">
        <f t="shared" si="102"/>
        <v>-0.42999999999999972</v>
      </c>
      <c r="E2200" s="26">
        <f t="shared" si="104"/>
        <v>-429.99999999999972</v>
      </c>
      <c r="F2200" s="25">
        <f t="shared" si="103"/>
        <v>1466.5999999999972</v>
      </c>
    </row>
    <row r="2201" spans="2:6">
      <c r="B2201" s="40">
        <v>40481</v>
      </c>
      <c r="C2201" s="41">
        <v>43.62</v>
      </c>
      <c r="D2201" s="38">
        <f t="shared" si="102"/>
        <v>1.3499999999999943</v>
      </c>
      <c r="E2201" s="26">
        <f t="shared" si="104"/>
        <v>1349.9999999999943</v>
      </c>
      <c r="F2201" s="25">
        <f t="shared" si="103"/>
        <v>1466.5999999999972</v>
      </c>
    </row>
    <row r="2202" spans="2:6">
      <c r="B2202" s="40">
        <v>40480</v>
      </c>
      <c r="C2202" s="41">
        <v>42.27</v>
      </c>
      <c r="D2202" s="38">
        <f t="shared" si="102"/>
        <v>-0.85999999999999943</v>
      </c>
      <c r="E2202" s="26">
        <f t="shared" si="104"/>
        <v>-859.99999999999943</v>
      </c>
      <c r="F2202" s="25">
        <f t="shared" si="103"/>
        <v>1466.5999999999972</v>
      </c>
    </row>
    <row r="2203" spans="2:6">
      <c r="B2203" s="40">
        <v>40479</v>
      </c>
      <c r="C2203" s="41">
        <v>43.13</v>
      </c>
      <c r="D2203" s="38">
        <f t="shared" si="102"/>
        <v>0.35000000000000142</v>
      </c>
      <c r="E2203" s="26">
        <f t="shared" si="104"/>
        <v>350.00000000000142</v>
      </c>
      <c r="F2203" s="25">
        <f t="shared" si="103"/>
        <v>1466.5999999999972</v>
      </c>
    </row>
    <row r="2204" spans="2:6">
      <c r="B2204" s="40">
        <v>40478</v>
      </c>
      <c r="C2204" s="41">
        <v>42.78</v>
      </c>
      <c r="D2204" s="38">
        <f t="shared" si="102"/>
        <v>6.0000000000002274E-2</v>
      </c>
      <c r="E2204" s="26">
        <f t="shared" si="104"/>
        <v>60.000000000002274</v>
      </c>
      <c r="F2204" s="25">
        <f t="shared" si="103"/>
        <v>1466.5999999999972</v>
      </c>
    </row>
    <row r="2205" spans="2:6">
      <c r="B2205" s="40">
        <v>40477</v>
      </c>
      <c r="C2205" s="41">
        <v>42.72</v>
      </c>
      <c r="D2205" s="38">
        <f t="shared" si="102"/>
        <v>0.75</v>
      </c>
      <c r="E2205" s="26">
        <f t="shared" si="104"/>
        <v>750</v>
      </c>
      <c r="F2205" s="25">
        <f t="shared" si="103"/>
        <v>1466.5999999999972</v>
      </c>
    </row>
    <row r="2206" spans="2:6">
      <c r="B2206" s="40">
        <v>40476</v>
      </c>
      <c r="C2206" s="41">
        <v>41.97</v>
      </c>
      <c r="D2206" s="38">
        <f t="shared" si="102"/>
        <v>-7.0000000000000284E-2</v>
      </c>
      <c r="E2206" s="26">
        <f t="shared" si="104"/>
        <v>-70.000000000000284</v>
      </c>
      <c r="F2206" s="25">
        <f t="shared" si="103"/>
        <v>1466.5999999999972</v>
      </c>
    </row>
    <row r="2207" spans="2:6">
      <c r="B2207" s="40">
        <v>40475</v>
      </c>
      <c r="C2207" s="41">
        <v>42.04</v>
      </c>
      <c r="D2207" s="38">
        <f t="shared" si="102"/>
        <v>1.1000000000000014</v>
      </c>
      <c r="E2207" s="26">
        <f t="shared" si="104"/>
        <v>1100.0000000000014</v>
      </c>
      <c r="F2207" s="25">
        <f t="shared" si="103"/>
        <v>1466.5999999999972</v>
      </c>
    </row>
    <row r="2208" spans="2:6">
      <c r="B2208" s="40">
        <v>40474</v>
      </c>
      <c r="C2208" s="41">
        <v>40.94</v>
      </c>
      <c r="D2208" s="38">
        <f t="shared" si="102"/>
        <v>0.42999999999999972</v>
      </c>
      <c r="E2208" s="26">
        <f t="shared" si="104"/>
        <v>429.99999999999972</v>
      </c>
      <c r="F2208" s="25">
        <f t="shared" si="103"/>
        <v>1466.5999999999972</v>
      </c>
    </row>
    <row r="2209" spans="2:6">
      <c r="B2209" s="40">
        <v>40473</v>
      </c>
      <c r="C2209" s="41">
        <v>40.51</v>
      </c>
      <c r="D2209" s="38">
        <f t="shared" si="102"/>
        <v>-7.0000000000000284E-2</v>
      </c>
      <c r="E2209" s="26">
        <f t="shared" si="104"/>
        <v>-70.000000000000284</v>
      </c>
      <c r="F2209" s="25">
        <f t="shared" si="103"/>
        <v>1466.5999999999972</v>
      </c>
    </row>
    <row r="2210" spans="2:6">
      <c r="B2210" s="40">
        <v>40472</v>
      </c>
      <c r="C2210" s="41">
        <v>40.58</v>
      </c>
      <c r="D2210" s="38">
        <f t="shared" si="102"/>
        <v>0.26999999999999602</v>
      </c>
      <c r="E2210" s="26">
        <f t="shared" si="104"/>
        <v>269.99999999999602</v>
      </c>
      <c r="F2210" s="25">
        <f t="shared" si="103"/>
        <v>1466.5999999999972</v>
      </c>
    </row>
    <row r="2211" spans="2:6">
      <c r="B2211" s="40">
        <v>40471</v>
      </c>
      <c r="C2211" s="41">
        <v>40.31</v>
      </c>
      <c r="D2211" s="38">
        <f t="shared" si="102"/>
        <v>0.78999999999999915</v>
      </c>
      <c r="E2211" s="26">
        <f t="shared" si="104"/>
        <v>789.99999999999909</v>
      </c>
      <c r="F2211" s="25">
        <f t="shared" si="103"/>
        <v>1466.5999999999972</v>
      </c>
    </row>
    <row r="2212" spans="2:6">
      <c r="B2212" s="40">
        <v>40470</v>
      </c>
      <c r="C2212" s="41">
        <v>39.520000000000003</v>
      </c>
      <c r="D2212" s="38">
        <f t="shared" si="102"/>
        <v>-7.9999999999998295E-2</v>
      </c>
      <c r="E2212" s="26">
        <f t="shared" si="104"/>
        <v>-79.999999999998295</v>
      </c>
      <c r="F2212" s="25">
        <f t="shared" si="103"/>
        <v>1466.5999999999972</v>
      </c>
    </row>
    <row r="2213" spans="2:6">
      <c r="B2213" s="40">
        <v>40469</v>
      </c>
      <c r="C2213" s="41">
        <v>39.6</v>
      </c>
      <c r="D2213" s="38">
        <f t="shared" si="102"/>
        <v>-0.78999999999999915</v>
      </c>
      <c r="E2213" s="26">
        <f t="shared" si="104"/>
        <v>-789.99999999999909</v>
      </c>
      <c r="F2213" s="25">
        <f t="shared" si="103"/>
        <v>1466.5999999999972</v>
      </c>
    </row>
    <row r="2214" spans="2:6">
      <c r="B2214" s="40">
        <v>40468</v>
      </c>
      <c r="C2214" s="41">
        <v>40.39</v>
      </c>
      <c r="D2214" s="38">
        <f t="shared" si="102"/>
        <v>0.41000000000000369</v>
      </c>
      <c r="E2214" s="26">
        <f t="shared" si="104"/>
        <v>410.00000000000369</v>
      </c>
      <c r="F2214" s="25">
        <f t="shared" si="103"/>
        <v>1466.5999999999972</v>
      </c>
    </row>
    <row r="2215" spans="2:6">
      <c r="B2215" s="40">
        <v>40467</v>
      </c>
      <c r="C2215" s="41">
        <v>39.979999999999997</v>
      </c>
      <c r="D2215" s="38">
        <f t="shared" si="102"/>
        <v>0.30999999999999517</v>
      </c>
      <c r="E2215" s="26">
        <f t="shared" si="104"/>
        <v>309.99999999999517</v>
      </c>
      <c r="F2215" s="25">
        <f t="shared" si="103"/>
        <v>1466.5999999999972</v>
      </c>
    </row>
    <row r="2216" spans="2:6">
      <c r="B2216" s="40">
        <v>40466</v>
      </c>
      <c r="C2216" s="41">
        <v>39.67</v>
      </c>
      <c r="D2216" s="38">
        <f t="shared" si="102"/>
        <v>7.9999999999998295E-2</v>
      </c>
      <c r="E2216" s="26">
        <f t="shared" si="104"/>
        <v>79.999999999998295</v>
      </c>
      <c r="F2216" s="25">
        <f t="shared" si="103"/>
        <v>1466.5999999999972</v>
      </c>
    </row>
    <row r="2217" spans="2:6">
      <c r="B2217" s="40">
        <v>40465</v>
      </c>
      <c r="C2217" s="41">
        <v>39.590000000000003</v>
      </c>
      <c r="D2217" s="38">
        <f t="shared" si="102"/>
        <v>1.470000000000006</v>
      </c>
      <c r="E2217" s="26">
        <f t="shared" si="104"/>
        <v>1470.0000000000059</v>
      </c>
      <c r="F2217" s="25">
        <f t="shared" si="103"/>
        <v>1466.5999999999972</v>
      </c>
    </row>
    <row r="2218" spans="2:6">
      <c r="B2218" s="40">
        <v>40464</v>
      </c>
      <c r="C2218" s="41">
        <v>38.119999999999997</v>
      </c>
      <c r="D2218" s="38">
        <f t="shared" si="102"/>
        <v>-0.19000000000000483</v>
      </c>
      <c r="E2218" s="26">
        <f t="shared" si="104"/>
        <v>-190.00000000000483</v>
      </c>
      <c r="F2218" s="25">
        <f t="shared" si="103"/>
        <v>1466.5999999999972</v>
      </c>
    </row>
    <row r="2219" spans="2:6">
      <c r="B2219" s="40">
        <v>40463</v>
      </c>
      <c r="C2219" s="41">
        <v>38.31</v>
      </c>
      <c r="D2219" s="38">
        <f t="shared" si="102"/>
        <v>-0.32999999999999829</v>
      </c>
      <c r="E2219" s="26">
        <f t="shared" si="104"/>
        <v>-329.99999999999829</v>
      </c>
      <c r="F2219" s="25">
        <f t="shared" si="103"/>
        <v>1466.5999999999972</v>
      </c>
    </row>
    <row r="2220" spans="2:6">
      <c r="B2220" s="40">
        <v>40462</v>
      </c>
      <c r="C2220" s="41">
        <v>38.64</v>
      </c>
      <c r="D2220" s="38">
        <f t="shared" si="102"/>
        <v>-0.28999999999999915</v>
      </c>
      <c r="E2220" s="26">
        <f t="shared" si="104"/>
        <v>-289.99999999999915</v>
      </c>
      <c r="F2220" s="25">
        <f t="shared" si="103"/>
        <v>1466.5999999999972</v>
      </c>
    </row>
    <row r="2221" spans="2:6">
      <c r="B2221" s="40">
        <v>40461</v>
      </c>
      <c r="C2221" s="41">
        <v>38.93</v>
      </c>
      <c r="D2221" s="38">
        <f t="shared" si="102"/>
        <v>1.2899999999999991</v>
      </c>
      <c r="E2221" s="26">
        <f t="shared" si="104"/>
        <v>1289.9999999999991</v>
      </c>
      <c r="F2221" s="25">
        <f t="shared" si="103"/>
        <v>1466.5999999999972</v>
      </c>
    </row>
    <row r="2222" spans="2:6">
      <c r="B2222" s="40">
        <v>40460</v>
      </c>
      <c r="C2222" s="41">
        <v>37.64</v>
      </c>
      <c r="D2222" s="38">
        <f t="shared" si="102"/>
        <v>-0.64000000000000057</v>
      </c>
      <c r="E2222" s="26">
        <f t="shared" si="104"/>
        <v>-640.00000000000057</v>
      </c>
      <c r="F2222" s="25">
        <f t="shared" si="103"/>
        <v>1466.5999999999972</v>
      </c>
    </row>
    <row r="2223" spans="2:6">
      <c r="B2223" s="40">
        <v>40459</v>
      </c>
      <c r="C2223" s="41">
        <v>38.28</v>
      </c>
      <c r="D2223" s="38">
        <f t="shared" si="102"/>
        <v>1.3700000000000045</v>
      </c>
      <c r="E2223" s="26">
        <f t="shared" si="104"/>
        <v>1370.0000000000045</v>
      </c>
      <c r="F2223" s="25">
        <f t="shared" si="103"/>
        <v>1466.5999999999972</v>
      </c>
    </row>
    <row r="2224" spans="2:6">
      <c r="B2224" s="40">
        <v>40458</v>
      </c>
      <c r="C2224" s="41">
        <v>36.909999999999997</v>
      </c>
      <c r="D2224" s="38">
        <f t="shared" si="102"/>
        <v>0</v>
      </c>
      <c r="E2224" s="26">
        <f t="shared" si="104"/>
        <v>0</v>
      </c>
      <c r="F2224" s="25">
        <f t="shared" si="103"/>
        <v>1466.5999999999972</v>
      </c>
    </row>
    <row r="2225" spans="2:6">
      <c r="B2225" s="40">
        <v>40457</v>
      </c>
      <c r="C2225" s="41">
        <v>36.909999999999997</v>
      </c>
      <c r="D2225" s="38">
        <f t="shared" si="102"/>
        <v>-0.25</v>
      </c>
      <c r="E2225" s="26">
        <f t="shared" si="104"/>
        <v>-250</v>
      </c>
      <c r="F2225" s="25">
        <f t="shared" si="103"/>
        <v>1466.5999999999972</v>
      </c>
    </row>
    <row r="2226" spans="2:6">
      <c r="B2226" s="40">
        <v>40456</v>
      </c>
      <c r="C2226" s="41">
        <v>37.159999999999997</v>
      </c>
      <c r="D2226" s="38">
        <f t="shared" si="102"/>
        <v>1.7299999999999969</v>
      </c>
      <c r="E2226" s="26">
        <f t="shared" si="104"/>
        <v>1729.9999999999968</v>
      </c>
      <c r="F2226" s="25">
        <f t="shared" si="103"/>
        <v>1466.5999999999972</v>
      </c>
    </row>
    <row r="2227" spans="2:6">
      <c r="B2227" s="40">
        <v>40455</v>
      </c>
      <c r="C2227" s="41">
        <v>35.43</v>
      </c>
      <c r="D2227" s="38">
        <f t="shared" si="102"/>
        <v>1.25</v>
      </c>
      <c r="E2227" s="26">
        <f t="shared" si="104"/>
        <v>1250</v>
      </c>
      <c r="F2227" s="25">
        <f t="shared" si="103"/>
        <v>1466.5999999999972</v>
      </c>
    </row>
    <row r="2228" spans="2:6">
      <c r="B2228" s="40">
        <v>40454</v>
      </c>
      <c r="C2228" s="41">
        <v>34.18</v>
      </c>
      <c r="D2228" s="38">
        <f t="shared" si="102"/>
        <v>-0.60000000000000142</v>
      </c>
      <c r="E2228" s="26">
        <f t="shared" si="104"/>
        <v>-600.00000000000136</v>
      </c>
      <c r="F2228" s="25">
        <f t="shared" si="103"/>
        <v>1466.5999999999972</v>
      </c>
    </row>
    <row r="2229" spans="2:6">
      <c r="B2229" s="40">
        <v>40453</v>
      </c>
      <c r="C2229" s="41">
        <v>34.78</v>
      </c>
      <c r="D2229" s="38">
        <f t="shared" si="102"/>
        <v>-1.1599999999999966</v>
      </c>
      <c r="E2229" s="26">
        <f t="shared" si="104"/>
        <v>-1159.9999999999966</v>
      </c>
      <c r="F2229" s="25">
        <f t="shared" si="103"/>
        <v>1466.5999999999972</v>
      </c>
    </row>
    <row r="2230" spans="2:6">
      <c r="B2230" s="40">
        <v>40452</v>
      </c>
      <c r="C2230" s="41">
        <v>35.94</v>
      </c>
      <c r="D2230" s="38">
        <f t="shared" si="102"/>
        <v>-0.38000000000000256</v>
      </c>
      <c r="E2230" s="26">
        <f t="shared" si="104"/>
        <v>-380.00000000000256</v>
      </c>
      <c r="F2230" s="25">
        <f t="shared" si="103"/>
        <v>1466.5999999999972</v>
      </c>
    </row>
    <row r="2231" spans="2:6">
      <c r="B2231" s="40">
        <v>40451</v>
      </c>
      <c r="C2231" s="41">
        <v>36.32</v>
      </c>
      <c r="D2231" s="38">
        <f t="shared" si="102"/>
        <v>0.21999999999999886</v>
      </c>
      <c r="E2231" s="26">
        <f t="shared" si="104"/>
        <v>219.99999999999886</v>
      </c>
      <c r="F2231" s="25">
        <f t="shared" si="103"/>
        <v>1466.5999999999972</v>
      </c>
    </row>
    <row r="2232" spans="2:6">
      <c r="B2232" s="40">
        <v>40450</v>
      </c>
      <c r="C2232" s="41">
        <v>36.1</v>
      </c>
      <c r="D2232" s="38">
        <f t="shared" si="102"/>
        <v>-0.68999999999999773</v>
      </c>
      <c r="E2232" s="26">
        <f t="shared" si="104"/>
        <v>-689.99999999999773</v>
      </c>
      <c r="F2232" s="25">
        <f t="shared" si="103"/>
        <v>1466.5999999999972</v>
      </c>
    </row>
    <row r="2233" spans="2:6">
      <c r="B2233" s="40">
        <v>40449</v>
      </c>
      <c r="C2233" s="41">
        <v>36.79</v>
      </c>
      <c r="D2233" s="38">
        <f t="shared" si="102"/>
        <v>0.42999999999999972</v>
      </c>
      <c r="E2233" s="26">
        <f t="shared" si="104"/>
        <v>429.99999999999972</v>
      </c>
      <c r="F2233" s="25">
        <f t="shared" si="103"/>
        <v>1466.5999999999972</v>
      </c>
    </row>
    <row r="2234" spans="2:6">
      <c r="B2234" s="40">
        <v>40448</v>
      </c>
      <c r="C2234" s="41">
        <v>36.36</v>
      </c>
      <c r="D2234" s="38">
        <f t="shared" si="102"/>
        <v>-1.009999999999998</v>
      </c>
      <c r="E2234" s="26">
        <f t="shared" si="104"/>
        <v>-1009.999999999998</v>
      </c>
      <c r="F2234" s="25">
        <f t="shared" si="103"/>
        <v>1466.5999999999972</v>
      </c>
    </row>
    <row r="2235" spans="2:6">
      <c r="B2235" s="40">
        <v>40447</v>
      </c>
      <c r="C2235" s="41">
        <v>37.369999999999997</v>
      </c>
      <c r="D2235" s="38">
        <f t="shared" si="102"/>
        <v>0.18999999999999773</v>
      </c>
      <c r="E2235" s="26">
        <f t="shared" si="104"/>
        <v>189.99999999999773</v>
      </c>
      <c r="F2235" s="25">
        <f t="shared" si="103"/>
        <v>1466.5999999999972</v>
      </c>
    </row>
    <row r="2236" spans="2:6">
      <c r="B2236" s="40">
        <v>40446</v>
      </c>
      <c r="C2236" s="41">
        <v>37.18</v>
      </c>
      <c r="D2236" s="38">
        <f t="shared" si="102"/>
        <v>1.1300000000000026</v>
      </c>
      <c r="E2236" s="26">
        <f t="shared" si="104"/>
        <v>1130.0000000000025</v>
      </c>
      <c r="F2236" s="25">
        <f t="shared" si="103"/>
        <v>1466.5999999999972</v>
      </c>
    </row>
    <row r="2237" spans="2:6">
      <c r="B2237" s="40">
        <v>40445</v>
      </c>
      <c r="C2237" s="41">
        <v>36.049999999999997</v>
      </c>
      <c r="D2237" s="38">
        <f t="shared" si="102"/>
        <v>1.9999999999996021E-2</v>
      </c>
      <c r="E2237" s="26">
        <f t="shared" si="104"/>
        <v>19.999999999996021</v>
      </c>
      <c r="F2237" s="25">
        <f t="shared" si="103"/>
        <v>1466.5999999999972</v>
      </c>
    </row>
    <row r="2238" spans="2:6">
      <c r="B2238" s="40">
        <v>40444</v>
      </c>
      <c r="C2238" s="41">
        <v>36.03</v>
      </c>
      <c r="D2238" s="38">
        <f t="shared" si="102"/>
        <v>-0.32999999999999829</v>
      </c>
      <c r="E2238" s="26">
        <f t="shared" si="104"/>
        <v>-329.99999999999829</v>
      </c>
      <c r="F2238" s="25">
        <f t="shared" si="103"/>
        <v>1466.5999999999972</v>
      </c>
    </row>
    <row r="2239" spans="2:6">
      <c r="B2239" s="40">
        <v>40443</v>
      </c>
      <c r="C2239" s="41">
        <v>36.36</v>
      </c>
      <c r="D2239" s="38">
        <f t="shared" si="102"/>
        <v>-0.48000000000000398</v>
      </c>
      <c r="E2239" s="26">
        <f t="shared" si="104"/>
        <v>-480.00000000000398</v>
      </c>
      <c r="F2239" s="25">
        <f t="shared" si="103"/>
        <v>1466.5999999999972</v>
      </c>
    </row>
    <row r="2240" spans="2:6">
      <c r="B2240" s="40">
        <v>40442</v>
      </c>
      <c r="C2240" s="41">
        <v>36.840000000000003</v>
      </c>
      <c r="D2240" s="38">
        <f t="shared" si="102"/>
        <v>-9.9999999999994316E-2</v>
      </c>
      <c r="E2240" s="26">
        <f t="shared" si="104"/>
        <v>-99.999999999994316</v>
      </c>
      <c r="F2240" s="25">
        <f t="shared" si="103"/>
        <v>1466.5999999999972</v>
      </c>
    </row>
    <row r="2241" spans="2:6">
      <c r="B2241" s="40">
        <v>40441</v>
      </c>
      <c r="C2241" s="41">
        <v>36.94</v>
      </c>
      <c r="D2241" s="38">
        <f t="shared" si="102"/>
        <v>0.6699999999999946</v>
      </c>
      <c r="E2241" s="26">
        <f t="shared" si="104"/>
        <v>669.99999999999454</v>
      </c>
      <c r="F2241" s="25">
        <f t="shared" si="103"/>
        <v>1466.5999999999972</v>
      </c>
    </row>
    <row r="2242" spans="2:6">
      <c r="B2242" s="40">
        <v>40440</v>
      </c>
      <c r="C2242" s="41">
        <v>36.270000000000003</v>
      </c>
      <c r="D2242" s="38">
        <f t="shared" si="102"/>
        <v>-9.9999999999994316E-2</v>
      </c>
      <c r="E2242" s="26">
        <f t="shared" si="104"/>
        <v>-99.999999999994316</v>
      </c>
      <c r="F2242" s="25">
        <f t="shared" si="103"/>
        <v>1466.5999999999972</v>
      </c>
    </row>
    <row r="2243" spans="2:6">
      <c r="B2243" s="40">
        <v>40439</v>
      </c>
      <c r="C2243" s="41">
        <v>36.369999999999997</v>
      </c>
      <c r="D2243" s="38">
        <f t="shared" si="102"/>
        <v>-0.85999999999999943</v>
      </c>
      <c r="E2243" s="26">
        <f t="shared" si="104"/>
        <v>-859.99999999999943</v>
      </c>
      <c r="F2243" s="25">
        <f t="shared" si="103"/>
        <v>1466.5999999999972</v>
      </c>
    </row>
    <row r="2244" spans="2:6">
      <c r="B2244" s="40">
        <v>40438</v>
      </c>
      <c r="C2244" s="41">
        <v>37.229999999999997</v>
      </c>
      <c r="D2244" s="38">
        <f t="shared" si="102"/>
        <v>0.13999999999999346</v>
      </c>
      <c r="E2244" s="26">
        <f t="shared" si="104"/>
        <v>139.99999999999346</v>
      </c>
      <c r="F2244" s="25">
        <f t="shared" si="103"/>
        <v>1466.5999999999972</v>
      </c>
    </row>
    <row r="2245" spans="2:6">
      <c r="B2245" s="40">
        <v>40437</v>
      </c>
      <c r="C2245" s="41">
        <v>37.090000000000003</v>
      </c>
      <c r="D2245" s="38">
        <f t="shared" si="102"/>
        <v>-0.59999999999999432</v>
      </c>
      <c r="E2245" s="26">
        <f t="shared" si="104"/>
        <v>-599.99999999999432</v>
      </c>
      <c r="F2245" s="25">
        <f t="shared" si="103"/>
        <v>1466.5999999999972</v>
      </c>
    </row>
    <row r="2246" spans="2:6">
      <c r="B2246" s="40">
        <v>40436</v>
      </c>
      <c r="C2246" s="41">
        <v>37.69</v>
      </c>
      <c r="D2246" s="38">
        <f t="shared" si="102"/>
        <v>-0.92000000000000171</v>
      </c>
      <c r="E2246" s="26">
        <f t="shared" si="104"/>
        <v>-920.00000000000171</v>
      </c>
      <c r="F2246" s="25">
        <f t="shared" si="103"/>
        <v>1466.5999999999972</v>
      </c>
    </row>
    <row r="2247" spans="2:6">
      <c r="B2247" s="40">
        <v>40435</v>
      </c>
      <c r="C2247" s="41">
        <v>38.61</v>
      </c>
      <c r="D2247" s="38">
        <f t="shared" si="102"/>
        <v>-2.1199999999999974</v>
      </c>
      <c r="E2247" s="26">
        <f t="shared" si="104"/>
        <v>-2119.9999999999973</v>
      </c>
      <c r="F2247" s="25">
        <f t="shared" si="103"/>
        <v>1466.5999999999972</v>
      </c>
    </row>
    <row r="2248" spans="2:6">
      <c r="B2248" s="40">
        <v>40434</v>
      </c>
      <c r="C2248" s="41">
        <v>40.729999999999997</v>
      </c>
      <c r="D2248" s="38">
        <f t="shared" si="102"/>
        <v>2.2999999999999972</v>
      </c>
      <c r="E2248" s="26">
        <f t="shared" si="104"/>
        <v>2299.9999999999973</v>
      </c>
      <c r="F2248" s="25">
        <f t="shared" si="103"/>
        <v>1352.5999999999988</v>
      </c>
    </row>
    <row r="2249" spans="2:6">
      <c r="B2249" s="40">
        <v>40433</v>
      </c>
      <c r="C2249" s="41">
        <v>38.43</v>
      </c>
      <c r="D2249" s="38">
        <f t="shared" ref="D2249:D2312" si="105">C2249-C2250</f>
        <v>0</v>
      </c>
      <c r="E2249" s="26">
        <f t="shared" si="104"/>
        <v>0</v>
      </c>
      <c r="F2249" s="25">
        <f t="shared" ref="F2249:F2312" si="106">-PERCENTILE(E2249:E2507,1-$E$5)</f>
        <v>1352.5999999999988</v>
      </c>
    </row>
    <row r="2250" spans="2:6">
      <c r="B2250" s="40">
        <v>40432</v>
      </c>
      <c r="C2250" s="41">
        <v>38.43</v>
      </c>
      <c r="D2250" s="38">
        <f t="shared" si="105"/>
        <v>0.28999999999999915</v>
      </c>
      <c r="E2250" s="26">
        <f t="shared" ref="E2250:E2313" si="107">D2250*$C$5</f>
        <v>289.99999999999915</v>
      </c>
      <c r="F2250" s="25">
        <f t="shared" si="106"/>
        <v>1352.5999999999988</v>
      </c>
    </row>
    <row r="2251" spans="2:6">
      <c r="B2251" s="40">
        <v>40431</v>
      </c>
      <c r="C2251" s="41">
        <v>38.14</v>
      </c>
      <c r="D2251" s="38">
        <f t="shared" si="105"/>
        <v>-1.0899999999999963</v>
      </c>
      <c r="E2251" s="26">
        <f t="shared" si="107"/>
        <v>-1089.9999999999964</v>
      </c>
      <c r="F2251" s="25">
        <f t="shared" si="106"/>
        <v>1352.5999999999988</v>
      </c>
    </row>
    <row r="2252" spans="2:6">
      <c r="B2252" s="40">
        <v>40430</v>
      </c>
      <c r="C2252" s="41">
        <v>39.229999999999997</v>
      </c>
      <c r="D2252" s="38">
        <f t="shared" si="105"/>
        <v>-0.35000000000000142</v>
      </c>
      <c r="E2252" s="26">
        <f t="shared" si="107"/>
        <v>-350.00000000000142</v>
      </c>
      <c r="F2252" s="25">
        <f t="shared" si="106"/>
        <v>1352.5999999999988</v>
      </c>
    </row>
    <row r="2253" spans="2:6">
      <c r="B2253" s="40">
        <v>40429</v>
      </c>
      <c r="C2253" s="41">
        <v>39.58</v>
      </c>
      <c r="D2253" s="38">
        <f t="shared" si="105"/>
        <v>-0.73000000000000398</v>
      </c>
      <c r="E2253" s="26">
        <f t="shared" si="107"/>
        <v>-730.00000000000398</v>
      </c>
      <c r="F2253" s="25">
        <f t="shared" si="106"/>
        <v>1352.5999999999988</v>
      </c>
    </row>
    <row r="2254" spans="2:6">
      <c r="B2254" s="40">
        <v>40428</v>
      </c>
      <c r="C2254" s="41">
        <v>40.31</v>
      </c>
      <c r="D2254" s="38">
        <f t="shared" si="105"/>
        <v>1.6500000000000057</v>
      </c>
      <c r="E2254" s="26">
        <f t="shared" si="107"/>
        <v>1650.0000000000057</v>
      </c>
      <c r="F2254" s="25">
        <f t="shared" si="106"/>
        <v>1352.5999999999988</v>
      </c>
    </row>
    <row r="2255" spans="2:6">
      <c r="B2255" s="40">
        <v>40427</v>
      </c>
      <c r="C2255" s="41">
        <v>38.659999999999997</v>
      </c>
      <c r="D2255" s="38">
        <f t="shared" si="105"/>
        <v>-0.96000000000000085</v>
      </c>
      <c r="E2255" s="26">
        <f t="shared" si="107"/>
        <v>-960.00000000000091</v>
      </c>
      <c r="F2255" s="25">
        <f t="shared" si="106"/>
        <v>1352.5999999999988</v>
      </c>
    </row>
    <row r="2256" spans="2:6">
      <c r="B2256" s="40">
        <v>40426</v>
      </c>
      <c r="C2256" s="41">
        <v>39.619999999999997</v>
      </c>
      <c r="D2256" s="38">
        <f t="shared" si="105"/>
        <v>-0.59000000000000341</v>
      </c>
      <c r="E2256" s="26">
        <f t="shared" si="107"/>
        <v>-590.00000000000341</v>
      </c>
      <c r="F2256" s="25">
        <f t="shared" si="106"/>
        <v>1352.5999999999988</v>
      </c>
    </row>
    <row r="2257" spans="2:6">
      <c r="B2257" s="40">
        <v>40425</v>
      </c>
      <c r="C2257" s="41">
        <v>40.21</v>
      </c>
      <c r="D2257" s="38">
        <f t="shared" si="105"/>
        <v>0.89000000000000057</v>
      </c>
      <c r="E2257" s="26">
        <f t="shared" si="107"/>
        <v>890.00000000000057</v>
      </c>
      <c r="F2257" s="25">
        <f t="shared" si="106"/>
        <v>1352.5999999999988</v>
      </c>
    </row>
    <row r="2258" spans="2:6">
      <c r="B2258" s="40">
        <v>40424</v>
      </c>
      <c r="C2258" s="41">
        <v>39.32</v>
      </c>
      <c r="D2258" s="38">
        <f t="shared" si="105"/>
        <v>-0.93999999999999773</v>
      </c>
      <c r="E2258" s="26">
        <f t="shared" si="107"/>
        <v>-939.99999999999773</v>
      </c>
      <c r="F2258" s="25">
        <f t="shared" si="106"/>
        <v>1352.5999999999988</v>
      </c>
    </row>
    <row r="2259" spans="2:6">
      <c r="B2259" s="40">
        <v>40423</v>
      </c>
      <c r="C2259" s="41">
        <v>40.26</v>
      </c>
      <c r="D2259" s="38">
        <f t="shared" si="105"/>
        <v>-7.0000000000000284E-2</v>
      </c>
      <c r="E2259" s="26">
        <f t="shared" si="107"/>
        <v>-70.000000000000284</v>
      </c>
      <c r="F2259" s="25">
        <f t="shared" si="106"/>
        <v>1352.5999999999988</v>
      </c>
    </row>
    <row r="2260" spans="2:6">
      <c r="B2260" s="40">
        <v>40422</v>
      </c>
      <c r="C2260" s="41">
        <v>40.33</v>
      </c>
      <c r="D2260" s="38">
        <f t="shared" si="105"/>
        <v>0.39999999999999858</v>
      </c>
      <c r="E2260" s="26">
        <f t="shared" si="107"/>
        <v>399.99999999999858</v>
      </c>
      <c r="F2260" s="25">
        <f t="shared" si="106"/>
        <v>1352.5999999999988</v>
      </c>
    </row>
    <row r="2261" spans="2:6">
      <c r="B2261" s="40">
        <v>40421</v>
      </c>
      <c r="C2261" s="41">
        <v>39.93</v>
      </c>
      <c r="D2261" s="38">
        <f t="shared" si="105"/>
        <v>0.25999999999999801</v>
      </c>
      <c r="E2261" s="26">
        <f t="shared" si="107"/>
        <v>259.99999999999801</v>
      </c>
      <c r="F2261" s="25">
        <f t="shared" si="106"/>
        <v>1352.5999999999988</v>
      </c>
    </row>
    <row r="2262" spans="2:6">
      <c r="B2262" s="40">
        <v>40420</v>
      </c>
      <c r="C2262" s="41">
        <v>39.67</v>
      </c>
      <c r="D2262" s="38">
        <f t="shared" si="105"/>
        <v>0.78999999999999915</v>
      </c>
      <c r="E2262" s="26">
        <f t="shared" si="107"/>
        <v>789.99999999999909</v>
      </c>
      <c r="F2262" s="25">
        <f t="shared" si="106"/>
        <v>1352.5999999999988</v>
      </c>
    </row>
    <row r="2263" spans="2:6">
      <c r="B2263" s="40">
        <v>40419</v>
      </c>
      <c r="C2263" s="41">
        <v>38.880000000000003</v>
      </c>
      <c r="D2263" s="38">
        <f t="shared" si="105"/>
        <v>1.2600000000000051</v>
      </c>
      <c r="E2263" s="26">
        <f t="shared" si="107"/>
        <v>1260.000000000005</v>
      </c>
      <c r="F2263" s="25">
        <f t="shared" si="106"/>
        <v>1352.5999999999988</v>
      </c>
    </row>
    <row r="2264" spans="2:6">
      <c r="B2264" s="40">
        <v>40418</v>
      </c>
      <c r="C2264" s="41">
        <v>37.619999999999997</v>
      </c>
      <c r="D2264" s="38">
        <f t="shared" si="105"/>
        <v>-1.2000000000000028</v>
      </c>
      <c r="E2264" s="26">
        <f t="shared" si="107"/>
        <v>-1200.0000000000027</v>
      </c>
      <c r="F2264" s="25">
        <f t="shared" si="106"/>
        <v>1352.5999999999988</v>
      </c>
    </row>
    <row r="2265" spans="2:6">
      <c r="B2265" s="40">
        <v>40417</v>
      </c>
      <c r="C2265" s="41">
        <v>38.82</v>
      </c>
      <c r="D2265" s="38">
        <f t="shared" si="105"/>
        <v>0.53999999999999915</v>
      </c>
      <c r="E2265" s="26">
        <f t="shared" si="107"/>
        <v>539.99999999999909</v>
      </c>
      <c r="F2265" s="25">
        <f t="shared" si="106"/>
        <v>1352.5999999999988</v>
      </c>
    </row>
    <row r="2266" spans="2:6">
      <c r="B2266" s="40">
        <v>40416</v>
      </c>
      <c r="C2266" s="41">
        <v>38.28</v>
      </c>
      <c r="D2266" s="38">
        <f t="shared" si="105"/>
        <v>-0.10999999999999943</v>
      </c>
      <c r="E2266" s="26">
        <f t="shared" si="107"/>
        <v>-109.99999999999943</v>
      </c>
      <c r="F2266" s="25">
        <f t="shared" si="106"/>
        <v>1352.5999999999988</v>
      </c>
    </row>
    <row r="2267" spans="2:6">
      <c r="B2267" s="40">
        <v>40415</v>
      </c>
      <c r="C2267" s="41">
        <v>38.39</v>
      </c>
      <c r="D2267" s="38">
        <f t="shared" si="105"/>
        <v>0.67999999999999972</v>
      </c>
      <c r="E2267" s="26">
        <f t="shared" si="107"/>
        <v>679.99999999999977</v>
      </c>
      <c r="F2267" s="25">
        <f t="shared" si="106"/>
        <v>1352.5999999999988</v>
      </c>
    </row>
    <row r="2268" spans="2:6">
      <c r="B2268" s="40">
        <v>40414</v>
      </c>
      <c r="C2268" s="41">
        <v>37.71</v>
      </c>
      <c r="D2268" s="38">
        <f t="shared" si="105"/>
        <v>1.0700000000000003</v>
      </c>
      <c r="E2268" s="26">
        <f t="shared" si="107"/>
        <v>1070.0000000000002</v>
      </c>
      <c r="F2268" s="25">
        <f t="shared" si="106"/>
        <v>1352.5999999999988</v>
      </c>
    </row>
    <row r="2269" spans="2:6">
      <c r="B2269" s="40">
        <v>40413</v>
      </c>
      <c r="C2269" s="41">
        <v>36.64</v>
      </c>
      <c r="D2269" s="38">
        <f t="shared" si="105"/>
        <v>0.42999999999999972</v>
      </c>
      <c r="E2269" s="26">
        <f t="shared" si="107"/>
        <v>429.99999999999972</v>
      </c>
      <c r="F2269" s="25">
        <f t="shared" si="106"/>
        <v>1352.5999999999988</v>
      </c>
    </row>
    <row r="2270" spans="2:6">
      <c r="B2270" s="40">
        <v>40412</v>
      </c>
      <c r="C2270" s="41">
        <v>36.21</v>
      </c>
      <c r="D2270" s="38">
        <f t="shared" si="105"/>
        <v>0.27000000000000313</v>
      </c>
      <c r="E2270" s="26">
        <f t="shared" si="107"/>
        <v>270.00000000000313</v>
      </c>
      <c r="F2270" s="25">
        <f t="shared" si="106"/>
        <v>1352.5999999999988</v>
      </c>
    </row>
    <row r="2271" spans="2:6">
      <c r="B2271" s="40">
        <v>40411</v>
      </c>
      <c r="C2271" s="41">
        <v>35.94</v>
      </c>
      <c r="D2271" s="38">
        <f t="shared" si="105"/>
        <v>-0.17000000000000171</v>
      </c>
      <c r="E2271" s="26">
        <f t="shared" si="107"/>
        <v>-170.00000000000171</v>
      </c>
      <c r="F2271" s="25">
        <f t="shared" si="106"/>
        <v>1352.5999999999988</v>
      </c>
    </row>
    <row r="2272" spans="2:6">
      <c r="B2272" s="40">
        <v>40410</v>
      </c>
      <c r="C2272" s="41">
        <v>36.11</v>
      </c>
      <c r="D2272" s="38">
        <f t="shared" si="105"/>
        <v>0.11999999999999744</v>
      </c>
      <c r="E2272" s="26">
        <f t="shared" si="107"/>
        <v>119.99999999999744</v>
      </c>
      <c r="F2272" s="25">
        <f t="shared" si="106"/>
        <v>1352.5999999999988</v>
      </c>
    </row>
    <row r="2273" spans="2:6">
      <c r="B2273" s="40">
        <v>40409</v>
      </c>
      <c r="C2273" s="41">
        <v>35.99</v>
      </c>
      <c r="D2273" s="38">
        <f t="shared" si="105"/>
        <v>0.53999999999999915</v>
      </c>
      <c r="E2273" s="26">
        <f t="shared" si="107"/>
        <v>539.99999999999909</v>
      </c>
      <c r="F2273" s="25">
        <f t="shared" si="106"/>
        <v>1352.5999999999988</v>
      </c>
    </row>
    <row r="2274" spans="2:6">
      <c r="B2274" s="40">
        <v>40408</v>
      </c>
      <c r="C2274" s="41">
        <v>35.450000000000003</v>
      </c>
      <c r="D2274" s="38">
        <f t="shared" si="105"/>
        <v>0.38000000000000256</v>
      </c>
      <c r="E2274" s="26">
        <f t="shared" si="107"/>
        <v>380.00000000000256</v>
      </c>
      <c r="F2274" s="25">
        <f t="shared" si="106"/>
        <v>1352.5999999999988</v>
      </c>
    </row>
    <row r="2275" spans="2:6">
      <c r="B2275" s="40">
        <v>40407</v>
      </c>
      <c r="C2275" s="41">
        <v>35.07</v>
      </c>
      <c r="D2275" s="38">
        <f t="shared" si="105"/>
        <v>-0.32999999999999829</v>
      </c>
      <c r="E2275" s="26">
        <f t="shared" si="107"/>
        <v>-329.99999999999829</v>
      </c>
      <c r="F2275" s="25">
        <f t="shared" si="106"/>
        <v>1352.5999999999988</v>
      </c>
    </row>
    <row r="2276" spans="2:6">
      <c r="B2276" s="40">
        <v>40406</v>
      </c>
      <c r="C2276" s="41">
        <v>35.4</v>
      </c>
      <c r="D2276" s="38">
        <f t="shared" si="105"/>
        <v>0.87999999999999545</v>
      </c>
      <c r="E2276" s="26">
        <f t="shared" si="107"/>
        <v>879.99999999999545</v>
      </c>
      <c r="F2276" s="25">
        <f t="shared" si="106"/>
        <v>1352.5999999999988</v>
      </c>
    </row>
    <row r="2277" spans="2:6">
      <c r="B2277" s="40">
        <v>40405</v>
      </c>
      <c r="C2277" s="41">
        <v>34.520000000000003</v>
      </c>
      <c r="D2277" s="38">
        <f t="shared" si="105"/>
        <v>-0.94999999999999574</v>
      </c>
      <c r="E2277" s="26">
        <f t="shared" si="107"/>
        <v>-949.99999999999568</v>
      </c>
      <c r="F2277" s="25">
        <f t="shared" si="106"/>
        <v>1352.5999999999988</v>
      </c>
    </row>
    <row r="2278" spans="2:6">
      <c r="B2278" s="40">
        <v>40404</v>
      </c>
      <c r="C2278" s="41">
        <v>35.47</v>
      </c>
      <c r="D2278" s="38">
        <f t="shared" si="105"/>
        <v>-2.0000000000003126E-2</v>
      </c>
      <c r="E2278" s="26">
        <f t="shared" si="107"/>
        <v>-20.000000000003126</v>
      </c>
      <c r="F2278" s="25">
        <f t="shared" si="106"/>
        <v>1352.5999999999988</v>
      </c>
    </row>
    <row r="2279" spans="2:6">
      <c r="B2279" s="40">
        <v>40403</v>
      </c>
      <c r="C2279" s="41">
        <v>35.49</v>
      </c>
      <c r="D2279" s="38">
        <f t="shared" si="105"/>
        <v>-0.28999999999999915</v>
      </c>
      <c r="E2279" s="26">
        <f t="shared" si="107"/>
        <v>-289.99999999999915</v>
      </c>
      <c r="F2279" s="25">
        <f t="shared" si="106"/>
        <v>1466.5999999999972</v>
      </c>
    </row>
    <row r="2280" spans="2:6">
      <c r="B2280" s="40">
        <v>40402</v>
      </c>
      <c r="C2280" s="41">
        <v>35.78</v>
      </c>
      <c r="D2280" s="38">
        <f t="shared" si="105"/>
        <v>2.0000000000003126E-2</v>
      </c>
      <c r="E2280" s="26">
        <f t="shared" si="107"/>
        <v>20.000000000003126</v>
      </c>
      <c r="F2280" s="25">
        <f t="shared" si="106"/>
        <v>1466.5999999999972</v>
      </c>
    </row>
    <row r="2281" spans="2:6">
      <c r="B2281" s="40">
        <v>40401</v>
      </c>
      <c r="C2281" s="41">
        <v>35.76</v>
      </c>
      <c r="D2281" s="38">
        <f t="shared" si="105"/>
        <v>0.78000000000000114</v>
      </c>
      <c r="E2281" s="26">
        <f t="shared" si="107"/>
        <v>780.00000000000114</v>
      </c>
      <c r="F2281" s="25">
        <f t="shared" si="106"/>
        <v>1466.5999999999972</v>
      </c>
    </row>
    <row r="2282" spans="2:6">
      <c r="B2282" s="40">
        <v>40400</v>
      </c>
      <c r="C2282" s="41">
        <v>34.979999999999997</v>
      </c>
      <c r="D2282" s="38">
        <f t="shared" si="105"/>
        <v>-0.44000000000000483</v>
      </c>
      <c r="E2282" s="26">
        <f t="shared" si="107"/>
        <v>-440.00000000000483</v>
      </c>
      <c r="F2282" s="25">
        <f t="shared" si="106"/>
        <v>1466.5999999999972</v>
      </c>
    </row>
    <row r="2283" spans="2:6">
      <c r="B2283" s="40">
        <v>40399</v>
      </c>
      <c r="C2283" s="41">
        <v>35.42</v>
      </c>
      <c r="D2283" s="38">
        <f t="shared" si="105"/>
        <v>-0.10000000000000142</v>
      </c>
      <c r="E2283" s="26">
        <f t="shared" si="107"/>
        <v>-100.00000000000142</v>
      </c>
      <c r="F2283" s="25">
        <f t="shared" si="106"/>
        <v>1466.5999999999972</v>
      </c>
    </row>
    <row r="2284" spans="2:6">
      <c r="B2284" s="40">
        <v>40398</v>
      </c>
      <c r="C2284" s="41">
        <v>35.520000000000003</v>
      </c>
      <c r="D2284" s="38">
        <f t="shared" si="105"/>
        <v>1.0000000000005116E-2</v>
      </c>
      <c r="E2284" s="26">
        <f t="shared" si="107"/>
        <v>10.000000000005116</v>
      </c>
      <c r="F2284" s="25">
        <f t="shared" si="106"/>
        <v>1466.5999999999972</v>
      </c>
    </row>
    <row r="2285" spans="2:6">
      <c r="B2285" s="40">
        <v>40397</v>
      </c>
      <c r="C2285" s="41">
        <v>35.51</v>
      </c>
      <c r="D2285" s="38">
        <f t="shared" si="105"/>
        <v>0</v>
      </c>
      <c r="E2285" s="26">
        <f t="shared" si="107"/>
        <v>0</v>
      </c>
      <c r="F2285" s="25">
        <f t="shared" si="106"/>
        <v>1466.5999999999972</v>
      </c>
    </row>
    <row r="2286" spans="2:6">
      <c r="B2286" s="40">
        <v>40396</v>
      </c>
      <c r="C2286" s="41">
        <v>35.51</v>
      </c>
      <c r="D2286" s="38">
        <f t="shared" si="105"/>
        <v>0.9199999999999946</v>
      </c>
      <c r="E2286" s="26">
        <f t="shared" si="107"/>
        <v>919.99999999999454</v>
      </c>
      <c r="F2286" s="25">
        <f t="shared" si="106"/>
        <v>1466.5999999999972</v>
      </c>
    </row>
    <row r="2287" spans="2:6">
      <c r="B2287" s="40">
        <v>40395</v>
      </c>
      <c r="C2287" s="41">
        <v>34.590000000000003</v>
      </c>
      <c r="D2287" s="38">
        <f t="shared" si="105"/>
        <v>1.2700000000000031</v>
      </c>
      <c r="E2287" s="26">
        <f t="shared" si="107"/>
        <v>1270.0000000000032</v>
      </c>
      <c r="F2287" s="25">
        <f t="shared" si="106"/>
        <v>1466.5999999999972</v>
      </c>
    </row>
    <row r="2288" spans="2:6">
      <c r="B2288" s="40">
        <v>40394</v>
      </c>
      <c r="C2288" s="41">
        <v>33.32</v>
      </c>
      <c r="D2288" s="38">
        <f t="shared" si="105"/>
        <v>0.42999999999999972</v>
      </c>
      <c r="E2288" s="26">
        <f t="shared" si="107"/>
        <v>429.99999999999972</v>
      </c>
      <c r="F2288" s="25">
        <f t="shared" si="106"/>
        <v>1466.5999999999972</v>
      </c>
    </row>
    <row r="2289" spans="2:6">
      <c r="B2289" s="40">
        <v>40393</v>
      </c>
      <c r="C2289" s="41">
        <v>32.89</v>
      </c>
      <c r="D2289" s="38">
        <f t="shared" si="105"/>
        <v>0.14000000000000057</v>
      </c>
      <c r="E2289" s="26">
        <f t="shared" si="107"/>
        <v>140.00000000000057</v>
      </c>
      <c r="F2289" s="25">
        <f t="shared" si="106"/>
        <v>1466.5999999999972</v>
      </c>
    </row>
    <row r="2290" spans="2:6">
      <c r="B2290" s="40">
        <v>40392</v>
      </c>
      <c r="C2290" s="41">
        <v>32.75</v>
      </c>
      <c r="D2290" s="38">
        <f t="shared" si="105"/>
        <v>-0.43999999999999773</v>
      </c>
      <c r="E2290" s="26">
        <f t="shared" si="107"/>
        <v>-439.99999999999773</v>
      </c>
      <c r="F2290" s="25">
        <f t="shared" si="106"/>
        <v>1466.5999999999972</v>
      </c>
    </row>
    <row r="2291" spans="2:6">
      <c r="B2291" s="40">
        <v>40391</v>
      </c>
      <c r="C2291" s="41">
        <v>33.19</v>
      </c>
      <c r="D2291" s="38">
        <f t="shared" si="105"/>
        <v>-0.87000000000000455</v>
      </c>
      <c r="E2291" s="26">
        <f t="shared" si="107"/>
        <v>-870.00000000000455</v>
      </c>
      <c r="F2291" s="25">
        <f t="shared" si="106"/>
        <v>1466.5999999999972</v>
      </c>
    </row>
    <row r="2292" spans="2:6">
      <c r="B2292" s="40">
        <v>40390</v>
      </c>
      <c r="C2292" s="41">
        <v>34.06</v>
      </c>
      <c r="D2292" s="38">
        <f t="shared" si="105"/>
        <v>-0.71000000000000085</v>
      </c>
      <c r="E2292" s="26">
        <f t="shared" si="107"/>
        <v>-710.00000000000091</v>
      </c>
      <c r="F2292" s="25">
        <f t="shared" si="106"/>
        <v>1466.5999999999972</v>
      </c>
    </row>
    <row r="2293" spans="2:6">
      <c r="B2293" s="40">
        <v>40389</v>
      </c>
      <c r="C2293" s="41">
        <v>34.770000000000003</v>
      </c>
      <c r="D2293" s="38">
        <f t="shared" si="105"/>
        <v>0.86000000000000654</v>
      </c>
      <c r="E2293" s="26">
        <f t="shared" si="107"/>
        <v>860.00000000000659</v>
      </c>
      <c r="F2293" s="25">
        <f t="shared" si="106"/>
        <v>1466.5999999999972</v>
      </c>
    </row>
    <row r="2294" spans="2:6">
      <c r="B2294" s="40">
        <v>40388</v>
      </c>
      <c r="C2294" s="41">
        <v>33.909999999999997</v>
      </c>
      <c r="D2294" s="38">
        <f t="shared" si="105"/>
        <v>-0.39000000000000057</v>
      </c>
      <c r="E2294" s="26">
        <f t="shared" si="107"/>
        <v>-390.00000000000057</v>
      </c>
      <c r="F2294" s="25">
        <f t="shared" si="106"/>
        <v>1466.5999999999972</v>
      </c>
    </row>
    <row r="2295" spans="2:6">
      <c r="B2295" s="40">
        <v>40387</v>
      </c>
      <c r="C2295" s="41">
        <v>34.299999999999997</v>
      </c>
      <c r="D2295" s="38">
        <f t="shared" si="105"/>
        <v>-0.10000000000000142</v>
      </c>
      <c r="E2295" s="26">
        <f t="shared" si="107"/>
        <v>-100.00000000000142</v>
      </c>
      <c r="F2295" s="25">
        <f t="shared" si="106"/>
        <v>1466.5999999999972</v>
      </c>
    </row>
    <row r="2296" spans="2:6">
      <c r="B2296" s="40">
        <v>40386</v>
      </c>
      <c r="C2296" s="41">
        <v>34.4</v>
      </c>
      <c r="D2296" s="38">
        <f t="shared" si="105"/>
        <v>-1.3200000000000003</v>
      </c>
      <c r="E2296" s="26">
        <f t="shared" si="107"/>
        <v>-1320.0000000000002</v>
      </c>
      <c r="F2296" s="25">
        <f t="shared" si="106"/>
        <v>1466.5999999999972</v>
      </c>
    </row>
    <row r="2297" spans="2:6">
      <c r="B2297" s="40">
        <v>40385</v>
      </c>
      <c r="C2297" s="41">
        <v>35.72</v>
      </c>
      <c r="D2297" s="38">
        <f t="shared" si="105"/>
        <v>-0.30000000000000426</v>
      </c>
      <c r="E2297" s="26">
        <f t="shared" si="107"/>
        <v>-300.00000000000426</v>
      </c>
      <c r="F2297" s="25">
        <f t="shared" si="106"/>
        <v>1466.5999999999972</v>
      </c>
    </row>
    <row r="2298" spans="2:6">
      <c r="B2298" s="40">
        <v>40384</v>
      </c>
      <c r="C2298" s="41">
        <v>36.020000000000003</v>
      </c>
      <c r="D2298" s="38">
        <f t="shared" si="105"/>
        <v>0.52000000000000313</v>
      </c>
      <c r="E2298" s="26">
        <f t="shared" si="107"/>
        <v>520.00000000000318</v>
      </c>
      <c r="F2298" s="25">
        <f t="shared" si="106"/>
        <v>1466.5999999999972</v>
      </c>
    </row>
    <row r="2299" spans="2:6">
      <c r="B2299" s="40">
        <v>40383</v>
      </c>
      <c r="C2299" s="41">
        <v>35.5</v>
      </c>
      <c r="D2299" s="38">
        <f t="shared" si="105"/>
        <v>-0.84000000000000341</v>
      </c>
      <c r="E2299" s="26">
        <f t="shared" si="107"/>
        <v>-840.00000000000341</v>
      </c>
      <c r="F2299" s="25">
        <f t="shared" si="106"/>
        <v>1466.5999999999972</v>
      </c>
    </row>
    <row r="2300" spans="2:6">
      <c r="B2300" s="40">
        <v>40382</v>
      </c>
      <c r="C2300" s="41">
        <v>36.340000000000003</v>
      </c>
      <c r="D2300" s="38">
        <f t="shared" si="105"/>
        <v>0.14000000000000057</v>
      </c>
      <c r="E2300" s="26">
        <f t="shared" si="107"/>
        <v>140.00000000000057</v>
      </c>
      <c r="F2300" s="25">
        <f t="shared" si="106"/>
        <v>1466.5999999999972</v>
      </c>
    </row>
    <row r="2301" spans="2:6">
      <c r="B2301" s="40">
        <v>40381</v>
      </c>
      <c r="C2301" s="41">
        <v>36.200000000000003</v>
      </c>
      <c r="D2301" s="38">
        <f t="shared" si="105"/>
        <v>-0.37999999999999545</v>
      </c>
      <c r="E2301" s="26">
        <f t="shared" si="107"/>
        <v>-379.99999999999545</v>
      </c>
      <c r="F2301" s="25">
        <f t="shared" si="106"/>
        <v>1466.5999999999972</v>
      </c>
    </row>
    <row r="2302" spans="2:6">
      <c r="B2302" s="40">
        <v>40380</v>
      </c>
      <c r="C2302" s="41">
        <v>36.58</v>
      </c>
      <c r="D2302" s="38">
        <f t="shared" si="105"/>
        <v>0.71999999999999886</v>
      </c>
      <c r="E2302" s="26">
        <f t="shared" si="107"/>
        <v>719.99999999999886</v>
      </c>
      <c r="F2302" s="25">
        <f t="shared" si="106"/>
        <v>1466.5999999999972</v>
      </c>
    </row>
    <row r="2303" spans="2:6">
      <c r="B2303" s="40">
        <v>40379</v>
      </c>
      <c r="C2303" s="41">
        <v>35.86</v>
      </c>
      <c r="D2303" s="38">
        <f t="shared" si="105"/>
        <v>0.20000000000000284</v>
      </c>
      <c r="E2303" s="26">
        <f t="shared" si="107"/>
        <v>200.00000000000284</v>
      </c>
      <c r="F2303" s="25">
        <f t="shared" si="106"/>
        <v>1466.5999999999972</v>
      </c>
    </row>
    <row r="2304" spans="2:6">
      <c r="B2304" s="40">
        <v>40378</v>
      </c>
      <c r="C2304" s="41">
        <v>35.659999999999997</v>
      </c>
      <c r="D2304" s="38">
        <f t="shared" si="105"/>
        <v>1.1599999999999966</v>
      </c>
      <c r="E2304" s="26">
        <f t="shared" si="107"/>
        <v>1159.9999999999966</v>
      </c>
      <c r="F2304" s="25">
        <f t="shared" si="106"/>
        <v>1466.5999999999972</v>
      </c>
    </row>
    <row r="2305" spans="2:6">
      <c r="B2305" s="40">
        <v>40377</v>
      </c>
      <c r="C2305" s="41">
        <v>34.5</v>
      </c>
      <c r="D2305" s="38">
        <f t="shared" si="105"/>
        <v>-0.60000000000000142</v>
      </c>
      <c r="E2305" s="26">
        <f t="shared" si="107"/>
        <v>-600.00000000000136</v>
      </c>
      <c r="F2305" s="25">
        <f t="shared" si="106"/>
        <v>1641.9999999999982</v>
      </c>
    </row>
    <row r="2306" spans="2:6">
      <c r="B2306" s="40">
        <v>40376</v>
      </c>
      <c r="C2306" s="41">
        <v>35.1</v>
      </c>
      <c r="D2306" s="38">
        <f t="shared" si="105"/>
        <v>0.64999999999999858</v>
      </c>
      <c r="E2306" s="26">
        <f t="shared" si="107"/>
        <v>649.99999999999864</v>
      </c>
      <c r="F2306" s="25">
        <f t="shared" si="106"/>
        <v>1641.9999999999982</v>
      </c>
    </row>
    <row r="2307" spans="2:6">
      <c r="B2307" s="40">
        <v>40375</v>
      </c>
      <c r="C2307" s="41">
        <v>34.450000000000003</v>
      </c>
      <c r="D2307" s="38">
        <f t="shared" si="105"/>
        <v>-0.54999999999999716</v>
      </c>
      <c r="E2307" s="26">
        <f t="shared" si="107"/>
        <v>-549.99999999999716</v>
      </c>
      <c r="F2307" s="25">
        <f t="shared" si="106"/>
        <v>1641.9999999999982</v>
      </c>
    </row>
    <row r="2308" spans="2:6">
      <c r="B2308" s="40">
        <v>40374</v>
      </c>
      <c r="C2308" s="41">
        <v>35</v>
      </c>
      <c r="D2308" s="38">
        <f t="shared" si="105"/>
        <v>-0.45000000000000284</v>
      </c>
      <c r="E2308" s="26">
        <f t="shared" si="107"/>
        <v>-450.00000000000284</v>
      </c>
      <c r="F2308" s="25">
        <f t="shared" si="106"/>
        <v>1641.9999999999982</v>
      </c>
    </row>
    <row r="2309" spans="2:6">
      <c r="B2309" s="40">
        <v>40373</v>
      </c>
      <c r="C2309" s="41">
        <v>35.450000000000003</v>
      </c>
      <c r="D2309" s="38">
        <f t="shared" si="105"/>
        <v>-0.39000000000000057</v>
      </c>
      <c r="E2309" s="26">
        <f t="shared" si="107"/>
        <v>-390.00000000000057</v>
      </c>
      <c r="F2309" s="25">
        <f t="shared" si="106"/>
        <v>1641.9999999999982</v>
      </c>
    </row>
    <row r="2310" spans="2:6">
      <c r="B2310" s="40">
        <v>40372</v>
      </c>
      <c r="C2310" s="41">
        <v>35.840000000000003</v>
      </c>
      <c r="D2310" s="38">
        <f t="shared" si="105"/>
        <v>0.65000000000000568</v>
      </c>
      <c r="E2310" s="26">
        <f t="shared" si="107"/>
        <v>650.00000000000568</v>
      </c>
      <c r="F2310" s="25">
        <f t="shared" si="106"/>
        <v>1641.9999999999982</v>
      </c>
    </row>
    <row r="2311" spans="2:6">
      <c r="B2311" s="40">
        <v>40371</v>
      </c>
      <c r="C2311" s="41">
        <v>35.19</v>
      </c>
      <c r="D2311" s="38">
        <f t="shared" si="105"/>
        <v>0.65999999999999659</v>
      </c>
      <c r="E2311" s="26">
        <f t="shared" si="107"/>
        <v>659.99999999999659</v>
      </c>
      <c r="F2311" s="25">
        <f t="shared" si="106"/>
        <v>1641.9999999999982</v>
      </c>
    </row>
    <row r="2312" spans="2:6">
      <c r="B2312" s="40">
        <v>40370</v>
      </c>
      <c r="C2312" s="41">
        <v>34.53</v>
      </c>
      <c r="D2312" s="38">
        <f t="shared" si="105"/>
        <v>-0.94999999999999574</v>
      </c>
      <c r="E2312" s="26">
        <f t="shared" si="107"/>
        <v>-949.99999999999568</v>
      </c>
      <c r="F2312" s="25">
        <f t="shared" si="106"/>
        <v>1641.9999999999982</v>
      </c>
    </row>
    <row r="2313" spans="2:6">
      <c r="B2313" s="40">
        <v>40369</v>
      </c>
      <c r="C2313" s="41">
        <v>35.479999999999997</v>
      </c>
      <c r="D2313" s="38">
        <f t="shared" ref="D2313:D2376" si="108">C2313-C2314</f>
        <v>0.45999999999999375</v>
      </c>
      <c r="E2313" s="26">
        <f t="shared" si="107"/>
        <v>459.99999999999375</v>
      </c>
      <c r="F2313" s="25">
        <f t="shared" ref="F2313:F2376" si="109">-PERCENTILE(E2313:E2571,1-$E$5)</f>
        <v>1641.9999999999982</v>
      </c>
    </row>
    <row r="2314" spans="2:6">
      <c r="B2314" s="40">
        <v>40368</v>
      </c>
      <c r="C2314" s="41">
        <v>35.020000000000003</v>
      </c>
      <c r="D2314" s="38">
        <f t="shared" si="108"/>
        <v>0.67999999999999972</v>
      </c>
      <c r="E2314" s="26">
        <f t="shared" ref="E2314:E2377" si="110">D2314*$C$5</f>
        <v>679.99999999999977</v>
      </c>
      <c r="F2314" s="25">
        <f t="shared" si="109"/>
        <v>1641.9999999999982</v>
      </c>
    </row>
    <row r="2315" spans="2:6">
      <c r="B2315" s="40">
        <v>40367</v>
      </c>
      <c r="C2315" s="41">
        <v>34.340000000000003</v>
      </c>
      <c r="D2315" s="38">
        <f t="shared" si="108"/>
        <v>0.54000000000000625</v>
      </c>
      <c r="E2315" s="26">
        <f t="shared" si="110"/>
        <v>540.00000000000625</v>
      </c>
      <c r="F2315" s="25">
        <f t="shared" si="109"/>
        <v>1641.9999999999982</v>
      </c>
    </row>
    <row r="2316" spans="2:6">
      <c r="B2316" s="40">
        <v>40366</v>
      </c>
      <c r="C2316" s="41">
        <v>33.799999999999997</v>
      </c>
      <c r="D2316" s="38">
        <f t="shared" si="108"/>
        <v>-0.97000000000000597</v>
      </c>
      <c r="E2316" s="26">
        <f t="shared" si="110"/>
        <v>-970.00000000000591</v>
      </c>
      <c r="F2316" s="25">
        <f t="shared" si="109"/>
        <v>1641.9999999999982</v>
      </c>
    </row>
    <row r="2317" spans="2:6">
      <c r="B2317" s="40">
        <v>40365</v>
      </c>
      <c r="C2317" s="41">
        <v>34.770000000000003</v>
      </c>
      <c r="D2317" s="38">
        <f t="shared" si="108"/>
        <v>0.75</v>
      </c>
      <c r="E2317" s="26">
        <f t="shared" si="110"/>
        <v>750</v>
      </c>
      <c r="F2317" s="25">
        <f t="shared" si="109"/>
        <v>1641.9999999999982</v>
      </c>
    </row>
    <row r="2318" spans="2:6">
      <c r="B2318" s="40">
        <v>40364</v>
      </c>
      <c r="C2318" s="41">
        <v>34.020000000000003</v>
      </c>
      <c r="D2318" s="38">
        <f t="shared" si="108"/>
        <v>0.39000000000000057</v>
      </c>
      <c r="E2318" s="26">
        <f t="shared" si="110"/>
        <v>390.00000000000057</v>
      </c>
      <c r="F2318" s="25">
        <f t="shared" si="109"/>
        <v>1641.9999999999982</v>
      </c>
    </row>
    <row r="2319" spans="2:6">
      <c r="B2319" s="40">
        <v>40363</v>
      </c>
      <c r="C2319" s="41">
        <v>33.630000000000003</v>
      </c>
      <c r="D2319" s="38">
        <f t="shared" si="108"/>
        <v>0.52000000000000313</v>
      </c>
      <c r="E2319" s="26">
        <f t="shared" si="110"/>
        <v>520.00000000000318</v>
      </c>
      <c r="F2319" s="25">
        <f t="shared" si="109"/>
        <v>1641.9999999999982</v>
      </c>
    </row>
    <row r="2320" spans="2:6">
      <c r="B2320" s="40">
        <v>40362</v>
      </c>
      <c r="C2320" s="41">
        <v>33.11</v>
      </c>
      <c r="D2320" s="38">
        <f t="shared" si="108"/>
        <v>-0.53000000000000114</v>
      </c>
      <c r="E2320" s="26">
        <f t="shared" si="110"/>
        <v>-530.00000000000114</v>
      </c>
      <c r="F2320" s="25">
        <f t="shared" si="109"/>
        <v>1641.9999999999982</v>
      </c>
    </row>
    <row r="2321" spans="2:6">
      <c r="B2321" s="40">
        <v>40361</v>
      </c>
      <c r="C2321" s="41">
        <v>33.64</v>
      </c>
      <c r="D2321" s="38">
        <f t="shared" si="108"/>
        <v>0.14999999999999858</v>
      </c>
      <c r="E2321" s="26">
        <f t="shared" si="110"/>
        <v>149.99999999999858</v>
      </c>
      <c r="F2321" s="25">
        <f t="shared" si="109"/>
        <v>1641.9999999999982</v>
      </c>
    </row>
    <row r="2322" spans="2:6">
      <c r="B2322" s="40">
        <v>40360</v>
      </c>
      <c r="C2322" s="41">
        <v>33.49</v>
      </c>
      <c r="D2322" s="38">
        <f t="shared" si="108"/>
        <v>0.23000000000000398</v>
      </c>
      <c r="E2322" s="26">
        <f t="shared" si="110"/>
        <v>230.00000000000398</v>
      </c>
      <c r="F2322" s="25">
        <f t="shared" si="109"/>
        <v>1641.9999999999982</v>
      </c>
    </row>
    <row r="2323" spans="2:6">
      <c r="B2323" s="40">
        <v>40359</v>
      </c>
      <c r="C2323" s="41">
        <v>33.26</v>
      </c>
      <c r="D2323" s="38">
        <f t="shared" si="108"/>
        <v>0.5</v>
      </c>
      <c r="E2323" s="26">
        <f t="shared" si="110"/>
        <v>500</v>
      </c>
      <c r="F2323" s="25">
        <f t="shared" si="109"/>
        <v>1641.9999999999982</v>
      </c>
    </row>
    <row r="2324" spans="2:6">
      <c r="B2324" s="40">
        <v>40358</v>
      </c>
      <c r="C2324" s="41">
        <v>32.76</v>
      </c>
      <c r="D2324" s="38">
        <f t="shared" si="108"/>
        <v>0</v>
      </c>
      <c r="E2324" s="26">
        <f t="shared" si="110"/>
        <v>0</v>
      </c>
      <c r="F2324" s="25">
        <f t="shared" si="109"/>
        <v>1641.9999999999982</v>
      </c>
    </row>
    <row r="2325" spans="2:6">
      <c r="B2325" s="40">
        <v>40357</v>
      </c>
      <c r="C2325" s="41">
        <v>32.76</v>
      </c>
      <c r="D2325" s="38">
        <f t="shared" si="108"/>
        <v>0.75</v>
      </c>
      <c r="E2325" s="26">
        <f t="shared" si="110"/>
        <v>750</v>
      </c>
      <c r="F2325" s="25">
        <f t="shared" si="109"/>
        <v>1641.9999999999982</v>
      </c>
    </row>
    <row r="2326" spans="2:6">
      <c r="B2326" s="40">
        <v>40356</v>
      </c>
      <c r="C2326" s="41">
        <v>32.01</v>
      </c>
      <c r="D2326" s="38">
        <f t="shared" si="108"/>
        <v>-1.0000000000005116E-2</v>
      </c>
      <c r="E2326" s="26">
        <f t="shared" si="110"/>
        <v>-10.000000000005116</v>
      </c>
      <c r="F2326" s="25">
        <f t="shared" si="109"/>
        <v>1641.9999999999982</v>
      </c>
    </row>
    <row r="2327" spans="2:6">
      <c r="B2327" s="40">
        <v>40355</v>
      </c>
      <c r="C2327" s="41">
        <v>32.020000000000003</v>
      </c>
      <c r="D2327" s="38">
        <f t="shared" si="108"/>
        <v>0.23000000000000398</v>
      </c>
      <c r="E2327" s="26">
        <f t="shared" si="110"/>
        <v>230.00000000000398</v>
      </c>
      <c r="F2327" s="25">
        <f t="shared" si="109"/>
        <v>1641.9999999999982</v>
      </c>
    </row>
    <row r="2328" spans="2:6">
      <c r="B2328" s="40">
        <v>40354</v>
      </c>
      <c r="C2328" s="41">
        <v>31.79</v>
      </c>
      <c r="D2328" s="38">
        <f t="shared" si="108"/>
        <v>0.96000000000000085</v>
      </c>
      <c r="E2328" s="26">
        <f t="shared" si="110"/>
        <v>960.00000000000091</v>
      </c>
      <c r="F2328" s="25">
        <f t="shared" si="109"/>
        <v>1641.9999999999982</v>
      </c>
    </row>
    <row r="2329" spans="2:6">
      <c r="B2329" s="40">
        <v>40353</v>
      </c>
      <c r="C2329" s="41">
        <v>30.83</v>
      </c>
      <c r="D2329" s="38">
        <f t="shared" si="108"/>
        <v>0.12999999999999901</v>
      </c>
      <c r="E2329" s="26">
        <f t="shared" si="110"/>
        <v>129.99999999999901</v>
      </c>
      <c r="F2329" s="25">
        <f t="shared" si="109"/>
        <v>1641.9999999999982</v>
      </c>
    </row>
    <row r="2330" spans="2:6">
      <c r="B2330" s="40">
        <v>40352</v>
      </c>
      <c r="C2330" s="41">
        <v>30.7</v>
      </c>
      <c r="D2330" s="38">
        <f t="shared" si="108"/>
        <v>-0.24000000000000199</v>
      </c>
      <c r="E2330" s="26">
        <f t="shared" si="110"/>
        <v>-240.00000000000199</v>
      </c>
      <c r="F2330" s="25">
        <f t="shared" si="109"/>
        <v>1641.9999999999982</v>
      </c>
    </row>
    <row r="2331" spans="2:6">
      <c r="B2331" s="40">
        <v>40351</v>
      </c>
      <c r="C2331" s="41">
        <v>30.94</v>
      </c>
      <c r="D2331" s="38">
        <f t="shared" si="108"/>
        <v>-0.17999999999999972</v>
      </c>
      <c r="E2331" s="26">
        <f t="shared" si="110"/>
        <v>-179.99999999999972</v>
      </c>
      <c r="F2331" s="25">
        <f t="shared" si="109"/>
        <v>1641.9999999999982</v>
      </c>
    </row>
    <row r="2332" spans="2:6">
      <c r="B2332" s="40">
        <v>40350</v>
      </c>
      <c r="C2332" s="41">
        <v>31.12</v>
      </c>
      <c r="D2332" s="38">
        <f t="shared" si="108"/>
        <v>-0.73000000000000043</v>
      </c>
      <c r="E2332" s="26">
        <f t="shared" si="110"/>
        <v>-730.00000000000045</v>
      </c>
      <c r="F2332" s="25">
        <f t="shared" si="109"/>
        <v>1641.9999999999982</v>
      </c>
    </row>
    <row r="2333" spans="2:6">
      <c r="B2333" s="40">
        <v>40349</v>
      </c>
      <c r="C2333" s="41">
        <v>31.85</v>
      </c>
      <c r="D2333" s="38">
        <f t="shared" si="108"/>
        <v>-0.46000000000000085</v>
      </c>
      <c r="E2333" s="26">
        <f t="shared" si="110"/>
        <v>-460.00000000000085</v>
      </c>
      <c r="F2333" s="25">
        <f t="shared" si="109"/>
        <v>1641.9999999999982</v>
      </c>
    </row>
    <row r="2334" spans="2:6">
      <c r="B2334" s="40">
        <v>40348</v>
      </c>
      <c r="C2334" s="41">
        <v>32.31</v>
      </c>
      <c r="D2334" s="38">
        <f t="shared" si="108"/>
        <v>0.94000000000000128</v>
      </c>
      <c r="E2334" s="26">
        <f t="shared" si="110"/>
        <v>940.00000000000125</v>
      </c>
      <c r="F2334" s="25">
        <f t="shared" si="109"/>
        <v>1641.9999999999982</v>
      </c>
    </row>
    <row r="2335" spans="2:6">
      <c r="B2335" s="40">
        <v>40347</v>
      </c>
      <c r="C2335" s="41">
        <v>31.37</v>
      </c>
      <c r="D2335" s="38">
        <f t="shared" si="108"/>
        <v>0.22000000000000242</v>
      </c>
      <c r="E2335" s="26">
        <f t="shared" si="110"/>
        <v>220.00000000000242</v>
      </c>
      <c r="F2335" s="25">
        <f t="shared" si="109"/>
        <v>1641.9999999999982</v>
      </c>
    </row>
    <row r="2336" spans="2:6">
      <c r="B2336" s="40">
        <v>40346</v>
      </c>
      <c r="C2336" s="41">
        <v>31.15</v>
      </c>
      <c r="D2336" s="38">
        <f t="shared" si="108"/>
        <v>-0.78000000000000114</v>
      </c>
      <c r="E2336" s="26">
        <f t="shared" si="110"/>
        <v>-780.00000000000114</v>
      </c>
      <c r="F2336" s="25">
        <f t="shared" si="109"/>
        <v>1641.9999999999982</v>
      </c>
    </row>
    <row r="2337" spans="2:6">
      <c r="B2337" s="40">
        <v>40345</v>
      </c>
      <c r="C2337" s="41">
        <v>31.93</v>
      </c>
      <c r="D2337" s="38">
        <f t="shared" si="108"/>
        <v>-0.66000000000000369</v>
      </c>
      <c r="E2337" s="26">
        <f t="shared" si="110"/>
        <v>-660.00000000000364</v>
      </c>
      <c r="F2337" s="25">
        <f t="shared" si="109"/>
        <v>1641.9999999999982</v>
      </c>
    </row>
    <row r="2338" spans="2:6">
      <c r="B2338" s="40">
        <v>40344</v>
      </c>
      <c r="C2338" s="41">
        <v>32.590000000000003</v>
      </c>
      <c r="D2338" s="38">
        <f t="shared" si="108"/>
        <v>-0.17999999999999972</v>
      </c>
      <c r="E2338" s="26">
        <f t="shared" si="110"/>
        <v>-179.99999999999972</v>
      </c>
      <c r="F2338" s="25">
        <f t="shared" si="109"/>
        <v>1641.9999999999982</v>
      </c>
    </row>
    <row r="2339" spans="2:6">
      <c r="B2339" s="40">
        <v>40343</v>
      </c>
      <c r="C2339" s="41">
        <v>32.770000000000003</v>
      </c>
      <c r="D2339" s="38">
        <f t="shared" si="108"/>
        <v>-0.62999999999999545</v>
      </c>
      <c r="E2339" s="26">
        <f t="shared" si="110"/>
        <v>-629.99999999999545</v>
      </c>
      <c r="F2339" s="25">
        <f t="shared" si="109"/>
        <v>1641.9999999999982</v>
      </c>
    </row>
    <row r="2340" spans="2:6">
      <c r="B2340" s="40">
        <v>40342</v>
      </c>
      <c r="C2340" s="41">
        <v>33.4</v>
      </c>
      <c r="D2340" s="38">
        <f t="shared" si="108"/>
        <v>0.18999999999999773</v>
      </c>
      <c r="E2340" s="26">
        <f t="shared" si="110"/>
        <v>189.99999999999773</v>
      </c>
      <c r="F2340" s="25">
        <f t="shared" si="109"/>
        <v>1641.9999999999982</v>
      </c>
    </row>
    <row r="2341" spans="2:6">
      <c r="B2341" s="40">
        <v>40341</v>
      </c>
      <c r="C2341" s="41">
        <v>33.21</v>
      </c>
      <c r="D2341" s="38">
        <f t="shared" si="108"/>
        <v>-0.50999999999999801</v>
      </c>
      <c r="E2341" s="26">
        <f t="shared" si="110"/>
        <v>-509.99999999999801</v>
      </c>
      <c r="F2341" s="25">
        <f t="shared" si="109"/>
        <v>1694.2000000000005</v>
      </c>
    </row>
    <row r="2342" spans="2:6">
      <c r="B2342" s="40">
        <v>40340</v>
      </c>
      <c r="C2342" s="41">
        <v>33.72</v>
      </c>
      <c r="D2342" s="38">
        <f t="shared" si="108"/>
        <v>-0.60000000000000142</v>
      </c>
      <c r="E2342" s="26">
        <f t="shared" si="110"/>
        <v>-600.00000000000136</v>
      </c>
      <c r="F2342" s="25">
        <f t="shared" si="109"/>
        <v>1694.2000000000005</v>
      </c>
    </row>
    <row r="2343" spans="2:6">
      <c r="B2343" s="40">
        <v>40339</v>
      </c>
      <c r="C2343" s="41">
        <v>34.32</v>
      </c>
      <c r="D2343" s="38">
        <f t="shared" si="108"/>
        <v>1.0300000000000011</v>
      </c>
      <c r="E2343" s="26">
        <f t="shared" si="110"/>
        <v>1030.0000000000011</v>
      </c>
      <c r="F2343" s="25">
        <f t="shared" si="109"/>
        <v>1694.2000000000005</v>
      </c>
    </row>
    <row r="2344" spans="2:6">
      <c r="B2344" s="40">
        <v>40338</v>
      </c>
      <c r="C2344" s="41">
        <v>33.29</v>
      </c>
      <c r="D2344" s="38">
        <f t="shared" si="108"/>
        <v>0</v>
      </c>
      <c r="E2344" s="26">
        <f t="shared" si="110"/>
        <v>0</v>
      </c>
      <c r="F2344" s="25">
        <f t="shared" si="109"/>
        <v>1694.2000000000005</v>
      </c>
    </row>
    <row r="2345" spans="2:6">
      <c r="B2345" s="40">
        <v>40337</v>
      </c>
      <c r="C2345" s="41">
        <v>33.29</v>
      </c>
      <c r="D2345" s="38">
        <f t="shared" si="108"/>
        <v>-0.60999999999999943</v>
      </c>
      <c r="E2345" s="26">
        <f t="shared" si="110"/>
        <v>-609.99999999999943</v>
      </c>
      <c r="F2345" s="25">
        <f t="shared" si="109"/>
        <v>1694.2000000000005</v>
      </c>
    </row>
    <row r="2346" spans="2:6">
      <c r="B2346" s="40">
        <v>40336</v>
      </c>
      <c r="C2346" s="41">
        <v>33.9</v>
      </c>
      <c r="D2346" s="38">
        <f t="shared" si="108"/>
        <v>0.71000000000000085</v>
      </c>
      <c r="E2346" s="26">
        <f t="shared" si="110"/>
        <v>710.00000000000091</v>
      </c>
      <c r="F2346" s="25">
        <f t="shared" si="109"/>
        <v>1694.2000000000005</v>
      </c>
    </row>
    <row r="2347" spans="2:6">
      <c r="B2347" s="40">
        <v>40335</v>
      </c>
      <c r="C2347" s="41">
        <v>33.19</v>
      </c>
      <c r="D2347" s="38">
        <f t="shared" si="108"/>
        <v>-0.32000000000000028</v>
      </c>
      <c r="E2347" s="26">
        <f t="shared" si="110"/>
        <v>-320.00000000000028</v>
      </c>
      <c r="F2347" s="25">
        <f t="shared" si="109"/>
        <v>1694.2000000000005</v>
      </c>
    </row>
    <row r="2348" spans="2:6">
      <c r="B2348" s="40">
        <v>40334</v>
      </c>
      <c r="C2348" s="41">
        <v>33.51</v>
      </c>
      <c r="D2348" s="38">
        <f t="shared" si="108"/>
        <v>9.9999999999980105E-3</v>
      </c>
      <c r="E2348" s="26">
        <f t="shared" si="110"/>
        <v>9.9999999999980105</v>
      </c>
      <c r="F2348" s="25">
        <f t="shared" si="109"/>
        <v>1694.2000000000005</v>
      </c>
    </row>
    <row r="2349" spans="2:6">
      <c r="B2349" s="40">
        <v>40333</v>
      </c>
      <c r="C2349" s="41">
        <v>33.5</v>
      </c>
      <c r="D2349" s="38">
        <f t="shared" si="108"/>
        <v>0.21999999999999886</v>
      </c>
      <c r="E2349" s="26">
        <f t="shared" si="110"/>
        <v>219.99999999999886</v>
      </c>
      <c r="F2349" s="25">
        <f t="shared" si="109"/>
        <v>1694.2000000000005</v>
      </c>
    </row>
    <row r="2350" spans="2:6">
      <c r="B2350" s="40">
        <v>40332</v>
      </c>
      <c r="C2350" s="41">
        <v>33.28</v>
      </c>
      <c r="D2350" s="38">
        <f t="shared" si="108"/>
        <v>0.53000000000000114</v>
      </c>
      <c r="E2350" s="26">
        <f t="shared" si="110"/>
        <v>530.00000000000114</v>
      </c>
      <c r="F2350" s="25">
        <f t="shared" si="109"/>
        <v>1694.2000000000005</v>
      </c>
    </row>
    <row r="2351" spans="2:6">
      <c r="B2351" s="40">
        <v>40331</v>
      </c>
      <c r="C2351" s="41">
        <v>32.75</v>
      </c>
      <c r="D2351" s="38">
        <f t="shared" si="108"/>
        <v>0.29999999999999716</v>
      </c>
      <c r="E2351" s="26">
        <f t="shared" si="110"/>
        <v>299.99999999999716</v>
      </c>
      <c r="F2351" s="25">
        <f t="shared" si="109"/>
        <v>1694.2000000000005</v>
      </c>
    </row>
    <row r="2352" spans="2:6">
      <c r="B2352" s="40">
        <v>40330</v>
      </c>
      <c r="C2352" s="41">
        <v>32.450000000000003</v>
      </c>
      <c r="D2352" s="38">
        <f t="shared" si="108"/>
        <v>-0.15999999999999659</v>
      </c>
      <c r="E2352" s="26">
        <f t="shared" si="110"/>
        <v>-159.99999999999659</v>
      </c>
      <c r="F2352" s="25">
        <f t="shared" si="109"/>
        <v>1694.2000000000005</v>
      </c>
    </row>
    <row r="2353" spans="2:6">
      <c r="B2353" s="40">
        <v>40329</v>
      </c>
      <c r="C2353" s="41">
        <v>32.61</v>
      </c>
      <c r="D2353" s="38">
        <f t="shared" si="108"/>
        <v>7.9999999999998295E-2</v>
      </c>
      <c r="E2353" s="26">
        <f t="shared" si="110"/>
        <v>79.999999999998295</v>
      </c>
      <c r="F2353" s="25">
        <f t="shared" si="109"/>
        <v>1694.2000000000005</v>
      </c>
    </row>
    <row r="2354" spans="2:6">
      <c r="B2354" s="40">
        <v>40328</v>
      </c>
      <c r="C2354" s="41">
        <v>32.53</v>
      </c>
      <c r="D2354" s="38">
        <f t="shared" si="108"/>
        <v>1.4200000000000017</v>
      </c>
      <c r="E2354" s="26">
        <f t="shared" si="110"/>
        <v>1420.0000000000018</v>
      </c>
      <c r="F2354" s="25">
        <f t="shared" si="109"/>
        <v>1694.2000000000005</v>
      </c>
    </row>
    <row r="2355" spans="2:6">
      <c r="B2355" s="40">
        <v>40327</v>
      </c>
      <c r="C2355" s="41">
        <v>31.11</v>
      </c>
      <c r="D2355" s="38">
        <f t="shared" si="108"/>
        <v>-0.42999999999999972</v>
      </c>
      <c r="E2355" s="26">
        <f t="shared" si="110"/>
        <v>-429.99999999999972</v>
      </c>
      <c r="F2355" s="25">
        <f t="shared" si="109"/>
        <v>1694.2000000000005</v>
      </c>
    </row>
    <row r="2356" spans="2:6">
      <c r="B2356" s="40">
        <v>40326</v>
      </c>
      <c r="C2356" s="41">
        <v>31.54</v>
      </c>
      <c r="D2356" s="38">
        <f t="shared" si="108"/>
        <v>0</v>
      </c>
      <c r="E2356" s="26">
        <f t="shared" si="110"/>
        <v>0</v>
      </c>
      <c r="F2356" s="25">
        <f t="shared" si="109"/>
        <v>1694.2000000000005</v>
      </c>
    </row>
    <row r="2357" spans="2:6">
      <c r="B2357" s="40">
        <v>40325</v>
      </c>
      <c r="C2357" s="41">
        <v>31.54</v>
      </c>
      <c r="D2357" s="38">
        <f t="shared" si="108"/>
        <v>2.9999999999997584E-2</v>
      </c>
      <c r="E2357" s="26">
        <f t="shared" si="110"/>
        <v>29.999999999997584</v>
      </c>
      <c r="F2357" s="25">
        <f t="shared" si="109"/>
        <v>1694.2000000000005</v>
      </c>
    </row>
    <row r="2358" spans="2:6">
      <c r="B2358" s="40">
        <v>40324</v>
      </c>
      <c r="C2358" s="41">
        <v>31.51</v>
      </c>
      <c r="D2358" s="38">
        <f t="shared" si="108"/>
        <v>0.41000000000000014</v>
      </c>
      <c r="E2358" s="26">
        <f t="shared" si="110"/>
        <v>410.00000000000011</v>
      </c>
      <c r="F2358" s="25">
        <f t="shared" si="109"/>
        <v>1694.2000000000005</v>
      </c>
    </row>
    <row r="2359" spans="2:6">
      <c r="B2359" s="40">
        <v>40323</v>
      </c>
      <c r="C2359" s="41">
        <v>31.1</v>
      </c>
      <c r="D2359" s="38">
        <f t="shared" si="108"/>
        <v>-1.9999999999999574E-2</v>
      </c>
      <c r="E2359" s="26">
        <f t="shared" si="110"/>
        <v>-19.999999999999574</v>
      </c>
      <c r="F2359" s="25">
        <f t="shared" si="109"/>
        <v>1694.2000000000005</v>
      </c>
    </row>
    <row r="2360" spans="2:6">
      <c r="B2360" s="40">
        <v>40322</v>
      </c>
      <c r="C2360" s="41">
        <v>31.12</v>
      </c>
      <c r="D2360" s="38">
        <f t="shared" si="108"/>
        <v>0</v>
      </c>
      <c r="E2360" s="26">
        <f t="shared" si="110"/>
        <v>0</v>
      </c>
      <c r="F2360" s="25">
        <f t="shared" si="109"/>
        <v>1694.2000000000005</v>
      </c>
    </row>
    <row r="2361" spans="2:6">
      <c r="B2361" s="40">
        <v>40321</v>
      </c>
      <c r="C2361" s="41">
        <v>31.12</v>
      </c>
      <c r="D2361" s="38">
        <f t="shared" si="108"/>
        <v>0</v>
      </c>
      <c r="E2361" s="26">
        <f t="shared" si="110"/>
        <v>0</v>
      </c>
      <c r="F2361" s="25">
        <f t="shared" si="109"/>
        <v>1694.2000000000005</v>
      </c>
    </row>
    <row r="2362" spans="2:6">
      <c r="B2362" s="40">
        <v>40320</v>
      </c>
      <c r="C2362" s="41">
        <v>31.12</v>
      </c>
      <c r="D2362" s="38">
        <f t="shared" si="108"/>
        <v>0.65000000000000213</v>
      </c>
      <c r="E2362" s="26">
        <f t="shared" si="110"/>
        <v>650.00000000000216</v>
      </c>
      <c r="F2362" s="25">
        <f t="shared" si="109"/>
        <v>1694.2000000000005</v>
      </c>
    </row>
    <row r="2363" spans="2:6">
      <c r="B2363" s="40">
        <v>40319</v>
      </c>
      <c r="C2363" s="41">
        <v>30.47</v>
      </c>
      <c r="D2363" s="38">
        <f t="shared" si="108"/>
        <v>-0.28000000000000114</v>
      </c>
      <c r="E2363" s="26">
        <f t="shared" si="110"/>
        <v>-280.00000000000114</v>
      </c>
      <c r="F2363" s="25">
        <f t="shared" si="109"/>
        <v>1694.2000000000005</v>
      </c>
    </row>
    <row r="2364" spans="2:6">
      <c r="B2364" s="40">
        <v>40318</v>
      </c>
      <c r="C2364" s="41">
        <v>30.75</v>
      </c>
      <c r="D2364" s="38">
        <f t="shared" si="108"/>
        <v>-1.3699999999999974</v>
      </c>
      <c r="E2364" s="26">
        <f t="shared" si="110"/>
        <v>-1369.9999999999975</v>
      </c>
      <c r="F2364" s="25">
        <f t="shared" si="109"/>
        <v>1694.2000000000005</v>
      </c>
    </row>
    <row r="2365" spans="2:6">
      <c r="B2365" s="40">
        <v>40317</v>
      </c>
      <c r="C2365" s="41">
        <v>32.119999999999997</v>
      </c>
      <c r="D2365" s="38">
        <f t="shared" si="108"/>
        <v>-0.37000000000000455</v>
      </c>
      <c r="E2365" s="26">
        <f t="shared" si="110"/>
        <v>-370.00000000000455</v>
      </c>
      <c r="F2365" s="25">
        <f t="shared" si="109"/>
        <v>1694.2000000000005</v>
      </c>
    </row>
    <row r="2366" spans="2:6">
      <c r="B2366" s="40">
        <v>40316</v>
      </c>
      <c r="C2366" s="41">
        <v>32.49</v>
      </c>
      <c r="D2366" s="38">
        <f t="shared" si="108"/>
        <v>0.32000000000000028</v>
      </c>
      <c r="E2366" s="26">
        <f t="shared" si="110"/>
        <v>320.00000000000028</v>
      </c>
      <c r="F2366" s="25">
        <f t="shared" si="109"/>
        <v>1694.2000000000005</v>
      </c>
    </row>
    <row r="2367" spans="2:6">
      <c r="B2367" s="40">
        <v>40315</v>
      </c>
      <c r="C2367" s="41">
        <v>32.17</v>
      </c>
      <c r="D2367" s="38">
        <f t="shared" si="108"/>
        <v>0.37000000000000099</v>
      </c>
      <c r="E2367" s="26">
        <f t="shared" si="110"/>
        <v>370.00000000000102</v>
      </c>
      <c r="F2367" s="25">
        <f t="shared" si="109"/>
        <v>1694.2000000000005</v>
      </c>
    </row>
    <row r="2368" spans="2:6">
      <c r="B2368" s="40">
        <v>40314</v>
      </c>
      <c r="C2368" s="41">
        <v>31.8</v>
      </c>
      <c r="D2368" s="38">
        <f t="shared" si="108"/>
        <v>-7.0000000000000284E-2</v>
      </c>
      <c r="E2368" s="26">
        <f t="shared" si="110"/>
        <v>-70.000000000000284</v>
      </c>
      <c r="F2368" s="25">
        <f t="shared" si="109"/>
        <v>1694.2000000000005</v>
      </c>
    </row>
    <row r="2369" spans="2:6">
      <c r="B2369" s="40">
        <v>40313</v>
      </c>
      <c r="C2369" s="41">
        <v>31.87</v>
      </c>
      <c r="D2369" s="38">
        <f t="shared" si="108"/>
        <v>0.22000000000000242</v>
      </c>
      <c r="E2369" s="26">
        <f t="shared" si="110"/>
        <v>220.00000000000242</v>
      </c>
      <c r="F2369" s="25">
        <f t="shared" si="109"/>
        <v>1694.2000000000005</v>
      </c>
    </row>
    <row r="2370" spans="2:6">
      <c r="B2370" s="40">
        <v>40312</v>
      </c>
      <c r="C2370" s="41">
        <v>31.65</v>
      </c>
      <c r="D2370" s="38">
        <f t="shared" si="108"/>
        <v>0.62999999999999901</v>
      </c>
      <c r="E2370" s="26">
        <f t="shared" si="110"/>
        <v>629.99999999999898</v>
      </c>
      <c r="F2370" s="25">
        <f t="shared" si="109"/>
        <v>1694.2000000000005</v>
      </c>
    </row>
    <row r="2371" spans="2:6">
      <c r="B2371" s="40">
        <v>40311</v>
      </c>
      <c r="C2371" s="41">
        <v>31.02</v>
      </c>
      <c r="D2371" s="38">
        <f t="shared" si="108"/>
        <v>3.9999999999999147E-2</v>
      </c>
      <c r="E2371" s="26">
        <f t="shared" si="110"/>
        <v>39.999999999999147</v>
      </c>
      <c r="F2371" s="25">
        <f t="shared" si="109"/>
        <v>1694.2000000000005</v>
      </c>
    </row>
    <row r="2372" spans="2:6">
      <c r="B2372" s="40">
        <v>40310</v>
      </c>
      <c r="C2372" s="41">
        <v>30.98</v>
      </c>
      <c r="D2372" s="38">
        <f t="shared" si="108"/>
        <v>-7.0000000000000284E-2</v>
      </c>
      <c r="E2372" s="26">
        <f t="shared" si="110"/>
        <v>-70.000000000000284</v>
      </c>
      <c r="F2372" s="25">
        <f t="shared" si="109"/>
        <v>1694.2000000000005</v>
      </c>
    </row>
    <row r="2373" spans="2:6">
      <c r="B2373" s="40">
        <v>40309</v>
      </c>
      <c r="C2373" s="41">
        <v>31.05</v>
      </c>
      <c r="D2373" s="38">
        <f t="shared" si="108"/>
        <v>-0.10999999999999943</v>
      </c>
      <c r="E2373" s="26">
        <f t="shared" si="110"/>
        <v>-109.99999999999943</v>
      </c>
      <c r="F2373" s="25">
        <f t="shared" si="109"/>
        <v>1694.2000000000005</v>
      </c>
    </row>
    <row r="2374" spans="2:6">
      <c r="B2374" s="40">
        <v>40308</v>
      </c>
      <c r="C2374" s="41">
        <v>31.16</v>
      </c>
      <c r="D2374" s="38">
        <f t="shared" si="108"/>
        <v>1.2399999999999984</v>
      </c>
      <c r="E2374" s="26">
        <f t="shared" si="110"/>
        <v>1239.9999999999984</v>
      </c>
      <c r="F2374" s="25">
        <f t="shared" si="109"/>
        <v>1694.2000000000005</v>
      </c>
    </row>
    <row r="2375" spans="2:6">
      <c r="B2375" s="40">
        <v>40307</v>
      </c>
      <c r="C2375" s="41">
        <v>29.92</v>
      </c>
      <c r="D2375" s="38">
        <f t="shared" si="108"/>
        <v>-0.40999999999999659</v>
      </c>
      <c r="E2375" s="26">
        <f t="shared" si="110"/>
        <v>-409.99999999999659</v>
      </c>
      <c r="F2375" s="25">
        <f t="shared" si="109"/>
        <v>1694.2000000000005</v>
      </c>
    </row>
    <row r="2376" spans="2:6">
      <c r="B2376" s="40">
        <v>40306</v>
      </c>
      <c r="C2376" s="41">
        <v>30.33</v>
      </c>
      <c r="D2376" s="38">
        <f t="shared" si="108"/>
        <v>0.2099999999999973</v>
      </c>
      <c r="E2376" s="26">
        <f t="shared" si="110"/>
        <v>209.9999999999973</v>
      </c>
      <c r="F2376" s="25">
        <f t="shared" si="109"/>
        <v>1694.2000000000005</v>
      </c>
    </row>
    <row r="2377" spans="2:6">
      <c r="B2377" s="40">
        <v>40305</v>
      </c>
      <c r="C2377" s="41">
        <v>30.12</v>
      </c>
      <c r="D2377" s="38">
        <f t="shared" ref="D2377:D2440" si="111">C2377-C2378</f>
        <v>0.10000000000000142</v>
      </c>
      <c r="E2377" s="26">
        <f t="shared" si="110"/>
        <v>100.00000000000142</v>
      </c>
      <c r="F2377" s="25">
        <f t="shared" ref="F2377:F2440" si="112">-PERCENTILE(E2377:E2635,1-$E$5)</f>
        <v>1694.2000000000005</v>
      </c>
    </row>
    <row r="2378" spans="2:6">
      <c r="B2378" s="40">
        <v>40304</v>
      </c>
      <c r="C2378" s="41">
        <v>30.02</v>
      </c>
      <c r="D2378" s="38">
        <f t="shared" si="111"/>
        <v>0.84999999999999787</v>
      </c>
      <c r="E2378" s="26">
        <f t="shared" ref="E2378:E2441" si="113">D2378*$C$5</f>
        <v>849.99999999999784</v>
      </c>
      <c r="F2378" s="25">
        <f t="shared" si="112"/>
        <v>1694.2000000000005</v>
      </c>
    </row>
    <row r="2379" spans="2:6">
      <c r="B2379" s="40">
        <v>40303</v>
      </c>
      <c r="C2379" s="41">
        <v>29.17</v>
      </c>
      <c r="D2379" s="38">
        <f t="shared" si="111"/>
        <v>-0.41999999999999815</v>
      </c>
      <c r="E2379" s="26">
        <f t="shared" si="113"/>
        <v>-419.99999999999818</v>
      </c>
      <c r="F2379" s="25">
        <f t="shared" si="112"/>
        <v>1694.2000000000005</v>
      </c>
    </row>
    <row r="2380" spans="2:6">
      <c r="B2380" s="40">
        <v>40302</v>
      </c>
      <c r="C2380" s="41">
        <v>29.59</v>
      </c>
      <c r="D2380" s="38">
        <f t="shared" si="111"/>
        <v>-0.12000000000000099</v>
      </c>
      <c r="E2380" s="26">
        <f t="shared" si="113"/>
        <v>-120.00000000000099</v>
      </c>
      <c r="F2380" s="25">
        <f t="shared" si="112"/>
        <v>1694.2000000000005</v>
      </c>
    </row>
    <row r="2381" spans="2:6">
      <c r="B2381" s="40">
        <v>40301</v>
      </c>
      <c r="C2381" s="41">
        <v>29.71</v>
      </c>
      <c r="D2381" s="38">
        <f t="shared" si="111"/>
        <v>0.21000000000000085</v>
      </c>
      <c r="E2381" s="26">
        <f t="shared" si="113"/>
        <v>210.00000000000085</v>
      </c>
      <c r="F2381" s="25">
        <f t="shared" si="112"/>
        <v>1694.2000000000005</v>
      </c>
    </row>
    <row r="2382" spans="2:6">
      <c r="B2382" s="40">
        <v>40300</v>
      </c>
      <c r="C2382" s="41">
        <v>29.5</v>
      </c>
      <c r="D2382" s="38">
        <f t="shared" si="111"/>
        <v>0.80000000000000071</v>
      </c>
      <c r="E2382" s="26">
        <f t="shared" si="113"/>
        <v>800.00000000000068</v>
      </c>
      <c r="F2382" s="25">
        <f t="shared" si="112"/>
        <v>1694.2000000000005</v>
      </c>
    </row>
    <row r="2383" spans="2:6">
      <c r="B2383" s="40">
        <v>40299</v>
      </c>
      <c r="C2383" s="41">
        <v>28.7</v>
      </c>
      <c r="D2383" s="38">
        <f t="shared" si="111"/>
        <v>-0.40000000000000213</v>
      </c>
      <c r="E2383" s="26">
        <f t="shared" si="113"/>
        <v>-400.00000000000216</v>
      </c>
      <c r="F2383" s="25">
        <f t="shared" si="112"/>
        <v>1694.2000000000005</v>
      </c>
    </row>
    <row r="2384" spans="2:6">
      <c r="B2384" s="40">
        <v>40298</v>
      </c>
      <c r="C2384" s="41">
        <v>29.1</v>
      </c>
      <c r="D2384" s="38">
        <f t="shared" si="111"/>
        <v>-1.5999999999999979</v>
      </c>
      <c r="E2384" s="26">
        <f t="shared" si="113"/>
        <v>-1599.999999999998</v>
      </c>
      <c r="F2384" s="25">
        <f t="shared" si="112"/>
        <v>1694.2000000000005</v>
      </c>
    </row>
    <row r="2385" spans="2:6">
      <c r="B2385" s="40">
        <v>40297</v>
      </c>
      <c r="C2385" s="41">
        <v>30.7</v>
      </c>
      <c r="D2385" s="38">
        <f t="shared" si="111"/>
        <v>-0.53000000000000114</v>
      </c>
      <c r="E2385" s="26">
        <f t="shared" si="113"/>
        <v>-530.00000000000114</v>
      </c>
      <c r="F2385" s="25">
        <f t="shared" si="112"/>
        <v>1694.2000000000005</v>
      </c>
    </row>
    <row r="2386" spans="2:6">
      <c r="B2386" s="40">
        <v>40296</v>
      </c>
      <c r="C2386" s="41">
        <v>31.23</v>
      </c>
      <c r="D2386" s="38">
        <f t="shared" si="111"/>
        <v>-0.28000000000000114</v>
      </c>
      <c r="E2386" s="26">
        <f t="shared" si="113"/>
        <v>-280.00000000000114</v>
      </c>
      <c r="F2386" s="25">
        <f t="shared" si="112"/>
        <v>1694.2000000000005</v>
      </c>
    </row>
    <row r="2387" spans="2:6">
      <c r="B2387" s="40">
        <v>40295</v>
      </c>
      <c r="C2387" s="41">
        <v>31.51</v>
      </c>
      <c r="D2387" s="38">
        <f t="shared" si="111"/>
        <v>0.18000000000000327</v>
      </c>
      <c r="E2387" s="26">
        <f t="shared" si="113"/>
        <v>180.00000000000327</v>
      </c>
      <c r="F2387" s="25">
        <f t="shared" si="112"/>
        <v>1694.2000000000005</v>
      </c>
    </row>
    <row r="2388" spans="2:6">
      <c r="B2388" s="40">
        <v>40294</v>
      </c>
      <c r="C2388" s="41">
        <v>31.33</v>
      </c>
      <c r="D2388" s="38">
        <f t="shared" si="111"/>
        <v>0.85999999999999943</v>
      </c>
      <c r="E2388" s="26">
        <f t="shared" si="113"/>
        <v>859.99999999999943</v>
      </c>
      <c r="F2388" s="25">
        <f t="shared" si="112"/>
        <v>1694.2000000000005</v>
      </c>
    </row>
    <row r="2389" spans="2:6">
      <c r="B2389" s="40">
        <v>40293</v>
      </c>
      <c r="C2389" s="41">
        <v>30.47</v>
      </c>
      <c r="D2389" s="38">
        <f t="shared" si="111"/>
        <v>-0.56000000000000227</v>
      </c>
      <c r="E2389" s="26">
        <f t="shared" si="113"/>
        <v>-560.00000000000227</v>
      </c>
      <c r="F2389" s="25">
        <f t="shared" si="112"/>
        <v>1694.2000000000005</v>
      </c>
    </row>
    <row r="2390" spans="2:6">
      <c r="B2390" s="40">
        <v>40292</v>
      </c>
      <c r="C2390" s="41">
        <v>31.03</v>
      </c>
      <c r="D2390" s="38">
        <f t="shared" si="111"/>
        <v>0.44000000000000128</v>
      </c>
      <c r="E2390" s="26">
        <f t="shared" si="113"/>
        <v>440.00000000000125</v>
      </c>
      <c r="F2390" s="25">
        <f t="shared" si="112"/>
        <v>1694.2000000000005</v>
      </c>
    </row>
    <row r="2391" spans="2:6">
      <c r="B2391" s="40">
        <v>40291</v>
      </c>
      <c r="C2391" s="41">
        <v>30.59</v>
      </c>
      <c r="D2391" s="38">
        <f t="shared" si="111"/>
        <v>0.42999999999999972</v>
      </c>
      <c r="E2391" s="26">
        <f t="shared" si="113"/>
        <v>429.99999999999972</v>
      </c>
      <c r="F2391" s="25">
        <f t="shared" si="112"/>
        <v>1694.2000000000005</v>
      </c>
    </row>
    <row r="2392" spans="2:6">
      <c r="B2392" s="40">
        <v>40290</v>
      </c>
      <c r="C2392" s="41">
        <v>30.16</v>
      </c>
      <c r="D2392" s="38">
        <f t="shared" si="111"/>
        <v>-1.0000000000001563E-2</v>
      </c>
      <c r="E2392" s="26">
        <f t="shared" si="113"/>
        <v>-10.000000000001563</v>
      </c>
      <c r="F2392" s="25">
        <f t="shared" si="112"/>
        <v>1694.2000000000005</v>
      </c>
    </row>
    <row r="2393" spans="2:6">
      <c r="B2393" s="40">
        <v>40289</v>
      </c>
      <c r="C2393" s="41">
        <v>30.17</v>
      </c>
      <c r="D2393" s="38">
        <f t="shared" si="111"/>
        <v>0.14000000000000057</v>
      </c>
      <c r="E2393" s="26">
        <f t="shared" si="113"/>
        <v>140.00000000000057</v>
      </c>
      <c r="F2393" s="25">
        <f t="shared" si="112"/>
        <v>1694.2000000000005</v>
      </c>
    </row>
    <row r="2394" spans="2:6">
      <c r="B2394" s="40">
        <v>40288</v>
      </c>
      <c r="C2394" s="41">
        <v>30.03</v>
      </c>
      <c r="D2394" s="38">
        <f t="shared" si="111"/>
        <v>4.00000000000027E-2</v>
      </c>
      <c r="E2394" s="26">
        <f t="shared" si="113"/>
        <v>40.0000000000027</v>
      </c>
      <c r="F2394" s="25">
        <f t="shared" si="112"/>
        <v>1694.2000000000005</v>
      </c>
    </row>
    <row r="2395" spans="2:6">
      <c r="B2395" s="40">
        <v>40287</v>
      </c>
      <c r="C2395" s="41">
        <v>29.99</v>
      </c>
      <c r="D2395" s="38">
        <f t="shared" si="111"/>
        <v>0.61999999999999744</v>
      </c>
      <c r="E2395" s="26">
        <f t="shared" si="113"/>
        <v>619.9999999999975</v>
      </c>
      <c r="F2395" s="25">
        <f t="shared" si="112"/>
        <v>1694.2000000000005</v>
      </c>
    </row>
    <row r="2396" spans="2:6">
      <c r="B2396" s="40">
        <v>40286</v>
      </c>
      <c r="C2396" s="41">
        <v>29.37</v>
      </c>
      <c r="D2396" s="38">
        <f t="shared" si="111"/>
        <v>-7.9999999999998295E-2</v>
      </c>
      <c r="E2396" s="26">
        <f t="shared" si="113"/>
        <v>-79.999999999998295</v>
      </c>
      <c r="F2396" s="25">
        <f t="shared" si="112"/>
        <v>1694.2000000000005</v>
      </c>
    </row>
    <row r="2397" spans="2:6">
      <c r="B2397" s="40">
        <v>40285</v>
      </c>
      <c r="C2397" s="41">
        <v>29.45</v>
      </c>
      <c r="D2397" s="38">
        <f t="shared" si="111"/>
        <v>1.2100000000000009</v>
      </c>
      <c r="E2397" s="26">
        <f t="shared" si="113"/>
        <v>1210.0000000000009</v>
      </c>
      <c r="F2397" s="25">
        <f t="shared" si="112"/>
        <v>1694.2000000000005</v>
      </c>
    </row>
    <row r="2398" spans="2:6">
      <c r="B2398" s="40">
        <v>40284</v>
      </c>
      <c r="C2398" s="41">
        <v>28.24</v>
      </c>
      <c r="D2398" s="38">
        <f t="shared" si="111"/>
        <v>-0.28000000000000114</v>
      </c>
      <c r="E2398" s="26">
        <f t="shared" si="113"/>
        <v>-280.00000000000114</v>
      </c>
      <c r="F2398" s="25">
        <f t="shared" si="112"/>
        <v>1694.2000000000005</v>
      </c>
    </row>
    <row r="2399" spans="2:6">
      <c r="B2399" s="40">
        <v>40283</v>
      </c>
      <c r="C2399" s="41">
        <v>28.52</v>
      </c>
      <c r="D2399" s="38">
        <f t="shared" si="111"/>
        <v>-8.0000000000001847E-2</v>
      </c>
      <c r="E2399" s="26">
        <f t="shared" si="113"/>
        <v>-80.000000000001847</v>
      </c>
      <c r="F2399" s="25">
        <f t="shared" si="112"/>
        <v>1694.2000000000005</v>
      </c>
    </row>
    <row r="2400" spans="2:6">
      <c r="B2400" s="40">
        <v>40282</v>
      </c>
      <c r="C2400" s="41">
        <v>28.6</v>
      </c>
      <c r="D2400" s="38">
        <f t="shared" si="111"/>
        <v>0.44000000000000128</v>
      </c>
      <c r="E2400" s="26">
        <f t="shared" si="113"/>
        <v>440.00000000000125</v>
      </c>
      <c r="F2400" s="25">
        <f t="shared" si="112"/>
        <v>1694.2000000000005</v>
      </c>
    </row>
    <row r="2401" spans="2:6">
      <c r="B2401" s="40">
        <v>40281</v>
      </c>
      <c r="C2401" s="41">
        <v>28.16</v>
      </c>
      <c r="D2401" s="38">
        <f t="shared" si="111"/>
        <v>-0.60000000000000142</v>
      </c>
      <c r="E2401" s="26">
        <f t="shared" si="113"/>
        <v>-600.00000000000136</v>
      </c>
      <c r="F2401" s="25">
        <f t="shared" si="112"/>
        <v>1694.2000000000005</v>
      </c>
    </row>
    <row r="2402" spans="2:6">
      <c r="B2402" s="40">
        <v>40280</v>
      </c>
      <c r="C2402" s="41">
        <v>28.76</v>
      </c>
      <c r="D2402" s="38">
        <f t="shared" si="111"/>
        <v>-0.63999999999999702</v>
      </c>
      <c r="E2402" s="26">
        <f t="shared" si="113"/>
        <v>-639.99999999999704</v>
      </c>
      <c r="F2402" s="25">
        <f t="shared" si="112"/>
        <v>1694.2000000000005</v>
      </c>
    </row>
    <row r="2403" spans="2:6">
      <c r="B2403" s="40">
        <v>40279</v>
      </c>
      <c r="C2403" s="41">
        <v>29.4</v>
      </c>
      <c r="D2403" s="38">
        <f t="shared" si="111"/>
        <v>-0.16000000000000014</v>
      </c>
      <c r="E2403" s="26">
        <f t="shared" si="113"/>
        <v>-160.00000000000014</v>
      </c>
      <c r="F2403" s="25">
        <f t="shared" si="112"/>
        <v>1694.2000000000005</v>
      </c>
    </row>
    <row r="2404" spans="2:6">
      <c r="B2404" s="40">
        <v>40278</v>
      </c>
      <c r="C2404" s="41">
        <v>29.56</v>
      </c>
      <c r="D2404" s="38">
        <f t="shared" si="111"/>
        <v>-0.47000000000000242</v>
      </c>
      <c r="E2404" s="26">
        <f t="shared" si="113"/>
        <v>-470.00000000000239</v>
      </c>
      <c r="F2404" s="25">
        <f t="shared" si="112"/>
        <v>1694.2000000000005</v>
      </c>
    </row>
    <row r="2405" spans="2:6">
      <c r="B2405" s="40">
        <v>40277</v>
      </c>
      <c r="C2405" s="41">
        <v>30.03</v>
      </c>
      <c r="D2405" s="38">
        <f t="shared" si="111"/>
        <v>0.16000000000000014</v>
      </c>
      <c r="E2405" s="26">
        <f t="shared" si="113"/>
        <v>160.00000000000014</v>
      </c>
      <c r="F2405" s="25">
        <f t="shared" si="112"/>
        <v>1694.2000000000005</v>
      </c>
    </row>
    <row r="2406" spans="2:6">
      <c r="B2406" s="40">
        <v>40276</v>
      </c>
      <c r="C2406" s="41">
        <v>29.87</v>
      </c>
      <c r="D2406" s="38">
        <f t="shared" si="111"/>
        <v>0.25</v>
      </c>
      <c r="E2406" s="26">
        <f t="shared" si="113"/>
        <v>250</v>
      </c>
      <c r="F2406" s="25">
        <f t="shared" si="112"/>
        <v>1694.2000000000005</v>
      </c>
    </row>
    <row r="2407" spans="2:6">
      <c r="B2407" s="40">
        <v>40275</v>
      </c>
      <c r="C2407" s="41">
        <v>29.62</v>
      </c>
      <c r="D2407" s="38">
        <f t="shared" si="111"/>
        <v>-0.41000000000000014</v>
      </c>
      <c r="E2407" s="26">
        <f t="shared" si="113"/>
        <v>-410.00000000000011</v>
      </c>
      <c r="F2407" s="25">
        <f t="shared" si="112"/>
        <v>1694.2000000000005</v>
      </c>
    </row>
    <row r="2408" spans="2:6">
      <c r="B2408" s="40">
        <v>40274</v>
      </c>
      <c r="C2408" s="41">
        <v>30.03</v>
      </c>
      <c r="D2408" s="38">
        <f t="shared" si="111"/>
        <v>-7.0000000000000284E-2</v>
      </c>
      <c r="E2408" s="26">
        <f t="shared" si="113"/>
        <v>-70.000000000000284</v>
      </c>
      <c r="F2408" s="25">
        <f t="shared" si="112"/>
        <v>1694.2000000000005</v>
      </c>
    </row>
    <row r="2409" spans="2:6">
      <c r="B2409" s="40">
        <v>40273</v>
      </c>
      <c r="C2409" s="41">
        <v>30.1</v>
      </c>
      <c r="D2409" s="38">
        <f t="shared" si="111"/>
        <v>-0.23999999999999844</v>
      </c>
      <c r="E2409" s="26">
        <f t="shared" si="113"/>
        <v>-239.99999999999844</v>
      </c>
      <c r="F2409" s="25">
        <f t="shared" si="112"/>
        <v>1694.2000000000005</v>
      </c>
    </row>
    <row r="2410" spans="2:6">
      <c r="B2410" s="40">
        <v>40272</v>
      </c>
      <c r="C2410" s="41">
        <v>30.34</v>
      </c>
      <c r="D2410" s="38">
        <f t="shared" si="111"/>
        <v>-1.0899999999999999</v>
      </c>
      <c r="E2410" s="26">
        <f t="shared" si="113"/>
        <v>-1089.9999999999998</v>
      </c>
      <c r="F2410" s="25">
        <f t="shared" si="112"/>
        <v>1694.2000000000005</v>
      </c>
    </row>
    <row r="2411" spans="2:6">
      <c r="B2411" s="40">
        <v>40271</v>
      </c>
      <c r="C2411" s="41">
        <v>31.43</v>
      </c>
      <c r="D2411" s="38">
        <f t="shared" si="111"/>
        <v>-0.12000000000000099</v>
      </c>
      <c r="E2411" s="26">
        <f t="shared" si="113"/>
        <v>-120.00000000000099</v>
      </c>
      <c r="F2411" s="25">
        <f t="shared" si="112"/>
        <v>1694.2000000000005</v>
      </c>
    </row>
    <row r="2412" spans="2:6">
      <c r="B2412" s="40">
        <v>40270</v>
      </c>
      <c r="C2412" s="41">
        <v>31.55</v>
      </c>
      <c r="D2412" s="38">
        <f t="shared" si="111"/>
        <v>-0.10999999999999943</v>
      </c>
      <c r="E2412" s="26">
        <f t="shared" si="113"/>
        <v>-109.99999999999943</v>
      </c>
      <c r="F2412" s="25">
        <f t="shared" si="112"/>
        <v>1694.2000000000005</v>
      </c>
    </row>
    <row r="2413" spans="2:6">
      <c r="B2413" s="40">
        <v>40269</v>
      </c>
      <c r="C2413" s="41">
        <v>31.66</v>
      </c>
      <c r="D2413" s="38">
        <f t="shared" si="111"/>
        <v>3.9999999999999147E-2</v>
      </c>
      <c r="E2413" s="26">
        <f t="shared" si="113"/>
        <v>39.999999999999147</v>
      </c>
      <c r="F2413" s="25">
        <f t="shared" si="112"/>
        <v>1694.2000000000005</v>
      </c>
    </row>
    <row r="2414" spans="2:6">
      <c r="B2414" s="40">
        <v>40268</v>
      </c>
      <c r="C2414" s="41">
        <v>31.62</v>
      </c>
      <c r="D2414" s="38">
        <f t="shared" si="111"/>
        <v>-0.36999999999999744</v>
      </c>
      <c r="E2414" s="26">
        <f t="shared" si="113"/>
        <v>-369.99999999999744</v>
      </c>
      <c r="F2414" s="25">
        <f t="shared" si="112"/>
        <v>1694.2000000000005</v>
      </c>
    </row>
    <row r="2415" spans="2:6">
      <c r="B2415" s="40">
        <v>40267</v>
      </c>
      <c r="C2415" s="41">
        <v>31.99</v>
      </c>
      <c r="D2415" s="38">
        <f t="shared" si="111"/>
        <v>1.2899999999999991</v>
      </c>
      <c r="E2415" s="26">
        <f t="shared" si="113"/>
        <v>1289.9999999999991</v>
      </c>
      <c r="F2415" s="25">
        <f t="shared" si="112"/>
        <v>1694.2000000000005</v>
      </c>
    </row>
    <row r="2416" spans="2:6">
      <c r="B2416" s="40">
        <v>40266</v>
      </c>
      <c r="C2416" s="41">
        <v>30.7</v>
      </c>
      <c r="D2416" s="38">
        <f t="shared" si="111"/>
        <v>1.1400000000000006</v>
      </c>
      <c r="E2416" s="26">
        <f t="shared" si="113"/>
        <v>1140.0000000000005</v>
      </c>
      <c r="F2416" s="25">
        <f t="shared" si="112"/>
        <v>1694.2000000000005</v>
      </c>
    </row>
    <row r="2417" spans="2:6">
      <c r="B2417" s="40">
        <v>40265</v>
      </c>
      <c r="C2417" s="41">
        <v>29.56</v>
      </c>
      <c r="D2417" s="38">
        <f t="shared" si="111"/>
        <v>-0.46000000000000085</v>
      </c>
      <c r="E2417" s="26">
        <f t="shared" si="113"/>
        <v>-460.00000000000085</v>
      </c>
      <c r="F2417" s="25">
        <f t="shared" si="112"/>
        <v>1694.2000000000005</v>
      </c>
    </row>
    <row r="2418" spans="2:6">
      <c r="B2418" s="40">
        <v>40264</v>
      </c>
      <c r="C2418" s="41">
        <v>30.02</v>
      </c>
      <c r="D2418" s="38">
        <f t="shared" si="111"/>
        <v>3.9999999999999147E-2</v>
      </c>
      <c r="E2418" s="26">
        <f t="shared" si="113"/>
        <v>39.999999999999147</v>
      </c>
      <c r="F2418" s="25">
        <f t="shared" si="112"/>
        <v>1694.2000000000005</v>
      </c>
    </row>
    <row r="2419" spans="2:6">
      <c r="B2419" s="40">
        <v>40263</v>
      </c>
      <c r="C2419" s="41">
        <v>29.98</v>
      </c>
      <c r="D2419" s="38">
        <f t="shared" si="111"/>
        <v>0.10000000000000142</v>
      </c>
      <c r="E2419" s="26">
        <f t="shared" si="113"/>
        <v>100.00000000000142</v>
      </c>
      <c r="F2419" s="25">
        <f t="shared" si="112"/>
        <v>1694.2000000000005</v>
      </c>
    </row>
    <row r="2420" spans="2:6">
      <c r="B2420" s="40">
        <v>40262</v>
      </c>
      <c r="C2420" s="41">
        <v>29.88</v>
      </c>
      <c r="D2420" s="38">
        <f t="shared" si="111"/>
        <v>0.39999999999999858</v>
      </c>
      <c r="E2420" s="26">
        <f t="shared" si="113"/>
        <v>399.99999999999858</v>
      </c>
      <c r="F2420" s="25">
        <f t="shared" si="112"/>
        <v>1694.2000000000005</v>
      </c>
    </row>
    <row r="2421" spans="2:6">
      <c r="B2421" s="40">
        <v>40261</v>
      </c>
      <c r="C2421" s="41">
        <v>29.48</v>
      </c>
      <c r="D2421" s="38">
        <f t="shared" si="111"/>
        <v>0.58000000000000185</v>
      </c>
      <c r="E2421" s="26">
        <f t="shared" si="113"/>
        <v>580.00000000000182</v>
      </c>
      <c r="F2421" s="25">
        <f t="shared" si="112"/>
        <v>1694.2000000000005</v>
      </c>
    </row>
    <row r="2422" spans="2:6">
      <c r="B2422" s="40">
        <v>40260</v>
      </c>
      <c r="C2422" s="41">
        <v>28.9</v>
      </c>
      <c r="D2422" s="38">
        <f t="shared" si="111"/>
        <v>1.9999999999999574E-2</v>
      </c>
      <c r="E2422" s="26">
        <f t="shared" si="113"/>
        <v>19.999999999999574</v>
      </c>
      <c r="F2422" s="25">
        <f t="shared" si="112"/>
        <v>1694.2000000000005</v>
      </c>
    </row>
    <row r="2423" spans="2:6">
      <c r="B2423" s="40">
        <v>40259</v>
      </c>
      <c r="C2423" s="41">
        <v>28.88</v>
      </c>
      <c r="D2423" s="38">
        <f t="shared" si="111"/>
        <v>0.78999999999999915</v>
      </c>
      <c r="E2423" s="26">
        <f t="shared" si="113"/>
        <v>789.99999999999909</v>
      </c>
      <c r="F2423" s="25">
        <f t="shared" si="112"/>
        <v>1694.2000000000005</v>
      </c>
    </row>
    <row r="2424" spans="2:6">
      <c r="B2424" s="40">
        <v>40258</v>
      </c>
      <c r="C2424" s="41">
        <v>28.09</v>
      </c>
      <c r="D2424" s="38">
        <f t="shared" si="111"/>
        <v>0.30999999999999872</v>
      </c>
      <c r="E2424" s="26">
        <f t="shared" si="113"/>
        <v>309.99999999999875</v>
      </c>
      <c r="F2424" s="25">
        <f t="shared" si="112"/>
        <v>1694.2000000000005</v>
      </c>
    </row>
    <row r="2425" spans="2:6">
      <c r="B2425" s="40">
        <v>40257</v>
      </c>
      <c r="C2425" s="41">
        <v>27.78</v>
      </c>
      <c r="D2425" s="38">
        <f t="shared" si="111"/>
        <v>1.0000000000001563E-2</v>
      </c>
      <c r="E2425" s="26">
        <f t="shared" si="113"/>
        <v>10.000000000001563</v>
      </c>
      <c r="F2425" s="25">
        <f t="shared" si="112"/>
        <v>1694.2000000000005</v>
      </c>
    </row>
    <row r="2426" spans="2:6">
      <c r="B2426" s="40">
        <v>40256</v>
      </c>
      <c r="C2426" s="41">
        <v>27.77</v>
      </c>
      <c r="D2426" s="38">
        <f t="shared" si="111"/>
        <v>0.16999999999999815</v>
      </c>
      <c r="E2426" s="26">
        <f t="shared" si="113"/>
        <v>169.99999999999815</v>
      </c>
      <c r="F2426" s="25">
        <f t="shared" si="112"/>
        <v>1694.2000000000005</v>
      </c>
    </row>
    <row r="2427" spans="2:6">
      <c r="B2427" s="40">
        <v>40255</v>
      </c>
      <c r="C2427" s="41">
        <v>27.6</v>
      </c>
      <c r="D2427" s="38">
        <f t="shared" si="111"/>
        <v>1.0100000000000016</v>
      </c>
      <c r="E2427" s="26">
        <f t="shared" si="113"/>
        <v>1010.0000000000016</v>
      </c>
      <c r="F2427" s="25">
        <f t="shared" si="112"/>
        <v>1694.2000000000005</v>
      </c>
    </row>
    <row r="2428" spans="2:6">
      <c r="B2428" s="40">
        <v>40254</v>
      </c>
      <c r="C2428" s="41">
        <v>26.59</v>
      </c>
      <c r="D2428" s="38">
        <f t="shared" si="111"/>
        <v>0.14999999999999858</v>
      </c>
      <c r="E2428" s="26">
        <f t="shared" si="113"/>
        <v>149.99999999999858</v>
      </c>
      <c r="F2428" s="25">
        <f t="shared" si="112"/>
        <v>1694.2000000000005</v>
      </c>
    </row>
    <row r="2429" spans="2:6">
      <c r="B2429" s="40">
        <v>40253</v>
      </c>
      <c r="C2429" s="41">
        <v>26.44</v>
      </c>
      <c r="D2429" s="38">
        <f t="shared" si="111"/>
        <v>0.12000000000000099</v>
      </c>
      <c r="E2429" s="26">
        <f t="shared" si="113"/>
        <v>120.00000000000099</v>
      </c>
      <c r="F2429" s="25">
        <f t="shared" si="112"/>
        <v>1694.2000000000005</v>
      </c>
    </row>
    <row r="2430" spans="2:6">
      <c r="B2430" s="40">
        <v>40252</v>
      </c>
      <c r="C2430" s="41">
        <v>26.32</v>
      </c>
      <c r="D2430" s="38">
        <f t="shared" si="111"/>
        <v>-0.25</v>
      </c>
      <c r="E2430" s="26">
        <f t="shared" si="113"/>
        <v>-250</v>
      </c>
      <c r="F2430" s="25">
        <f t="shared" si="112"/>
        <v>1694.2000000000005</v>
      </c>
    </row>
    <row r="2431" spans="2:6">
      <c r="B2431" s="40">
        <v>40251</v>
      </c>
      <c r="C2431" s="41">
        <v>26.57</v>
      </c>
      <c r="D2431" s="38">
        <f t="shared" si="111"/>
        <v>-7.0000000000000284E-2</v>
      </c>
      <c r="E2431" s="26">
        <f t="shared" si="113"/>
        <v>-70.000000000000284</v>
      </c>
      <c r="F2431" s="25">
        <f t="shared" si="112"/>
        <v>1694.2000000000005</v>
      </c>
    </row>
    <row r="2432" spans="2:6">
      <c r="B2432" s="40">
        <v>40250</v>
      </c>
      <c r="C2432" s="41">
        <v>26.64</v>
      </c>
      <c r="D2432" s="38">
        <f t="shared" si="111"/>
        <v>-0.37999999999999901</v>
      </c>
      <c r="E2432" s="26">
        <f t="shared" si="113"/>
        <v>-379.99999999999898</v>
      </c>
      <c r="F2432" s="25">
        <f t="shared" si="112"/>
        <v>1694.2000000000005</v>
      </c>
    </row>
    <row r="2433" spans="2:6">
      <c r="B2433" s="40">
        <v>40249</v>
      </c>
      <c r="C2433" s="41">
        <v>27.02</v>
      </c>
      <c r="D2433" s="38">
        <f t="shared" si="111"/>
        <v>-0.53999999999999915</v>
      </c>
      <c r="E2433" s="26">
        <f t="shared" si="113"/>
        <v>-539.99999999999909</v>
      </c>
      <c r="F2433" s="25">
        <f t="shared" si="112"/>
        <v>1694.2000000000005</v>
      </c>
    </row>
    <row r="2434" spans="2:6">
      <c r="B2434" s="40">
        <v>40248</v>
      </c>
      <c r="C2434" s="41">
        <v>27.56</v>
      </c>
      <c r="D2434" s="38">
        <f t="shared" si="111"/>
        <v>-1.0000000000001563E-2</v>
      </c>
      <c r="E2434" s="26">
        <f t="shared" si="113"/>
        <v>-10.000000000001563</v>
      </c>
      <c r="F2434" s="25">
        <f t="shared" si="112"/>
        <v>1694.2000000000005</v>
      </c>
    </row>
    <row r="2435" spans="2:6">
      <c r="B2435" s="40">
        <v>40247</v>
      </c>
      <c r="C2435" s="41">
        <v>27.57</v>
      </c>
      <c r="D2435" s="38">
        <f t="shared" si="111"/>
        <v>-0.55000000000000071</v>
      </c>
      <c r="E2435" s="26">
        <f t="shared" si="113"/>
        <v>-550.00000000000068</v>
      </c>
      <c r="F2435" s="25">
        <f t="shared" si="112"/>
        <v>1694.2000000000005</v>
      </c>
    </row>
    <row r="2436" spans="2:6">
      <c r="B2436" s="40">
        <v>40246</v>
      </c>
      <c r="C2436" s="41">
        <v>28.12</v>
      </c>
      <c r="D2436" s="38">
        <f t="shared" si="111"/>
        <v>-0.35999999999999943</v>
      </c>
      <c r="E2436" s="26">
        <f t="shared" si="113"/>
        <v>-359.99999999999943</v>
      </c>
      <c r="F2436" s="25">
        <f t="shared" si="112"/>
        <v>1694.2000000000005</v>
      </c>
    </row>
    <row r="2437" spans="2:6">
      <c r="B2437" s="40">
        <v>40245</v>
      </c>
      <c r="C2437" s="41">
        <v>28.48</v>
      </c>
      <c r="D2437" s="38">
        <f t="shared" si="111"/>
        <v>0.10999999999999943</v>
      </c>
      <c r="E2437" s="26">
        <f t="shared" si="113"/>
        <v>109.99999999999943</v>
      </c>
      <c r="F2437" s="25">
        <f t="shared" si="112"/>
        <v>1694.2000000000005</v>
      </c>
    </row>
    <row r="2438" spans="2:6">
      <c r="B2438" s="40">
        <v>40244</v>
      </c>
      <c r="C2438" s="41">
        <v>28.37</v>
      </c>
      <c r="D2438" s="38">
        <f t="shared" si="111"/>
        <v>1.9999999999999574E-2</v>
      </c>
      <c r="E2438" s="26">
        <f t="shared" si="113"/>
        <v>19.999999999999574</v>
      </c>
      <c r="F2438" s="25">
        <f t="shared" si="112"/>
        <v>1694.2000000000005</v>
      </c>
    </row>
    <row r="2439" spans="2:6">
      <c r="B2439" s="40">
        <v>40243</v>
      </c>
      <c r="C2439" s="41">
        <v>28.35</v>
      </c>
      <c r="D2439" s="38">
        <f t="shared" si="111"/>
        <v>5.0000000000000711E-2</v>
      </c>
      <c r="E2439" s="26">
        <f t="shared" si="113"/>
        <v>50.000000000000711</v>
      </c>
      <c r="F2439" s="25">
        <f t="shared" si="112"/>
        <v>1694.2000000000005</v>
      </c>
    </row>
    <row r="2440" spans="2:6">
      <c r="B2440" s="40">
        <v>40242</v>
      </c>
      <c r="C2440" s="41">
        <v>28.3</v>
      </c>
      <c r="D2440" s="38">
        <f t="shared" si="111"/>
        <v>-2.9999999999997584E-2</v>
      </c>
      <c r="E2440" s="26">
        <f t="shared" si="113"/>
        <v>-29.999999999997584</v>
      </c>
      <c r="F2440" s="25">
        <f t="shared" si="112"/>
        <v>1694.2000000000005</v>
      </c>
    </row>
    <row r="2441" spans="2:6">
      <c r="B2441" s="40">
        <v>40241</v>
      </c>
      <c r="C2441" s="41">
        <v>28.33</v>
      </c>
      <c r="D2441" s="38">
        <f t="shared" ref="D2441:D2504" si="114">C2441-C2442</f>
        <v>-0.53000000000000114</v>
      </c>
      <c r="E2441" s="26">
        <f t="shared" si="113"/>
        <v>-530.00000000000114</v>
      </c>
      <c r="F2441" s="25">
        <f t="shared" ref="F2441:F2504" si="115">-PERCENTILE(E2441:E2699,1-$E$5)</f>
        <v>1694.2000000000005</v>
      </c>
    </row>
    <row r="2442" spans="2:6">
      <c r="B2442" s="40">
        <v>40240</v>
      </c>
      <c r="C2442" s="41">
        <v>28.86</v>
      </c>
      <c r="D2442" s="38">
        <f t="shared" si="114"/>
        <v>-1.9999999999999574E-2</v>
      </c>
      <c r="E2442" s="26">
        <f t="shared" ref="E2442:E2505" si="116">D2442*$C$5</f>
        <v>-19.999999999999574</v>
      </c>
      <c r="F2442" s="25">
        <f t="shared" si="115"/>
        <v>1694.2000000000005</v>
      </c>
    </row>
    <row r="2443" spans="2:6">
      <c r="B2443" s="40">
        <v>40239</v>
      </c>
      <c r="C2443" s="41">
        <v>28.88</v>
      </c>
      <c r="D2443" s="38">
        <f t="shared" si="114"/>
        <v>-1.7200000000000024</v>
      </c>
      <c r="E2443" s="26">
        <f t="shared" si="116"/>
        <v>-1720.0000000000025</v>
      </c>
      <c r="F2443" s="25">
        <f t="shared" si="115"/>
        <v>1694.2000000000005</v>
      </c>
    </row>
    <row r="2444" spans="2:6">
      <c r="B2444" s="40">
        <v>40238</v>
      </c>
      <c r="C2444" s="41">
        <v>30.6</v>
      </c>
      <c r="D2444" s="38">
        <f t="shared" si="114"/>
        <v>-0.22999999999999687</v>
      </c>
      <c r="E2444" s="26">
        <f t="shared" si="116"/>
        <v>-229.99999999999687</v>
      </c>
      <c r="F2444" s="25">
        <f t="shared" si="115"/>
        <v>1614.6000000000015</v>
      </c>
    </row>
    <row r="2445" spans="2:6">
      <c r="B2445" s="40">
        <v>40237</v>
      </c>
      <c r="C2445" s="41">
        <v>30.83</v>
      </c>
      <c r="D2445" s="38">
        <f t="shared" si="114"/>
        <v>8.9999999999999858E-2</v>
      </c>
      <c r="E2445" s="26">
        <f t="shared" si="116"/>
        <v>89.999999999999858</v>
      </c>
      <c r="F2445" s="25">
        <f t="shared" si="115"/>
        <v>1614.6000000000015</v>
      </c>
    </row>
    <row r="2446" spans="2:6">
      <c r="B2446" s="40">
        <v>40236</v>
      </c>
      <c r="C2446" s="41">
        <v>30.74</v>
      </c>
      <c r="D2446" s="38">
        <f t="shared" si="114"/>
        <v>0.26999999999999957</v>
      </c>
      <c r="E2446" s="26">
        <f t="shared" si="116"/>
        <v>269.99999999999955</v>
      </c>
      <c r="F2446" s="25">
        <f t="shared" si="115"/>
        <v>1614.6000000000015</v>
      </c>
    </row>
    <row r="2447" spans="2:6">
      <c r="B2447" s="40">
        <v>40235</v>
      </c>
      <c r="C2447" s="41">
        <v>30.47</v>
      </c>
      <c r="D2447" s="38">
        <f t="shared" si="114"/>
        <v>-0.51999999999999957</v>
      </c>
      <c r="E2447" s="26">
        <f t="shared" si="116"/>
        <v>-519.99999999999955</v>
      </c>
      <c r="F2447" s="25">
        <f t="shared" si="115"/>
        <v>1614.6000000000015</v>
      </c>
    </row>
    <row r="2448" spans="2:6">
      <c r="B2448" s="40">
        <v>40234</v>
      </c>
      <c r="C2448" s="41">
        <v>30.99</v>
      </c>
      <c r="D2448" s="38">
        <f t="shared" si="114"/>
        <v>1.9999999999999574E-2</v>
      </c>
      <c r="E2448" s="26">
        <f t="shared" si="116"/>
        <v>19.999999999999574</v>
      </c>
      <c r="F2448" s="25">
        <f t="shared" si="115"/>
        <v>1614.6000000000015</v>
      </c>
    </row>
    <row r="2449" spans="2:6">
      <c r="B2449" s="40">
        <v>40233</v>
      </c>
      <c r="C2449" s="41">
        <v>30.97</v>
      </c>
      <c r="D2449" s="38">
        <f t="shared" si="114"/>
        <v>-0.12000000000000099</v>
      </c>
      <c r="E2449" s="26">
        <f t="shared" si="116"/>
        <v>-120.00000000000099</v>
      </c>
      <c r="F2449" s="25">
        <f t="shared" si="115"/>
        <v>1614.6000000000015</v>
      </c>
    </row>
    <row r="2450" spans="2:6">
      <c r="B2450" s="40">
        <v>40232</v>
      </c>
      <c r="C2450" s="41">
        <v>31.09</v>
      </c>
      <c r="D2450" s="38">
        <f t="shared" si="114"/>
        <v>0.12000000000000099</v>
      </c>
      <c r="E2450" s="26">
        <f t="shared" si="116"/>
        <v>120.00000000000099</v>
      </c>
      <c r="F2450" s="25">
        <f t="shared" si="115"/>
        <v>1614.6000000000015</v>
      </c>
    </row>
    <row r="2451" spans="2:6">
      <c r="B2451" s="40">
        <v>40231</v>
      </c>
      <c r="C2451" s="41">
        <v>30.97</v>
      </c>
      <c r="D2451" s="38">
        <f t="shared" si="114"/>
        <v>0.89000000000000057</v>
      </c>
      <c r="E2451" s="26">
        <f t="shared" si="116"/>
        <v>890.00000000000057</v>
      </c>
      <c r="F2451" s="25">
        <f t="shared" si="115"/>
        <v>1614.6000000000015</v>
      </c>
    </row>
    <row r="2452" spans="2:6">
      <c r="B2452" s="40">
        <v>40230</v>
      </c>
      <c r="C2452" s="41">
        <v>30.08</v>
      </c>
      <c r="D2452" s="38">
        <f t="shared" si="114"/>
        <v>0.29999999999999716</v>
      </c>
      <c r="E2452" s="26">
        <f t="shared" si="116"/>
        <v>299.99999999999716</v>
      </c>
      <c r="F2452" s="25">
        <f t="shared" si="115"/>
        <v>1614.6000000000015</v>
      </c>
    </row>
    <row r="2453" spans="2:6">
      <c r="B2453" s="40">
        <v>40229</v>
      </c>
      <c r="C2453" s="41">
        <v>29.78</v>
      </c>
      <c r="D2453" s="38">
        <f t="shared" si="114"/>
        <v>-0.29999999999999716</v>
      </c>
      <c r="E2453" s="26">
        <f t="shared" si="116"/>
        <v>-299.99999999999716</v>
      </c>
      <c r="F2453" s="25">
        <f t="shared" si="115"/>
        <v>1614.6000000000015</v>
      </c>
    </row>
    <row r="2454" spans="2:6">
      <c r="B2454" s="40">
        <v>40228</v>
      </c>
      <c r="C2454" s="41">
        <v>30.08</v>
      </c>
      <c r="D2454" s="38">
        <f t="shared" si="114"/>
        <v>-7.0000000000000284E-2</v>
      </c>
      <c r="E2454" s="26">
        <f t="shared" si="116"/>
        <v>-70.000000000000284</v>
      </c>
      <c r="F2454" s="25">
        <f t="shared" si="115"/>
        <v>1614.6000000000015</v>
      </c>
    </row>
    <row r="2455" spans="2:6">
      <c r="B2455" s="40">
        <v>40227</v>
      </c>
      <c r="C2455" s="41">
        <v>30.15</v>
      </c>
      <c r="D2455" s="38">
        <f t="shared" si="114"/>
        <v>0.22999999999999687</v>
      </c>
      <c r="E2455" s="26">
        <f t="shared" si="116"/>
        <v>229.99999999999687</v>
      </c>
      <c r="F2455" s="25">
        <f t="shared" si="115"/>
        <v>1614.6000000000015</v>
      </c>
    </row>
    <row r="2456" spans="2:6">
      <c r="B2456" s="40">
        <v>40226</v>
      </c>
      <c r="C2456" s="41">
        <v>29.92</v>
      </c>
      <c r="D2456" s="38">
        <f t="shared" si="114"/>
        <v>-0.25</v>
      </c>
      <c r="E2456" s="26">
        <f t="shared" si="116"/>
        <v>-250</v>
      </c>
      <c r="F2456" s="25">
        <f t="shared" si="115"/>
        <v>1614.6000000000015</v>
      </c>
    </row>
    <row r="2457" spans="2:6">
      <c r="B2457" s="40">
        <v>40225</v>
      </c>
      <c r="C2457" s="41">
        <v>30.17</v>
      </c>
      <c r="D2457" s="38">
        <f t="shared" si="114"/>
        <v>-0.91999999999999815</v>
      </c>
      <c r="E2457" s="26">
        <f t="shared" si="116"/>
        <v>-919.99999999999818</v>
      </c>
      <c r="F2457" s="25">
        <f t="shared" si="115"/>
        <v>1614.6000000000015</v>
      </c>
    </row>
    <row r="2458" spans="2:6">
      <c r="B2458" s="40">
        <v>40224</v>
      </c>
      <c r="C2458" s="41">
        <v>31.09</v>
      </c>
      <c r="D2458" s="38">
        <f t="shared" si="114"/>
        <v>3.0000000000001137E-2</v>
      </c>
      <c r="E2458" s="26">
        <f t="shared" si="116"/>
        <v>30.000000000001137</v>
      </c>
      <c r="F2458" s="25">
        <f t="shared" si="115"/>
        <v>1614.6000000000015</v>
      </c>
    </row>
    <row r="2459" spans="2:6">
      <c r="B2459" s="40">
        <v>40223</v>
      </c>
      <c r="C2459" s="41">
        <v>31.06</v>
      </c>
      <c r="D2459" s="38">
        <f t="shared" si="114"/>
        <v>-4.00000000000027E-2</v>
      </c>
      <c r="E2459" s="26">
        <f t="shared" si="116"/>
        <v>-40.0000000000027</v>
      </c>
      <c r="F2459" s="25">
        <f t="shared" si="115"/>
        <v>1614.6000000000015</v>
      </c>
    </row>
    <row r="2460" spans="2:6">
      <c r="B2460" s="40">
        <v>40222</v>
      </c>
      <c r="C2460" s="41">
        <v>31.1</v>
      </c>
      <c r="D2460" s="38">
        <f t="shared" si="114"/>
        <v>-0.22999999999999687</v>
      </c>
      <c r="E2460" s="26">
        <f t="shared" si="116"/>
        <v>-229.99999999999687</v>
      </c>
      <c r="F2460" s="25">
        <f t="shared" si="115"/>
        <v>1614.6000000000015</v>
      </c>
    </row>
    <row r="2461" spans="2:6">
      <c r="B2461" s="40">
        <v>40221</v>
      </c>
      <c r="C2461" s="41">
        <v>31.33</v>
      </c>
      <c r="D2461" s="38">
        <f t="shared" si="114"/>
        <v>0.69999999999999929</v>
      </c>
      <c r="E2461" s="26">
        <f t="shared" si="116"/>
        <v>699.99999999999932</v>
      </c>
      <c r="F2461" s="25">
        <f t="shared" si="115"/>
        <v>1614.6000000000015</v>
      </c>
    </row>
    <row r="2462" spans="2:6">
      <c r="B2462" s="40">
        <v>40220</v>
      </c>
      <c r="C2462" s="41">
        <v>30.63</v>
      </c>
      <c r="D2462" s="38">
        <f t="shared" si="114"/>
        <v>-0.53000000000000114</v>
      </c>
      <c r="E2462" s="26">
        <f t="shared" si="116"/>
        <v>-530.00000000000114</v>
      </c>
      <c r="F2462" s="25">
        <f t="shared" si="115"/>
        <v>1614.6000000000015</v>
      </c>
    </row>
    <row r="2463" spans="2:6">
      <c r="B2463" s="40">
        <v>40219</v>
      </c>
      <c r="C2463" s="41">
        <v>31.16</v>
      </c>
      <c r="D2463" s="38">
        <f t="shared" si="114"/>
        <v>0.25</v>
      </c>
      <c r="E2463" s="26">
        <f t="shared" si="116"/>
        <v>250</v>
      </c>
      <c r="F2463" s="25">
        <f t="shared" si="115"/>
        <v>1614.6000000000015</v>
      </c>
    </row>
    <row r="2464" spans="2:6">
      <c r="B2464" s="40">
        <v>40218</v>
      </c>
      <c r="C2464" s="41">
        <v>30.91</v>
      </c>
      <c r="D2464" s="38">
        <f t="shared" si="114"/>
        <v>-8.9999999999999858E-2</v>
      </c>
      <c r="E2464" s="26">
        <f t="shared" si="116"/>
        <v>-89.999999999999858</v>
      </c>
      <c r="F2464" s="25">
        <f t="shared" si="115"/>
        <v>1614.6000000000015</v>
      </c>
    </row>
    <row r="2465" spans="2:6">
      <c r="B2465" s="40">
        <v>40217</v>
      </c>
      <c r="C2465" s="41">
        <v>31</v>
      </c>
      <c r="D2465" s="38">
        <f t="shared" si="114"/>
        <v>1.4699999999999989</v>
      </c>
      <c r="E2465" s="26">
        <f t="shared" si="116"/>
        <v>1469.9999999999989</v>
      </c>
      <c r="F2465" s="25">
        <f t="shared" si="115"/>
        <v>1614.6000000000015</v>
      </c>
    </row>
    <row r="2466" spans="2:6">
      <c r="B2466" s="40">
        <v>40216</v>
      </c>
      <c r="C2466" s="41">
        <v>29.53</v>
      </c>
      <c r="D2466" s="38">
        <f t="shared" si="114"/>
        <v>0.13000000000000256</v>
      </c>
      <c r="E2466" s="26">
        <f t="shared" si="116"/>
        <v>130.00000000000256</v>
      </c>
      <c r="F2466" s="25">
        <f t="shared" si="115"/>
        <v>1614.6000000000015</v>
      </c>
    </row>
    <row r="2467" spans="2:6">
      <c r="B2467" s="40">
        <v>40215</v>
      </c>
      <c r="C2467" s="41">
        <v>29.4</v>
      </c>
      <c r="D2467" s="38">
        <f t="shared" si="114"/>
        <v>0.22999999999999687</v>
      </c>
      <c r="E2467" s="26">
        <f t="shared" si="116"/>
        <v>229.99999999999687</v>
      </c>
      <c r="F2467" s="25">
        <f t="shared" si="115"/>
        <v>1614.6000000000015</v>
      </c>
    </row>
    <row r="2468" spans="2:6">
      <c r="B2468" s="40">
        <v>40214</v>
      </c>
      <c r="C2468" s="41">
        <v>29.17</v>
      </c>
      <c r="D2468" s="38">
        <f t="shared" si="114"/>
        <v>0.15000000000000213</v>
      </c>
      <c r="E2468" s="26">
        <f t="shared" si="116"/>
        <v>150.00000000000213</v>
      </c>
      <c r="F2468" s="25">
        <f t="shared" si="115"/>
        <v>1614.6000000000015</v>
      </c>
    </row>
    <row r="2469" spans="2:6">
      <c r="B2469" s="40">
        <v>40213</v>
      </c>
      <c r="C2469" s="41">
        <v>29.02</v>
      </c>
      <c r="D2469" s="38">
        <f t="shared" si="114"/>
        <v>-0.30000000000000071</v>
      </c>
      <c r="E2469" s="26">
        <f t="shared" si="116"/>
        <v>-300.00000000000068</v>
      </c>
      <c r="F2469" s="25">
        <f t="shared" si="115"/>
        <v>1614.6000000000015</v>
      </c>
    </row>
    <row r="2470" spans="2:6">
      <c r="B2470" s="40">
        <v>40212</v>
      </c>
      <c r="C2470" s="41">
        <v>29.32</v>
      </c>
      <c r="D2470" s="38">
        <f t="shared" si="114"/>
        <v>0.12000000000000099</v>
      </c>
      <c r="E2470" s="26">
        <f t="shared" si="116"/>
        <v>120.00000000000099</v>
      </c>
      <c r="F2470" s="25">
        <f t="shared" si="115"/>
        <v>1614.6000000000015</v>
      </c>
    </row>
    <row r="2471" spans="2:6">
      <c r="B2471" s="40">
        <v>40211</v>
      </c>
      <c r="C2471" s="41">
        <v>29.2</v>
      </c>
      <c r="D2471" s="38">
        <f t="shared" si="114"/>
        <v>0.33999999999999986</v>
      </c>
      <c r="E2471" s="26">
        <f t="shared" si="116"/>
        <v>339.99999999999989</v>
      </c>
      <c r="F2471" s="25">
        <f t="shared" si="115"/>
        <v>1614.6000000000015</v>
      </c>
    </row>
    <row r="2472" spans="2:6">
      <c r="B2472" s="40">
        <v>40210</v>
      </c>
      <c r="C2472" s="41">
        <v>28.86</v>
      </c>
      <c r="D2472" s="38">
        <f t="shared" si="114"/>
        <v>-6.0000000000002274E-2</v>
      </c>
      <c r="E2472" s="26">
        <f t="shared" si="116"/>
        <v>-60.000000000002274</v>
      </c>
      <c r="F2472" s="25">
        <f t="shared" si="115"/>
        <v>1614.6000000000015</v>
      </c>
    </row>
    <row r="2473" spans="2:6">
      <c r="B2473" s="40">
        <v>40209</v>
      </c>
      <c r="C2473" s="41">
        <v>28.92</v>
      </c>
      <c r="D2473" s="38">
        <f t="shared" si="114"/>
        <v>-1.3399999999999999</v>
      </c>
      <c r="E2473" s="26">
        <f t="shared" si="116"/>
        <v>-1339.9999999999998</v>
      </c>
      <c r="F2473" s="25">
        <f t="shared" si="115"/>
        <v>1614.6000000000015</v>
      </c>
    </row>
    <row r="2474" spans="2:6">
      <c r="B2474" s="40">
        <v>40208</v>
      </c>
      <c r="C2474" s="41">
        <v>30.26</v>
      </c>
      <c r="D2474" s="38">
        <f t="shared" si="114"/>
        <v>-0.18999999999999773</v>
      </c>
      <c r="E2474" s="26">
        <f t="shared" si="116"/>
        <v>-189.99999999999773</v>
      </c>
      <c r="F2474" s="25">
        <f t="shared" si="115"/>
        <v>1614.6000000000015</v>
      </c>
    </row>
    <row r="2475" spans="2:6">
      <c r="B2475" s="40">
        <v>40207</v>
      </c>
      <c r="C2475" s="41">
        <v>30.45</v>
      </c>
      <c r="D2475" s="38">
        <f t="shared" si="114"/>
        <v>0.46999999999999886</v>
      </c>
      <c r="E2475" s="26">
        <f t="shared" si="116"/>
        <v>469.99999999999886</v>
      </c>
      <c r="F2475" s="25">
        <f t="shared" si="115"/>
        <v>1614.6000000000015</v>
      </c>
    </row>
    <row r="2476" spans="2:6">
      <c r="B2476" s="40">
        <v>40206</v>
      </c>
      <c r="C2476" s="41">
        <v>29.98</v>
      </c>
      <c r="D2476" s="38">
        <f t="shared" si="114"/>
        <v>-7.9999999999998295E-2</v>
      </c>
      <c r="E2476" s="26">
        <f t="shared" si="116"/>
        <v>-79.999999999998295</v>
      </c>
      <c r="F2476" s="25">
        <f t="shared" si="115"/>
        <v>1614.6000000000015</v>
      </c>
    </row>
    <row r="2477" spans="2:6">
      <c r="B2477" s="40">
        <v>40205</v>
      </c>
      <c r="C2477" s="41">
        <v>30.06</v>
      </c>
      <c r="D2477" s="38">
        <f t="shared" si="114"/>
        <v>-0.24000000000000199</v>
      </c>
      <c r="E2477" s="26">
        <f t="shared" si="116"/>
        <v>-240.00000000000199</v>
      </c>
      <c r="F2477" s="25">
        <f t="shared" si="115"/>
        <v>1614.6000000000015</v>
      </c>
    </row>
    <row r="2478" spans="2:6">
      <c r="B2478" s="40">
        <v>40204</v>
      </c>
      <c r="C2478" s="41">
        <v>30.3</v>
      </c>
      <c r="D2478" s="38">
        <f t="shared" si="114"/>
        <v>0.24000000000000199</v>
      </c>
      <c r="E2478" s="26">
        <f t="shared" si="116"/>
        <v>240.00000000000199</v>
      </c>
      <c r="F2478" s="25">
        <f t="shared" si="115"/>
        <v>1614.6000000000015</v>
      </c>
    </row>
    <row r="2479" spans="2:6">
      <c r="B2479" s="40">
        <v>40203</v>
      </c>
      <c r="C2479" s="41">
        <v>30.06</v>
      </c>
      <c r="D2479" s="38">
        <f t="shared" si="114"/>
        <v>-0.13000000000000256</v>
      </c>
      <c r="E2479" s="26">
        <f t="shared" si="116"/>
        <v>-130.00000000000256</v>
      </c>
      <c r="F2479" s="25">
        <f t="shared" si="115"/>
        <v>1614.6000000000015</v>
      </c>
    </row>
    <row r="2480" spans="2:6">
      <c r="B2480" s="40">
        <v>40202</v>
      </c>
      <c r="C2480" s="41">
        <v>30.19</v>
      </c>
      <c r="D2480" s="38">
        <f t="shared" si="114"/>
        <v>0.19000000000000128</v>
      </c>
      <c r="E2480" s="26">
        <f t="shared" si="116"/>
        <v>190.00000000000128</v>
      </c>
      <c r="F2480" s="25">
        <f t="shared" si="115"/>
        <v>1614.6000000000015</v>
      </c>
    </row>
    <row r="2481" spans="2:6">
      <c r="B2481" s="40">
        <v>40201</v>
      </c>
      <c r="C2481" s="41">
        <v>30</v>
      </c>
      <c r="D2481" s="38">
        <f t="shared" si="114"/>
        <v>0.48999999999999844</v>
      </c>
      <c r="E2481" s="26">
        <f t="shared" si="116"/>
        <v>489.99999999999841</v>
      </c>
      <c r="F2481" s="25">
        <f t="shared" si="115"/>
        <v>1614.6000000000015</v>
      </c>
    </row>
    <row r="2482" spans="2:6">
      <c r="B2482" s="40">
        <v>40200</v>
      </c>
      <c r="C2482" s="41">
        <v>29.51</v>
      </c>
      <c r="D2482" s="38">
        <f t="shared" si="114"/>
        <v>0.61000000000000298</v>
      </c>
      <c r="E2482" s="26">
        <f t="shared" si="116"/>
        <v>610.00000000000296</v>
      </c>
      <c r="F2482" s="25">
        <f t="shared" si="115"/>
        <v>1614.6000000000015</v>
      </c>
    </row>
    <row r="2483" spans="2:6">
      <c r="B2483" s="40">
        <v>40199</v>
      </c>
      <c r="C2483" s="41">
        <v>28.9</v>
      </c>
      <c r="D2483" s="38">
        <f t="shared" si="114"/>
        <v>-4.00000000000027E-2</v>
      </c>
      <c r="E2483" s="26">
        <f t="shared" si="116"/>
        <v>-40.0000000000027</v>
      </c>
      <c r="F2483" s="25">
        <f t="shared" si="115"/>
        <v>1614.6000000000015</v>
      </c>
    </row>
    <row r="2484" spans="2:6">
      <c r="B2484" s="40">
        <v>40198</v>
      </c>
      <c r="C2484" s="41">
        <v>28.94</v>
      </c>
      <c r="D2484" s="38">
        <f t="shared" si="114"/>
        <v>-0.17999999999999972</v>
      </c>
      <c r="E2484" s="26">
        <f t="shared" si="116"/>
        <v>-179.99999999999972</v>
      </c>
      <c r="F2484" s="25">
        <f t="shared" si="115"/>
        <v>1614.6000000000015</v>
      </c>
    </row>
    <row r="2485" spans="2:6">
      <c r="B2485" s="40">
        <v>40197</v>
      </c>
      <c r="C2485" s="41">
        <v>29.12</v>
      </c>
      <c r="D2485" s="38">
        <f t="shared" si="114"/>
        <v>-0.46999999999999886</v>
      </c>
      <c r="E2485" s="26">
        <f t="shared" si="116"/>
        <v>-469.99999999999886</v>
      </c>
      <c r="F2485" s="25">
        <f t="shared" si="115"/>
        <v>1614.6000000000015</v>
      </c>
    </row>
    <row r="2486" spans="2:6">
      <c r="B2486" s="40">
        <v>40196</v>
      </c>
      <c r="C2486" s="41">
        <v>29.59</v>
      </c>
      <c r="D2486" s="38">
        <f t="shared" si="114"/>
        <v>0.44000000000000128</v>
      </c>
      <c r="E2486" s="26">
        <f t="shared" si="116"/>
        <v>440.00000000000125</v>
      </c>
      <c r="F2486" s="25">
        <f t="shared" si="115"/>
        <v>1614.6000000000015</v>
      </c>
    </row>
    <row r="2487" spans="2:6">
      <c r="B2487" s="40">
        <v>40195</v>
      </c>
      <c r="C2487" s="41">
        <v>29.15</v>
      </c>
      <c r="D2487" s="38">
        <f t="shared" si="114"/>
        <v>-3.0000000000001137E-2</v>
      </c>
      <c r="E2487" s="26">
        <f t="shared" si="116"/>
        <v>-30.000000000001137</v>
      </c>
      <c r="F2487" s="25">
        <f t="shared" si="115"/>
        <v>1614.6000000000015</v>
      </c>
    </row>
    <row r="2488" spans="2:6">
      <c r="B2488" s="40">
        <v>40194</v>
      </c>
      <c r="C2488" s="41">
        <v>29.18</v>
      </c>
      <c r="D2488" s="38">
        <f t="shared" si="114"/>
        <v>0</v>
      </c>
      <c r="E2488" s="26">
        <f t="shared" si="116"/>
        <v>0</v>
      </c>
      <c r="F2488" s="25">
        <f t="shared" si="115"/>
        <v>1614.6000000000015</v>
      </c>
    </row>
    <row r="2489" spans="2:6">
      <c r="B2489" s="40">
        <v>40193</v>
      </c>
      <c r="C2489" s="41">
        <v>29.18</v>
      </c>
      <c r="D2489" s="38">
        <f t="shared" si="114"/>
        <v>0.71000000000000085</v>
      </c>
      <c r="E2489" s="26">
        <f t="shared" si="116"/>
        <v>710.00000000000091</v>
      </c>
      <c r="F2489" s="25">
        <f t="shared" si="115"/>
        <v>1614.6000000000015</v>
      </c>
    </row>
    <row r="2490" spans="2:6">
      <c r="B2490" s="40">
        <v>40192</v>
      </c>
      <c r="C2490" s="41">
        <v>28.47</v>
      </c>
      <c r="D2490" s="38">
        <f t="shared" si="114"/>
        <v>0.32999999999999829</v>
      </c>
      <c r="E2490" s="26">
        <f t="shared" si="116"/>
        <v>329.99999999999829</v>
      </c>
      <c r="F2490" s="25">
        <f t="shared" si="115"/>
        <v>1614.6000000000015</v>
      </c>
    </row>
    <row r="2491" spans="2:6">
      <c r="B2491" s="40">
        <v>40191</v>
      </c>
      <c r="C2491" s="41">
        <v>28.14</v>
      </c>
      <c r="D2491" s="38">
        <f t="shared" si="114"/>
        <v>-1.1600000000000001</v>
      </c>
      <c r="E2491" s="26">
        <f t="shared" si="116"/>
        <v>-1160.0000000000002</v>
      </c>
      <c r="F2491" s="25">
        <f t="shared" si="115"/>
        <v>1614.6000000000015</v>
      </c>
    </row>
    <row r="2492" spans="2:6">
      <c r="B2492" s="40">
        <v>40190</v>
      </c>
      <c r="C2492" s="41">
        <v>29.3</v>
      </c>
      <c r="D2492" s="38">
        <f t="shared" si="114"/>
        <v>1.0600000000000023</v>
      </c>
      <c r="E2492" s="26">
        <f t="shared" si="116"/>
        <v>1060.0000000000023</v>
      </c>
      <c r="F2492" s="25">
        <f t="shared" si="115"/>
        <v>1614.6000000000015</v>
      </c>
    </row>
    <row r="2493" spans="2:6">
      <c r="B2493" s="40">
        <v>40189</v>
      </c>
      <c r="C2493" s="41">
        <v>28.24</v>
      </c>
      <c r="D2493" s="38">
        <f t="shared" si="114"/>
        <v>-0.32000000000000028</v>
      </c>
      <c r="E2493" s="26">
        <f t="shared" si="116"/>
        <v>-320.00000000000028</v>
      </c>
      <c r="F2493" s="25">
        <f t="shared" si="115"/>
        <v>1614.6000000000015</v>
      </c>
    </row>
    <row r="2494" spans="2:6">
      <c r="B2494" s="40">
        <v>40188</v>
      </c>
      <c r="C2494" s="41">
        <v>28.56</v>
      </c>
      <c r="D2494" s="38">
        <f t="shared" si="114"/>
        <v>-0.25</v>
      </c>
      <c r="E2494" s="26">
        <f t="shared" si="116"/>
        <v>-250</v>
      </c>
      <c r="F2494" s="25">
        <f t="shared" si="115"/>
        <v>1614.6000000000015</v>
      </c>
    </row>
    <row r="2495" spans="2:6">
      <c r="B2495" s="40">
        <v>40187</v>
      </c>
      <c r="C2495" s="41">
        <v>28.81</v>
      </c>
      <c r="D2495" s="38">
        <f t="shared" si="114"/>
        <v>0.61999999999999744</v>
      </c>
      <c r="E2495" s="26">
        <f t="shared" si="116"/>
        <v>619.9999999999975</v>
      </c>
      <c r="F2495" s="25">
        <f t="shared" si="115"/>
        <v>1614.6000000000015</v>
      </c>
    </row>
    <row r="2496" spans="2:6">
      <c r="B2496" s="40">
        <v>40186</v>
      </c>
      <c r="C2496" s="41">
        <v>28.19</v>
      </c>
      <c r="D2496" s="38">
        <f t="shared" si="114"/>
        <v>-0.11999999999999744</v>
      </c>
      <c r="E2496" s="26">
        <f t="shared" si="116"/>
        <v>-119.99999999999744</v>
      </c>
      <c r="F2496" s="25">
        <f t="shared" si="115"/>
        <v>1614.6000000000015</v>
      </c>
    </row>
    <row r="2497" spans="2:6">
      <c r="B2497" s="40">
        <v>40185</v>
      </c>
      <c r="C2497" s="41">
        <v>28.31</v>
      </c>
      <c r="D2497" s="38">
        <f t="shared" si="114"/>
        <v>-0.61000000000000298</v>
      </c>
      <c r="E2497" s="26">
        <f t="shared" si="116"/>
        <v>-610.00000000000296</v>
      </c>
      <c r="F2497" s="25">
        <f t="shared" si="115"/>
        <v>1614.6000000000015</v>
      </c>
    </row>
    <row r="2498" spans="2:6">
      <c r="B2498" s="40">
        <v>40184</v>
      </c>
      <c r="C2498" s="41">
        <v>28.92</v>
      </c>
      <c r="D2498" s="38">
        <f t="shared" si="114"/>
        <v>5.0000000000000711E-2</v>
      </c>
      <c r="E2498" s="26">
        <f t="shared" si="116"/>
        <v>50.000000000000711</v>
      </c>
      <c r="F2498" s="25">
        <f t="shared" si="115"/>
        <v>1614.6000000000015</v>
      </c>
    </row>
    <row r="2499" spans="2:6">
      <c r="B2499" s="40">
        <v>40183</v>
      </c>
      <c r="C2499" s="41">
        <v>28.87</v>
      </c>
      <c r="D2499" s="38">
        <f t="shared" si="114"/>
        <v>6.0000000000002274E-2</v>
      </c>
      <c r="E2499" s="26">
        <f t="shared" si="116"/>
        <v>60.000000000002274</v>
      </c>
      <c r="F2499" s="25">
        <f t="shared" si="115"/>
        <v>1614.6000000000015</v>
      </c>
    </row>
    <row r="2500" spans="2:6">
      <c r="B2500" s="40">
        <v>40182</v>
      </c>
      <c r="C2500" s="41">
        <v>28.81</v>
      </c>
      <c r="D2500" s="38">
        <f t="shared" si="114"/>
        <v>-0.82000000000000028</v>
      </c>
      <c r="E2500" s="26">
        <f t="shared" si="116"/>
        <v>-820.00000000000023</v>
      </c>
      <c r="F2500" s="25">
        <f t="shared" si="115"/>
        <v>1614.6000000000015</v>
      </c>
    </row>
    <row r="2501" spans="2:6">
      <c r="B2501" s="40">
        <v>40181</v>
      </c>
      <c r="C2501" s="41">
        <v>29.63</v>
      </c>
      <c r="D2501" s="38">
        <f t="shared" si="114"/>
        <v>-0.76999999999999957</v>
      </c>
      <c r="E2501" s="26">
        <f t="shared" si="116"/>
        <v>-769.99999999999955</v>
      </c>
      <c r="F2501" s="25">
        <f t="shared" si="115"/>
        <v>1614.6000000000015</v>
      </c>
    </row>
    <row r="2502" spans="2:6">
      <c r="B2502" s="40">
        <v>40180</v>
      </c>
      <c r="C2502" s="41">
        <v>30.4</v>
      </c>
      <c r="D2502" s="38">
        <f t="shared" si="114"/>
        <v>0.5</v>
      </c>
      <c r="E2502" s="26">
        <f t="shared" si="116"/>
        <v>500</v>
      </c>
      <c r="F2502" s="25">
        <f t="shared" si="115"/>
        <v>1614.6000000000015</v>
      </c>
    </row>
    <row r="2503" spans="2:6">
      <c r="B2503" s="40">
        <v>40179</v>
      </c>
      <c r="C2503" s="41">
        <v>29.9</v>
      </c>
      <c r="D2503" s="38">
        <f t="shared" si="114"/>
        <v>0</v>
      </c>
      <c r="E2503" s="26">
        <f t="shared" si="116"/>
        <v>0</v>
      </c>
      <c r="F2503" s="25">
        <f t="shared" si="115"/>
        <v>1614.6000000000015</v>
      </c>
    </row>
    <row r="2504" spans="2:6">
      <c r="B2504" s="40">
        <v>40178</v>
      </c>
      <c r="C2504" s="41">
        <v>29.9</v>
      </c>
      <c r="D2504" s="38">
        <f t="shared" si="114"/>
        <v>0.2099999999999973</v>
      </c>
      <c r="E2504" s="26">
        <f t="shared" si="116"/>
        <v>209.9999999999973</v>
      </c>
      <c r="F2504" s="25">
        <f t="shared" si="115"/>
        <v>1614.6000000000015</v>
      </c>
    </row>
    <row r="2505" spans="2:6">
      <c r="B2505" s="40">
        <v>40177</v>
      </c>
      <c r="C2505" s="41">
        <v>29.69</v>
      </c>
      <c r="D2505" s="38">
        <f t="shared" ref="D2505:D2568" si="117">C2505-C2506</f>
        <v>0.46000000000000085</v>
      </c>
      <c r="E2505" s="26">
        <f t="shared" si="116"/>
        <v>460.00000000000085</v>
      </c>
      <c r="F2505" s="25">
        <f t="shared" ref="F2505:F2568" si="118">-PERCENTILE(E2505:E2763,1-$E$5)</f>
        <v>1614.6000000000015</v>
      </c>
    </row>
    <row r="2506" spans="2:6">
      <c r="B2506" s="40">
        <v>40176</v>
      </c>
      <c r="C2506" s="41">
        <v>29.23</v>
      </c>
      <c r="D2506" s="38">
        <f t="shared" si="117"/>
        <v>0.51999999999999957</v>
      </c>
      <c r="E2506" s="26">
        <f t="shared" ref="E2506:E2569" si="119">D2506*$C$5</f>
        <v>519.99999999999955</v>
      </c>
      <c r="F2506" s="25">
        <f t="shared" si="118"/>
        <v>1614.6000000000015</v>
      </c>
    </row>
    <row r="2507" spans="2:6">
      <c r="B2507" s="40">
        <v>40175</v>
      </c>
      <c r="C2507" s="41">
        <v>28.71</v>
      </c>
      <c r="D2507" s="38">
        <f t="shared" si="117"/>
        <v>-0.53999999999999915</v>
      </c>
      <c r="E2507" s="26">
        <f t="shared" si="119"/>
        <v>-539.99999999999909</v>
      </c>
      <c r="F2507" s="25">
        <f t="shared" si="118"/>
        <v>1614.6000000000015</v>
      </c>
    </row>
    <row r="2508" spans="2:6">
      <c r="B2508" s="40">
        <v>40174</v>
      </c>
      <c r="C2508" s="41">
        <v>29.25</v>
      </c>
      <c r="D2508" s="38">
        <f t="shared" si="117"/>
        <v>-7.0000000000000284E-2</v>
      </c>
      <c r="E2508" s="26">
        <f t="shared" si="119"/>
        <v>-70.000000000000284</v>
      </c>
      <c r="F2508" s="25">
        <f t="shared" si="118"/>
        <v>1614.6000000000015</v>
      </c>
    </row>
    <row r="2509" spans="2:6">
      <c r="B2509" s="40">
        <v>40173</v>
      </c>
      <c r="C2509" s="41">
        <v>29.32</v>
      </c>
      <c r="D2509" s="38">
        <f t="shared" si="117"/>
        <v>-0.12999999999999901</v>
      </c>
      <c r="E2509" s="26">
        <f t="shared" si="119"/>
        <v>-129.99999999999901</v>
      </c>
      <c r="F2509" s="25">
        <f t="shared" si="118"/>
        <v>1614.6000000000015</v>
      </c>
    </row>
    <row r="2510" spans="2:6">
      <c r="B2510" s="40">
        <v>40172</v>
      </c>
      <c r="C2510" s="41">
        <v>29.45</v>
      </c>
      <c r="D2510" s="38">
        <f t="shared" si="117"/>
        <v>1.6099999999999994</v>
      </c>
      <c r="E2510" s="26">
        <f t="shared" si="119"/>
        <v>1609.9999999999995</v>
      </c>
      <c r="F2510" s="25">
        <f t="shared" si="118"/>
        <v>1614.6000000000015</v>
      </c>
    </row>
    <row r="2511" spans="2:6">
      <c r="B2511" s="40">
        <v>40171</v>
      </c>
      <c r="C2511" s="41">
        <v>27.84</v>
      </c>
      <c r="D2511" s="38">
        <f t="shared" si="117"/>
        <v>0.39000000000000057</v>
      </c>
      <c r="E2511" s="26">
        <f t="shared" si="119"/>
        <v>390.00000000000057</v>
      </c>
      <c r="F2511" s="25">
        <f t="shared" si="118"/>
        <v>1614.6000000000015</v>
      </c>
    </row>
    <row r="2512" spans="2:6">
      <c r="B2512" s="40">
        <v>40170</v>
      </c>
      <c r="C2512" s="41">
        <v>27.45</v>
      </c>
      <c r="D2512" s="38">
        <f t="shared" si="117"/>
        <v>-7.0000000000000284E-2</v>
      </c>
      <c r="E2512" s="26">
        <f t="shared" si="119"/>
        <v>-70.000000000000284</v>
      </c>
      <c r="F2512" s="25">
        <f t="shared" si="118"/>
        <v>1614.6000000000015</v>
      </c>
    </row>
    <row r="2513" spans="2:6">
      <c r="B2513" s="40">
        <v>40169</v>
      </c>
      <c r="C2513" s="41">
        <v>27.52</v>
      </c>
      <c r="D2513" s="38">
        <f t="shared" si="117"/>
        <v>-0.74000000000000199</v>
      </c>
      <c r="E2513" s="26">
        <f t="shared" si="119"/>
        <v>-740.00000000000205</v>
      </c>
      <c r="F2513" s="25">
        <f t="shared" si="118"/>
        <v>1614.6000000000015</v>
      </c>
    </row>
    <row r="2514" spans="2:6">
      <c r="B2514" s="40">
        <v>40168</v>
      </c>
      <c r="C2514" s="41">
        <v>28.26</v>
      </c>
      <c r="D2514" s="38">
        <f t="shared" si="117"/>
        <v>0</v>
      </c>
      <c r="E2514" s="26">
        <f t="shared" si="119"/>
        <v>0</v>
      </c>
      <c r="F2514" s="25">
        <f t="shared" si="118"/>
        <v>1614.6000000000015</v>
      </c>
    </row>
    <row r="2515" spans="2:6">
      <c r="B2515" s="40">
        <v>40167</v>
      </c>
      <c r="C2515" s="41">
        <v>28.26</v>
      </c>
      <c r="D2515" s="38">
        <f t="shared" si="117"/>
        <v>0.39000000000000057</v>
      </c>
      <c r="E2515" s="26">
        <f t="shared" si="119"/>
        <v>390.00000000000057</v>
      </c>
      <c r="F2515" s="25">
        <f t="shared" si="118"/>
        <v>1614.6000000000015</v>
      </c>
    </row>
    <row r="2516" spans="2:6">
      <c r="B2516" s="40">
        <v>40166</v>
      </c>
      <c r="C2516" s="41">
        <v>27.87</v>
      </c>
      <c r="D2516" s="38">
        <f t="shared" si="117"/>
        <v>-0.42999999999999972</v>
      </c>
      <c r="E2516" s="26">
        <f t="shared" si="119"/>
        <v>-429.99999999999972</v>
      </c>
      <c r="F2516" s="25">
        <f t="shared" si="118"/>
        <v>1614.6000000000015</v>
      </c>
    </row>
    <row r="2517" spans="2:6">
      <c r="B2517" s="40">
        <v>40165</v>
      </c>
      <c r="C2517" s="41">
        <v>28.3</v>
      </c>
      <c r="D2517" s="38">
        <f t="shared" si="117"/>
        <v>0.55000000000000071</v>
      </c>
      <c r="E2517" s="26">
        <f t="shared" si="119"/>
        <v>550.00000000000068</v>
      </c>
      <c r="F2517" s="25">
        <f t="shared" si="118"/>
        <v>1614.6000000000015</v>
      </c>
    </row>
    <row r="2518" spans="2:6">
      <c r="B2518" s="40">
        <v>40164</v>
      </c>
      <c r="C2518" s="41">
        <v>27.75</v>
      </c>
      <c r="D2518" s="38">
        <f t="shared" si="117"/>
        <v>-0.21999999999999886</v>
      </c>
      <c r="E2518" s="26">
        <f t="shared" si="119"/>
        <v>-219.99999999999886</v>
      </c>
      <c r="F2518" s="25">
        <f t="shared" si="118"/>
        <v>1614.6000000000015</v>
      </c>
    </row>
    <row r="2519" spans="2:6">
      <c r="B2519" s="40">
        <v>40163</v>
      </c>
      <c r="C2519" s="41">
        <v>27.97</v>
      </c>
      <c r="D2519" s="38">
        <f t="shared" si="117"/>
        <v>0.30999999999999872</v>
      </c>
      <c r="E2519" s="26">
        <f t="shared" si="119"/>
        <v>309.99999999999875</v>
      </c>
      <c r="F2519" s="25">
        <f t="shared" si="118"/>
        <v>1614.6000000000015</v>
      </c>
    </row>
    <row r="2520" spans="2:6">
      <c r="B2520" s="40">
        <v>40162</v>
      </c>
      <c r="C2520" s="41">
        <v>27.66</v>
      </c>
      <c r="D2520" s="38">
        <f t="shared" si="117"/>
        <v>1.9999999999999574E-2</v>
      </c>
      <c r="E2520" s="26">
        <f t="shared" si="119"/>
        <v>19.999999999999574</v>
      </c>
      <c r="F2520" s="25">
        <f t="shared" si="118"/>
        <v>1614.6000000000015</v>
      </c>
    </row>
    <row r="2521" spans="2:6">
      <c r="B2521" s="40">
        <v>40161</v>
      </c>
      <c r="C2521" s="41">
        <v>27.64</v>
      </c>
      <c r="D2521" s="38">
        <f t="shared" si="117"/>
        <v>-0.39999999999999858</v>
      </c>
      <c r="E2521" s="26">
        <f t="shared" si="119"/>
        <v>-399.99999999999858</v>
      </c>
      <c r="F2521" s="25">
        <f t="shared" si="118"/>
        <v>1614.6000000000015</v>
      </c>
    </row>
    <row r="2522" spans="2:6">
      <c r="B2522" s="40">
        <v>40160</v>
      </c>
      <c r="C2522" s="41">
        <v>28.04</v>
      </c>
      <c r="D2522" s="38">
        <f t="shared" si="117"/>
        <v>0.82000000000000028</v>
      </c>
      <c r="E2522" s="26">
        <f t="shared" si="119"/>
        <v>820.00000000000023</v>
      </c>
      <c r="F2522" s="25">
        <f t="shared" si="118"/>
        <v>1614.6000000000015</v>
      </c>
    </row>
    <row r="2523" spans="2:6">
      <c r="B2523" s="40">
        <v>40159</v>
      </c>
      <c r="C2523" s="41">
        <v>27.22</v>
      </c>
      <c r="D2523" s="38">
        <f t="shared" si="117"/>
        <v>0.93999999999999773</v>
      </c>
      <c r="E2523" s="26">
        <f t="shared" si="119"/>
        <v>939.99999999999773</v>
      </c>
      <c r="F2523" s="25">
        <f t="shared" si="118"/>
        <v>1614.6000000000015</v>
      </c>
    </row>
    <row r="2524" spans="2:6">
      <c r="B2524" s="40">
        <v>40158</v>
      </c>
      <c r="C2524" s="41">
        <v>26.28</v>
      </c>
      <c r="D2524" s="38">
        <f t="shared" si="117"/>
        <v>-0.14999999999999858</v>
      </c>
      <c r="E2524" s="26">
        <f t="shared" si="119"/>
        <v>-149.99999999999858</v>
      </c>
      <c r="F2524" s="25">
        <f t="shared" si="118"/>
        <v>1614.6000000000015</v>
      </c>
    </row>
    <row r="2525" spans="2:6">
      <c r="B2525" s="40">
        <v>40157</v>
      </c>
      <c r="C2525" s="41">
        <v>26.43</v>
      </c>
      <c r="D2525" s="38">
        <f t="shared" si="117"/>
        <v>0.60000000000000142</v>
      </c>
      <c r="E2525" s="26">
        <f t="shared" si="119"/>
        <v>600.00000000000136</v>
      </c>
      <c r="F2525" s="25">
        <f t="shared" si="118"/>
        <v>1614.6000000000015</v>
      </c>
    </row>
    <row r="2526" spans="2:6">
      <c r="B2526" s="40">
        <v>40156</v>
      </c>
      <c r="C2526" s="41">
        <v>25.83</v>
      </c>
      <c r="D2526" s="38">
        <f t="shared" si="117"/>
        <v>0.75</v>
      </c>
      <c r="E2526" s="26">
        <f t="shared" si="119"/>
        <v>750</v>
      </c>
      <c r="F2526" s="25">
        <f t="shared" si="118"/>
        <v>1614.6000000000015</v>
      </c>
    </row>
    <row r="2527" spans="2:6">
      <c r="B2527" s="40">
        <v>40155</v>
      </c>
      <c r="C2527" s="41">
        <v>25.08</v>
      </c>
      <c r="D2527" s="38">
        <f t="shared" si="117"/>
        <v>0.50999999999999801</v>
      </c>
      <c r="E2527" s="26">
        <f t="shared" si="119"/>
        <v>509.99999999999801</v>
      </c>
      <c r="F2527" s="25">
        <f t="shared" si="118"/>
        <v>1614.6000000000015</v>
      </c>
    </row>
    <row r="2528" spans="2:6">
      <c r="B2528" s="40">
        <v>40154</v>
      </c>
      <c r="C2528" s="41">
        <v>24.57</v>
      </c>
      <c r="D2528" s="38">
        <f t="shared" si="117"/>
        <v>-0.37999999999999901</v>
      </c>
      <c r="E2528" s="26">
        <f t="shared" si="119"/>
        <v>-379.99999999999898</v>
      </c>
      <c r="F2528" s="25">
        <f t="shared" si="118"/>
        <v>1614.6000000000015</v>
      </c>
    </row>
    <row r="2529" spans="2:6">
      <c r="B2529" s="40">
        <v>40153</v>
      </c>
      <c r="C2529" s="41">
        <v>24.95</v>
      </c>
      <c r="D2529" s="38">
        <f t="shared" si="117"/>
        <v>0.46999999999999886</v>
      </c>
      <c r="E2529" s="26">
        <f t="shared" si="119"/>
        <v>469.99999999999886</v>
      </c>
      <c r="F2529" s="25">
        <f t="shared" si="118"/>
        <v>1614.6000000000015</v>
      </c>
    </row>
    <row r="2530" spans="2:6">
      <c r="B2530" s="40">
        <v>40152</v>
      </c>
      <c r="C2530" s="41">
        <v>24.48</v>
      </c>
      <c r="D2530" s="38">
        <f t="shared" si="117"/>
        <v>-0.35999999999999943</v>
      </c>
      <c r="E2530" s="26">
        <f t="shared" si="119"/>
        <v>-359.99999999999943</v>
      </c>
      <c r="F2530" s="25">
        <f t="shared" si="118"/>
        <v>1614.6000000000015</v>
      </c>
    </row>
    <row r="2531" spans="2:6">
      <c r="B2531" s="40">
        <v>40151</v>
      </c>
      <c r="C2531" s="41">
        <v>24.84</v>
      </c>
      <c r="D2531" s="38">
        <f t="shared" si="117"/>
        <v>0.17999999999999972</v>
      </c>
      <c r="E2531" s="26">
        <f t="shared" si="119"/>
        <v>179.99999999999972</v>
      </c>
      <c r="F2531" s="25">
        <f t="shared" si="118"/>
        <v>1614.6000000000015</v>
      </c>
    </row>
    <row r="2532" spans="2:6">
      <c r="B2532" s="40">
        <v>40150</v>
      </c>
      <c r="C2532" s="41">
        <v>24.66</v>
      </c>
      <c r="D2532" s="38">
        <f t="shared" si="117"/>
        <v>0.46000000000000085</v>
      </c>
      <c r="E2532" s="26">
        <f t="shared" si="119"/>
        <v>460.00000000000085</v>
      </c>
      <c r="F2532" s="25">
        <f t="shared" si="118"/>
        <v>1614.6000000000015</v>
      </c>
    </row>
    <row r="2533" spans="2:6">
      <c r="B2533" s="40">
        <v>40149</v>
      </c>
      <c r="C2533" s="41">
        <v>24.2</v>
      </c>
      <c r="D2533" s="38">
        <f t="shared" si="117"/>
        <v>-0.22000000000000242</v>
      </c>
      <c r="E2533" s="26">
        <f t="shared" si="119"/>
        <v>-220.00000000000242</v>
      </c>
      <c r="F2533" s="25">
        <f t="shared" si="118"/>
        <v>1614.6000000000015</v>
      </c>
    </row>
    <row r="2534" spans="2:6">
      <c r="B2534" s="40">
        <v>40148</v>
      </c>
      <c r="C2534" s="41">
        <v>24.42</v>
      </c>
      <c r="D2534" s="38">
        <f t="shared" si="117"/>
        <v>-0.75999999999999801</v>
      </c>
      <c r="E2534" s="26">
        <f t="shared" si="119"/>
        <v>-759.99999999999795</v>
      </c>
      <c r="F2534" s="25">
        <f t="shared" si="118"/>
        <v>1614.6000000000015</v>
      </c>
    </row>
    <row r="2535" spans="2:6">
      <c r="B2535" s="40">
        <v>40147</v>
      </c>
      <c r="C2535" s="41">
        <v>25.18</v>
      </c>
      <c r="D2535" s="38">
        <f t="shared" si="117"/>
        <v>-8.0000000000001847E-2</v>
      </c>
      <c r="E2535" s="26">
        <f t="shared" si="119"/>
        <v>-80.000000000001847</v>
      </c>
      <c r="F2535" s="25">
        <f t="shared" si="118"/>
        <v>1614.6000000000015</v>
      </c>
    </row>
    <row r="2536" spans="2:6">
      <c r="B2536" s="40">
        <v>40146</v>
      </c>
      <c r="C2536" s="41">
        <v>25.26</v>
      </c>
      <c r="D2536" s="38">
        <f t="shared" si="117"/>
        <v>-0.69999999999999929</v>
      </c>
      <c r="E2536" s="26">
        <f t="shared" si="119"/>
        <v>-699.99999999999932</v>
      </c>
      <c r="F2536" s="25">
        <f t="shared" si="118"/>
        <v>1614.6000000000015</v>
      </c>
    </row>
    <row r="2537" spans="2:6">
      <c r="B2537" s="40">
        <v>40145</v>
      </c>
      <c r="C2537" s="41">
        <v>25.96</v>
      </c>
      <c r="D2537" s="38">
        <f t="shared" si="117"/>
        <v>-1.6999999999999993</v>
      </c>
      <c r="E2537" s="26">
        <f t="shared" si="119"/>
        <v>-1699.9999999999993</v>
      </c>
      <c r="F2537" s="25">
        <f t="shared" si="118"/>
        <v>1614.6000000000015</v>
      </c>
    </row>
    <row r="2538" spans="2:6">
      <c r="B2538" s="40">
        <v>40144</v>
      </c>
      <c r="C2538" s="41">
        <v>27.66</v>
      </c>
      <c r="D2538" s="38">
        <f t="shared" si="117"/>
        <v>-0.75</v>
      </c>
      <c r="E2538" s="26">
        <f t="shared" si="119"/>
        <v>-750</v>
      </c>
      <c r="F2538" s="25">
        <f t="shared" si="118"/>
        <v>1391.8</v>
      </c>
    </row>
    <row r="2539" spans="2:6">
      <c r="B2539" s="40">
        <v>40143</v>
      </c>
      <c r="C2539" s="41">
        <v>28.41</v>
      </c>
      <c r="D2539" s="38">
        <f t="shared" si="117"/>
        <v>0.17000000000000171</v>
      </c>
      <c r="E2539" s="26">
        <f t="shared" si="119"/>
        <v>170.00000000000171</v>
      </c>
      <c r="F2539" s="25">
        <f t="shared" si="118"/>
        <v>1391.8</v>
      </c>
    </row>
    <row r="2540" spans="2:6">
      <c r="B2540" s="40">
        <v>40142</v>
      </c>
      <c r="C2540" s="41">
        <v>28.24</v>
      </c>
      <c r="D2540" s="38">
        <f t="shared" si="117"/>
        <v>0</v>
      </c>
      <c r="E2540" s="26">
        <f t="shared" si="119"/>
        <v>0</v>
      </c>
      <c r="F2540" s="25">
        <f t="shared" si="118"/>
        <v>1391.8</v>
      </c>
    </row>
    <row r="2541" spans="2:6">
      <c r="B2541" s="40">
        <v>40141</v>
      </c>
      <c r="C2541" s="41">
        <v>28.24</v>
      </c>
      <c r="D2541" s="38">
        <f t="shared" si="117"/>
        <v>1.0499999999999972</v>
      </c>
      <c r="E2541" s="26">
        <f t="shared" si="119"/>
        <v>1049.9999999999973</v>
      </c>
      <c r="F2541" s="25">
        <f t="shared" si="118"/>
        <v>1391.8</v>
      </c>
    </row>
    <row r="2542" spans="2:6">
      <c r="B2542" s="40">
        <v>40140</v>
      </c>
      <c r="C2542" s="41">
        <v>27.19</v>
      </c>
      <c r="D2542" s="38">
        <f t="shared" si="117"/>
        <v>-1.9999999999999574E-2</v>
      </c>
      <c r="E2542" s="26">
        <f t="shared" si="119"/>
        <v>-19.999999999999574</v>
      </c>
      <c r="F2542" s="25">
        <f t="shared" si="118"/>
        <v>1391.8</v>
      </c>
    </row>
    <row r="2543" spans="2:6">
      <c r="B2543" s="40">
        <v>40139</v>
      </c>
      <c r="C2543" s="41">
        <v>27.21</v>
      </c>
      <c r="D2543" s="38">
        <f t="shared" si="117"/>
        <v>0.40000000000000213</v>
      </c>
      <c r="E2543" s="26">
        <f t="shared" si="119"/>
        <v>400.00000000000216</v>
      </c>
      <c r="F2543" s="25">
        <f t="shared" si="118"/>
        <v>1391.8</v>
      </c>
    </row>
    <row r="2544" spans="2:6">
      <c r="B2544" s="40">
        <v>40138</v>
      </c>
      <c r="C2544" s="41">
        <v>26.81</v>
      </c>
      <c r="D2544" s="38">
        <f t="shared" si="117"/>
        <v>0.2099999999999973</v>
      </c>
      <c r="E2544" s="26">
        <f t="shared" si="119"/>
        <v>209.9999999999973</v>
      </c>
      <c r="F2544" s="25">
        <f t="shared" si="118"/>
        <v>1391.8</v>
      </c>
    </row>
    <row r="2545" spans="2:6">
      <c r="B2545" s="40">
        <v>40137</v>
      </c>
      <c r="C2545" s="41">
        <v>26.6</v>
      </c>
      <c r="D2545" s="38">
        <f t="shared" si="117"/>
        <v>0.48000000000000043</v>
      </c>
      <c r="E2545" s="26">
        <f t="shared" si="119"/>
        <v>480.00000000000045</v>
      </c>
      <c r="F2545" s="25">
        <f t="shared" si="118"/>
        <v>1391.8</v>
      </c>
    </row>
    <row r="2546" spans="2:6">
      <c r="B2546" s="40">
        <v>40136</v>
      </c>
      <c r="C2546" s="41">
        <v>26.12</v>
      </c>
      <c r="D2546" s="38">
        <f t="shared" si="117"/>
        <v>-1.0899999999999999</v>
      </c>
      <c r="E2546" s="26">
        <f t="shared" si="119"/>
        <v>-1089.9999999999998</v>
      </c>
      <c r="F2546" s="25">
        <f t="shared" si="118"/>
        <v>1391.8</v>
      </c>
    </row>
    <row r="2547" spans="2:6">
      <c r="B2547" s="40">
        <v>40135</v>
      </c>
      <c r="C2547" s="41">
        <v>27.21</v>
      </c>
      <c r="D2547" s="38">
        <f t="shared" si="117"/>
        <v>0.58000000000000185</v>
      </c>
      <c r="E2547" s="26">
        <f t="shared" si="119"/>
        <v>580.00000000000182</v>
      </c>
      <c r="F2547" s="25">
        <f t="shared" si="118"/>
        <v>1391.8</v>
      </c>
    </row>
    <row r="2548" spans="2:6">
      <c r="B2548" s="40">
        <v>40134</v>
      </c>
      <c r="C2548" s="41">
        <v>26.63</v>
      </c>
      <c r="D2548" s="38">
        <f t="shared" si="117"/>
        <v>-8.0000000000001847E-2</v>
      </c>
      <c r="E2548" s="26">
        <f t="shared" si="119"/>
        <v>-80.000000000001847</v>
      </c>
      <c r="F2548" s="25">
        <f t="shared" si="118"/>
        <v>1391.8</v>
      </c>
    </row>
    <row r="2549" spans="2:6">
      <c r="B2549" s="40">
        <v>40133</v>
      </c>
      <c r="C2549" s="41">
        <v>26.71</v>
      </c>
      <c r="D2549" s="38">
        <f t="shared" si="117"/>
        <v>-0.41999999999999815</v>
      </c>
      <c r="E2549" s="26">
        <f t="shared" si="119"/>
        <v>-419.99999999999818</v>
      </c>
      <c r="F2549" s="25">
        <f t="shared" si="118"/>
        <v>1391.8</v>
      </c>
    </row>
    <row r="2550" spans="2:6">
      <c r="B2550" s="40">
        <v>40132</v>
      </c>
      <c r="C2550" s="41">
        <v>27.13</v>
      </c>
      <c r="D2550" s="38">
        <f t="shared" si="117"/>
        <v>-0.82000000000000028</v>
      </c>
      <c r="E2550" s="26">
        <f t="shared" si="119"/>
        <v>-820.00000000000023</v>
      </c>
      <c r="F2550" s="25">
        <f t="shared" si="118"/>
        <v>1391.8</v>
      </c>
    </row>
    <row r="2551" spans="2:6">
      <c r="B2551" s="40">
        <v>40131</v>
      </c>
      <c r="C2551" s="41">
        <v>27.95</v>
      </c>
      <c r="D2551" s="38">
        <f t="shared" si="117"/>
        <v>0.35999999999999943</v>
      </c>
      <c r="E2551" s="26">
        <f t="shared" si="119"/>
        <v>359.99999999999943</v>
      </c>
      <c r="F2551" s="25">
        <f t="shared" si="118"/>
        <v>1391.8</v>
      </c>
    </row>
    <row r="2552" spans="2:6">
      <c r="B2552" s="40">
        <v>40130</v>
      </c>
      <c r="C2552" s="41">
        <v>27.59</v>
      </c>
      <c r="D2552" s="38">
        <f t="shared" si="117"/>
        <v>-1.0399999999999991</v>
      </c>
      <c r="E2552" s="26">
        <f t="shared" si="119"/>
        <v>-1039.9999999999991</v>
      </c>
      <c r="F2552" s="25">
        <f t="shared" si="118"/>
        <v>1391.8</v>
      </c>
    </row>
    <row r="2553" spans="2:6">
      <c r="B2553" s="40">
        <v>40129</v>
      </c>
      <c r="C2553" s="41">
        <v>28.63</v>
      </c>
      <c r="D2553" s="38">
        <f t="shared" si="117"/>
        <v>-1.0899999999999999</v>
      </c>
      <c r="E2553" s="26">
        <f t="shared" si="119"/>
        <v>-1089.9999999999998</v>
      </c>
      <c r="F2553" s="25">
        <f t="shared" si="118"/>
        <v>1391.8</v>
      </c>
    </row>
    <row r="2554" spans="2:6">
      <c r="B2554" s="40">
        <v>40128</v>
      </c>
      <c r="C2554" s="41">
        <v>29.72</v>
      </c>
      <c r="D2554" s="38">
        <f t="shared" si="117"/>
        <v>0.82000000000000028</v>
      </c>
      <c r="E2554" s="26">
        <f t="shared" si="119"/>
        <v>820.00000000000023</v>
      </c>
      <c r="F2554" s="25">
        <f t="shared" si="118"/>
        <v>1391.8</v>
      </c>
    </row>
    <row r="2555" spans="2:6">
      <c r="B2555" s="40">
        <v>40127</v>
      </c>
      <c r="C2555" s="41">
        <v>28.9</v>
      </c>
      <c r="D2555" s="38">
        <f t="shared" si="117"/>
        <v>-0.32000000000000028</v>
      </c>
      <c r="E2555" s="26">
        <f t="shared" si="119"/>
        <v>-320.00000000000028</v>
      </c>
      <c r="F2555" s="25">
        <f t="shared" si="118"/>
        <v>1391.8</v>
      </c>
    </row>
    <row r="2556" spans="2:6">
      <c r="B2556" s="40">
        <v>40126</v>
      </c>
      <c r="C2556" s="41">
        <v>29.22</v>
      </c>
      <c r="D2556" s="38">
        <f t="shared" si="117"/>
        <v>1.879999999999999</v>
      </c>
      <c r="E2556" s="26">
        <f t="shared" si="119"/>
        <v>1879.9999999999991</v>
      </c>
      <c r="F2556" s="25">
        <f t="shared" si="118"/>
        <v>1391.8</v>
      </c>
    </row>
    <row r="2557" spans="2:6">
      <c r="B2557" s="40">
        <v>40125</v>
      </c>
      <c r="C2557" s="41">
        <v>27.34</v>
      </c>
      <c r="D2557" s="38">
        <f t="shared" si="117"/>
        <v>-0.53000000000000114</v>
      </c>
      <c r="E2557" s="26">
        <f t="shared" si="119"/>
        <v>-530.00000000000114</v>
      </c>
      <c r="F2557" s="25">
        <f t="shared" si="118"/>
        <v>1391.8</v>
      </c>
    </row>
    <row r="2558" spans="2:6">
      <c r="B2558" s="40">
        <v>40124</v>
      </c>
      <c r="C2558" s="41">
        <v>27.87</v>
      </c>
      <c r="D2558" s="38">
        <f t="shared" si="117"/>
        <v>-0.55999999999999872</v>
      </c>
      <c r="E2558" s="26">
        <f t="shared" si="119"/>
        <v>-559.99999999999875</v>
      </c>
      <c r="F2558" s="25">
        <f t="shared" si="118"/>
        <v>1391.8</v>
      </c>
    </row>
    <row r="2559" spans="2:6">
      <c r="B2559" s="40">
        <v>40123</v>
      </c>
      <c r="C2559" s="41">
        <v>28.43</v>
      </c>
      <c r="D2559" s="38">
        <f t="shared" si="117"/>
        <v>1.9199999999999982</v>
      </c>
      <c r="E2559" s="26">
        <f t="shared" si="119"/>
        <v>1919.9999999999982</v>
      </c>
      <c r="F2559" s="25">
        <f t="shared" si="118"/>
        <v>1391.8</v>
      </c>
    </row>
    <row r="2560" spans="2:6">
      <c r="B2560" s="40">
        <v>40122</v>
      </c>
      <c r="C2560" s="41">
        <v>26.51</v>
      </c>
      <c r="D2560" s="38">
        <f t="shared" si="117"/>
        <v>-1.0999999999999979</v>
      </c>
      <c r="E2560" s="26">
        <f t="shared" si="119"/>
        <v>-1099.999999999998</v>
      </c>
      <c r="F2560" s="25">
        <f t="shared" si="118"/>
        <v>1391.8</v>
      </c>
    </row>
    <row r="2561" spans="2:6">
      <c r="B2561" s="40">
        <v>40121</v>
      </c>
      <c r="C2561" s="41">
        <v>27.61</v>
      </c>
      <c r="D2561" s="38">
        <f t="shared" si="117"/>
        <v>-1.240000000000002</v>
      </c>
      <c r="E2561" s="26">
        <f t="shared" si="119"/>
        <v>-1240.000000000002</v>
      </c>
      <c r="F2561" s="25">
        <f t="shared" si="118"/>
        <v>1391.8</v>
      </c>
    </row>
    <row r="2562" spans="2:6">
      <c r="B2562" s="40">
        <v>40120</v>
      </c>
      <c r="C2562" s="41">
        <v>28.85</v>
      </c>
      <c r="D2562" s="38">
        <f t="shared" si="117"/>
        <v>-1.139999999999997</v>
      </c>
      <c r="E2562" s="26">
        <f t="shared" si="119"/>
        <v>-1139.999999999997</v>
      </c>
      <c r="F2562" s="25">
        <f t="shared" si="118"/>
        <v>1391.8</v>
      </c>
    </row>
    <row r="2563" spans="2:6">
      <c r="B2563" s="40">
        <v>40119</v>
      </c>
      <c r="C2563" s="41">
        <v>29.99</v>
      </c>
      <c r="D2563" s="38">
        <f t="shared" si="117"/>
        <v>-2.7800000000000047</v>
      </c>
      <c r="E2563" s="26">
        <f t="shared" si="119"/>
        <v>-2780.0000000000045</v>
      </c>
      <c r="F2563" s="25">
        <f t="shared" si="118"/>
        <v>1391.8</v>
      </c>
    </row>
    <row r="2564" spans="2:6">
      <c r="B2564" s="40">
        <v>40118</v>
      </c>
      <c r="C2564" s="41">
        <v>32.770000000000003</v>
      </c>
      <c r="D2564" s="38">
        <f t="shared" si="117"/>
        <v>-0.93999999999999773</v>
      </c>
      <c r="E2564" s="26">
        <f t="shared" si="119"/>
        <v>-939.99999999999773</v>
      </c>
      <c r="F2564" s="25">
        <f t="shared" si="118"/>
        <v>1264.2000000000007</v>
      </c>
    </row>
    <row r="2565" spans="2:6">
      <c r="B2565" s="40">
        <v>40117</v>
      </c>
      <c r="C2565" s="41">
        <v>33.71</v>
      </c>
      <c r="D2565" s="38">
        <f t="shared" si="117"/>
        <v>-0.82999999999999829</v>
      </c>
      <c r="E2565" s="26">
        <f t="shared" si="119"/>
        <v>-829.99999999999829</v>
      </c>
      <c r="F2565" s="25">
        <f t="shared" si="118"/>
        <v>1264.2000000000007</v>
      </c>
    </row>
    <row r="2566" spans="2:6">
      <c r="B2566" s="40">
        <v>40116</v>
      </c>
      <c r="C2566" s="41">
        <v>34.54</v>
      </c>
      <c r="D2566" s="38">
        <f t="shared" si="117"/>
        <v>-1.5600000000000023</v>
      </c>
      <c r="E2566" s="26">
        <f t="shared" si="119"/>
        <v>-1560.0000000000023</v>
      </c>
      <c r="F2566" s="25">
        <f t="shared" si="118"/>
        <v>1264.2000000000007</v>
      </c>
    </row>
    <row r="2567" spans="2:6">
      <c r="B2567" s="40">
        <v>40115</v>
      </c>
      <c r="C2567" s="41">
        <v>36.1</v>
      </c>
      <c r="D2567" s="38">
        <f t="shared" si="117"/>
        <v>0.71999999999999886</v>
      </c>
      <c r="E2567" s="26">
        <f t="shared" si="119"/>
        <v>719.99999999999886</v>
      </c>
      <c r="F2567" s="25">
        <f t="shared" si="118"/>
        <v>1196.1999999999996</v>
      </c>
    </row>
    <row r="2568" spans="2:6">
      <c r="B2568" s="40">
        <v>40114</v>
      </c>
      <c r="C2568" s="41">
        <v>35.380000000000003</v>
      </c>
      <c r="D2568" s="38">
        <f t="shared" si="117"/>
        <v>-0.58999999999999631</v>
      </c>
      <c r="E2568" s="26">
        <f t="shared" si="119"/>
        <v>-589.99999999999636</v>
      </c>
      <c r="F2568" s="25">
        <f t="shared" si="118"/>
        <v>1196.1999999999996</v>
      </c>
    </row>
    <row r="2569" spans="2:6">
      <c r="B2569" s="40">
        <v>40113</v>
      </c>
      <c r="C2569" s="41">
        <v>35.97</v>
      </c>
      <c r="D2569" s="38">
        <f t="shared" ref="D2569:D2632" si="120">C2569-C2570</f>
        <v>-0.41000000000000369</v>
      </c>
      <c r="E2569" s="26">
        <f t="shared" si="119"/>
        <v>-410.00000000000369</v>
      </c>
      <c r="F2569" s="25">
        <f t="shared" ref="F2569:F2632" si="121">-PERCENTILE(E2569:E2827,1-$E$5)</f>
        <v>1196.1999999999996</v>
      </c>
    </row>
    <row r="2570" spans="2:6">
      <c r="B2570" s="40">
        <v>40112</v>
      </c>
      <c r="C2570" s="41">
        <v>36.380000000000003</v>
      </c>
      <c r="D2570" s="38">
        <f t="shared" si="120"/>
        <v>0.59000000000000341</v>
      </c>
      <c r="E2570" s="26">
        <f t="shared" ref="E2570:E2633" si="122">D2570*$C$5</f>
        <v>590.00000000000341</v>
      </c>
      <c r="F2570" s="25">
        <f t="shared" si="121"/>
        <v>1196.1999999999996</v>
      </c>
    </row>
    <row r="2571" spans="2:6">
      <c r="B2571" s="40">
        <v>40111</v>
      </c>
      <c r="C2571" s="41">
        <v>35.79</v>
      </c>
      <c r="D2571" s="38">
        <f t="shared" si="120"/>
        <v>0.51999999999999602</v>
      </c>
      <c r="E2571" s="26">
        <f t="shared" si="122"/>
        <v>519.99999999999602</v>
      </c>
      <c r="F2571" s="25">
        <f t="shared" si="121"/>
        <v>1196.1999999999996</v>
      </c>
    </row>
    <row r="2572" spans="2:6">
      <c r="B2572" s="40">
        <v>40110</v>
      </c>
      <c r="C2572" s="41">
        <v>35.270000000000003</v>
      </c>
      <c r="D2572" s="38">
        <f t="shared" si="120"/>
        <v>-0.28999999999999915</v>
      </c>
      <c r="E2572" s="26">
        <f t="shared" si="122"/>
        <v>-289.99999999999915</v>
      </c>
      <c r="F2572" s="25">
        <f t="shared" si="121"/>
        <v>1196.1999999999996</v>
      </c>
    </row>
    <row r="2573" spans="2:6">
      <c r="B2573" s="40">
        <v>40109</v>
      </c>
      <c r="C2573" s="41">
        <v>35.56</v>
      </c>
      <c r="D2573" s="38">
        <f t="shared" si="120"/>
        <v>0.85999999999999943</v>
      </c>
      <c r="E2573" s="26">
        <f t="shared" si="122"/>
        <v>859.99999999999943</v>
      </c>
      <c r="F2573" s="25">
        <f t="shared" si="121"/>
        <v>1196.1999999999996</v>
      </c>
    </row>
    <row r="2574" spans="2:6">
      <c r="B2574" s="40">
        <v>40108</v>
      </c>
      <c r="C2574" s="41">
        <v>34.700000000000003</v>
      </c>
      <c r="D2574" s="38">
        <f t="shared" si="120"/>
        <v>-0.52999999999999403</v>
      </c>
      <c r="E2574" s="26">
        <f t="shared" si="122"/>
        <v>-529.99999999999409</v>
      </c>
      <c r="F2574" s="25">
        <f t="shared" si="121"/>
        <v>1196.1999999999996</v>
      </c>
    </row>
    <row r="2575" spans="2:6">
      <c r="B2575" s="40">
        <v>40107</v>
      </c>
      <c r="C2575" s="41">
        <v>35.229999999999997</v>
      </c>
      <c r="D2575" s="38">
        <f t="shared" si="120"/>
        <v>0.15999999999999659</v>
      </c>
      <c r="E2575" s="26">
        <f t="shared" si="122"/>
        <v>159.99999999999659</v>
      </c>
      <c r="F2575" s="25">
        <f t="shared" si="121"/>
        <v>1196.1999999999996</v>
      </c>
    </row>
    <row r="2576" spans="2:6">
      <c r="B2576" s="40">
        <v>40106</v>
      </c>
      <c r="C2576" s="41">
        <v>35.07</v>
      </c>
      <c r="D2576" s="38">
        <f t="shared" si="120"/>
        <v>-0.45000000000000284</v>
      </c>
      <c r="E2576" s="26">
        <f t="shared" si="122"/>
        <v>-450.00000000000284</v>
      </c>
      <c r="F2576" s="25">
        <f t="shared" si="121"/>
        <v>1196.1999999999996</v>
      </c>
    </row>
    <row r="2577" spans="2:6">
      <c r="B2577" s="40">
        <v>40105</v>
      </c>
      <c r="C2577" s="41">
        <v>35.520000000000003</v>
      </c>
      <c r="D2577" s="38">
        <f t="shared" si="120"/>
        <v>1.0600000000000023</v>
      </c>
      <c r="E2577" s="26">
        <f t="shared" si="122"/>
        <v>1060.0000000000023</v>
      </c>
      <c r="F2577" s="25">
        <f t="shared" si="121"/>
        <v>1196.1999999999996</v>
      </c>
    </row>
    <row r="2578" spans="2:6">
      <c r="B2578" s="40">
        <v>40104</v>
      </c>
      <c r="C2578" s="41">
        <v>34.46</v>
      </c>
      <c r="D2578" s="38">
        <f t="shared" si="120"/>
        <v>-1</v>
      </c>
      <c r="E2578" s="26">
        <f t="shared" si="122"/>
        <v>-1000</v>
      </c>
      <c r="F2578" s="25">
        <f t="shared" si="121"/>
        <v>1196.1999999999996</v>
      </c>
    </row>
    <row r="2579" spans="2:6">
      <c r="B2579" s="40">
        <v>40103</v>
      </c>
      <c r="C2579" s="41">
        <v>35.46</v>
      </c>
      <c r="D2579" s="38">
        <f t="shared" si="120"/>
        <v>0.57000000000000028</v>
      </c>
      <c r="E2579" s="26">
        <f t="shared" si="122"/>
        <v>570.00000000000023</v>
      </c>
      <c r="F2579" s="25">
        <f t="shared" si="121"/>
        <v>1196.1999999999996</v>
      </c>
    </row>
    <row r="2580" spans="2:6">
      <c r="B2580" s="40">
        <v>40102</v>
      </c>
      <c r="C2580" s="41">
        <v>34.89</v>
      </c>
      <c r="D2580" s="38">
        <f t="shared" si="120"/>
        <v>0.39999999999999858</v>
      </c>
      <c r="E2580" s="26">
        <f t="shared" si="122"/>
        <v>399.99999999999858</v>
      </c>
      <c r="F2580" s="25">
        <f t="shared" si="121"/>
        <v>1196.1999999999996</v>
      </c>
    </row>
    <row r="2581" spans="2:6">
      <c r="B2581" s="40">
        <v>40101</v>
      </c>
      <c r="C2581" s="41">
        <v>34.49</v>
      </c>
      <c r="D2581" s="38">
        <f t="shared" si="120"/>
        <v>-0.57000000000000028</v>
      </c>
      <c r="E2581" s="26">
        <f t="shared" si="122"/>
        <v>-570.00000000000023</v>
      </c>
      <c r="F2581" s="25">
        <f t="shared" si="121"/>
        <v>1196.1999999999996</v>
      </c>
    </row>
    <row r="2582" spans="2:6">
      <c r="B2582" s="40">
        <v>40100</v>
      </c>
      <c r="C2582" s="41">
        <v>35.06</v>
      </c>
      <c r="D2582" s="38">
        <f t="shared" si="120"/>
        <v>-0.23999999999999488</v>
      </c>
      <c r="E2582" s="26">
        <f t="shared" si="122"/>
        <v>-239.99999999999488</v>
      </c>
      <c r="F2582" s="25">
        <f t="shared" si="121"/>
        <v>1196.1999999999996</v>
      </c>
    </row>
    <row r="2583" spans="2:6">
      <c r="B2583" s="40">
        <v>40099</v>
      </c>
      <c r="C2583" s="41">
        <v>35.299999999999997</v>
      </c>
      <c r="D2583" s="38">
        <f t="shared" si="120"/>
        <v>0.40999999999999659</v>
      </c>
      <c r="E2583" s="26">
        <f t="shared" si="122"/>
        <v>409.99999999999659</v>
      </c>
      <c r="F2583" s="25">
        <f t="shared" si="121"/>
        <v>1196.1999999999996</v>
      </c>
    </row>
    <row r="2584" spans="2:6">
      <c r="B2584" s="40">
        <v>40098</v>
      </c>
      <c r="C2584" s="41">
        <v>34.89</v>
      </c>
      <c r="D2584" s="38">
        <f t="shared" si="120"/>
        <v>-0.39000000000000057</v>
      </c>
      <c r="E2584" s="26">
        <f t="shared" si="122"/>
        <v>-390.00000000000057</v>
      </c>
      <c r="F2584" s="25">
        <f t="shared" si="121"/>
        <v>1196.1999999999996</v>
      </c>
    </row>
    <row r="2585" spans="2:6">
      <c r="B2585" s="40">
        <v>40097</v>
      </c>
      <c r="C2585" s="41">
        <v>35.28</v>
      </c>
      <c r="D2585" s="38">
        <f t="shared" si="120"/>
        <v>0.34000000000000341</v>
      </c>
      <c r="E2585" s="26">
        <f t="shared" si="122"/>
        <v>340.00000000000341</v>
      </c>
      <c r="F2585" s="25">
        <f t="shared" si="121"/>
        <v>1196.1999999999996</v>
      </c>
    </row>
    <row r="2586" spans="2:6">
      <c r="B2586" s="40">
        <v>40096</v>
      </c>
      <c r="C2586" s="41">
        <v>34.94</v>
      </c>
      <c r="D2586" s="38">
        <f t="shared" si="120"/>
        <v>0.53000000000000114</v>
      </c>
      <c r="E2586" s="26">
        <f t="shared" si="122"/>
        <v>530.00000000000114</v>
      </c>
      <c r="F2586" s="25">
        <f t="shared" si="121"/>
        <v>1196.1999999999996</v>
      </c>
    </row>
    <row r="2587" spans="2:6">
      <c r="B2587" s="40">
        <v>40095</v>
      </c>
      <c r="C2587" s="41">
        <v>34.409999999999997</v>
      </c>
      <c r="D2587" s="38">
        <f t="shared" si="120"/>
        <v>0.27999999999999403</v>
      </c>
      <c r="E2587" s="26">
        <f t="shared" si="122"/>
        <v>279.99999999999403</v>
      </c>
      <c r="F2587" s="25">
        <f t="shared" si="121"/>
        <v>1196.1999999999996</v>
      </c>
    </row>
    <row r="2588" spans="2:6">
      <c r="B2588" s="40">
        <v>40094</v>
      </c>
      <c r="C2588" s="41">
        <v>34.130000000000003</v>
      </c>
      <c r="D2588" s="38">
        <f t="shared" si="120"/>
        <v>0.77000000000000313</v>
      </c>
      <c r="E2588" s="26">
        <f t="shared" si="122"/>
        <v>770.00000000000318</v>
      </c>
      <c r="F2588" s="25">
        <f t="shared" si="121"/>
        <v>1196.1999999999996</v>
      </c>
    </row>
    <row r="2589" spans="2:6">
      <c r="B2589" s="40">
        <v>40093</v>
      </c>
      <c r="C2589" s="41">
        <v>33.36</v>
      </c>
      <c r="D2589" s="38">
        <f t="shared" si="120"/>
        <v>-0.66000000000000369</v>
      </c>
      <c r="E2589" s="26">
        <f t="shared" si="122"/>
        <v>-660.00000000000364</v>
      </c>
      <c r="F2589" s="25">
        <f t="shared" si="121"/>
        <v>1196.1999999999996</v>
      </c>
    </row>
    <row r="2590" spans="2:6">
      <c r="B2590" s="40">
        <v>40092</v>
      </c>
      <c r="C2590" s="41">
        <v>34.020000000000003</v>
      </c>
      <c r="D2590" s="38">
        <f t="shared" si="120"/>
        <v>1.0100000000000051</v>
      </c>
      <c r="E2590" s="26">
        <f t="shared" si="122"/>
        <v>1010.0000000000051</v>
      </c>
      <c r="F2590" s="25">
        <f t="shared" si="121"/>
        <v>1196.1999999999996</v>
      </c>
    </row>
    <row r="2591" spans="2:6">
      <c r="B2591" s="40">
        <v>40091</v>
      </c>
      <c r="C2591" s="41">
        <v>33.01</v>
      </c>
      <c r="D2591" s="38">
        <f t="shared" si="120"/>
        <v>0.19999999999999574</v>
      </c>
      <c r="E2591" s="26">
        <f t="shared" si="122"/>
        <v>199.99999999999574</v>
      </c>
      <c r="F2591" s="25">
        <f t="shared" si="121"/>
        <v>1196.1999999999996</v>
      </c>
    </row>
    <row r="2592" spans="2:6">
      <c r="B2592" s="40">
        <v>40090</v>
      </c>
      <c r="C2592" s="41">
        <v>32.81</v>
      </c>
      <c r="D2592" s="38">
        <f t="shared" si="120"/>
        <v>0.30000000000000426</v>
      </c>
      <c r="E2592" s="26">
        <f t="shared" si="122"/>
        <v>300.00000000000426</v>
      </c>
      <c r="F2592" s="25">
        <f t="shared" si="121"/>
        <v>1196.1999999999996</v>
      </c>
    </row>
    <row r="2593" spans="2:6">
      <c r="B2593" s="40">
        <v>40089</v>
      </c>
      <c r="C2593" s="41">
        <v>32.51</v>
      </c>
      <c r="D2593" s="38">
        <f t="shared" si="120"/>
        <v>0.84999999999999787</v>
      </c>
      <c r="E2593" s="26">
        <f t="shared" si="122"/>
        <v>849.99999999999784</v>
      </c>
      <c r="F2593" s="25">
        <f t="shared" si="121"/>
        <v>1196.1999999999996</v>
      </c>
    </row>
    <row r="2594" spans="2:6">
      <c r="B2594" s="40">
        <v>40088</v>
      </c>
      <c r="C2594" s="41">
        <v>31.66</v>
      </c>
      <c r="D2594" s="38">
        <f t="shared" si="120"/>
        <v>-0.93000000000000327</v>
      </c>
      <c r="E2594" s="26">
        <f t="shared" si="122"/>
        <v>-930.0000000000033</v>
      </c>
      <c r="F2594" s="25">
        <f t="shared" si="121"/>
        <v>1196.1999999999996</v>
      </c>
    </row>
    <row r="2595" spans="2:6">
      <c r="B2595" s="40">
        <v>40087</v>
      </c>
      <c r="C2595" s="41">
        <v>32.590000000000003</v>
      </c>
      <c r="D2595" s="38">
        <f t="shared" si="120"/>
        <v>-0.27999999999999403</v>
      </c>
      <c r="E2595" s="26">
        <f t="shared" si="122"/>
        <v>-279.99999999999403</v>
      </c>
      <c r="F2595" s="25">
        <f t="shared" si="121"/>
        <v>1196.1999999999996</v>
      </c>
    </row>
    <row r="2596" spans="2:6">
      <c r="B2596" s="40">
        <v>40086</v>
      </c>
      <c r="C2596" s="41">
        <v>32.869999999999997</v>
      </c>
      <c r="D2596" s="38">
        <f t="shared" si="120"/>
        <v>3.9999999999999147E-2</v>
      </c>
      <c r="E2596" s="26">
        <f t="shared" si="122"/>
        <v>39.999999999999147</v>
      </c>
      <c r="F2596" s="25">
        <f t="shared" si="121"/>
        <v>1196.1999999999996</v>
      </c>
    </row>
    <row r="2597" spans="2:6">
      <c r="B2597" s="40">
        <v>40085</v>
      </c>
      <c r="C2597" s="41">
        <v>32.83</v>
      </c>
      <c r="D2597" s="38">
        <f t="shared" si="120"/>
        <v>0.9599999999999973</v>
      </c>
      <c r="E2597" s="26">
        <f t="shared" si="122"/>
        <v>959.99999999999727</v>
      </c>
      <c r="F2597" s="25">
        <f t="shared" si="121"/>
        <v>1196.1999999999996</v>
      </c>
    </row>
    <row r="2598" spans="2:6">
      <c r="B2598" s="40">
        <v>40084</v>
      </c>
      <c r="C2598" s="41">
        <v>31.87</v>
      </c>
      <c r="D2598" s="38">
        <f t="shared" si="120"/>
        <v>0.21000000000000085</v>
      </c>
      <c r="E2598" s="26">
        <f t="shared" si="122"/>
        <v>210.00000000000085</v>
      </c>
      <c r="F2598" s="25">
        <f t="shared" si="121"/>
        <v>1196.1999999999996</v>
      </c>
    </row>
    <row r="2599" spans="2:6">
      <c r="B2599" s="40">
        <v>40083</v>
      </c>
      <c r="C2599" s="41">
        <v>31.66</v>
      </c>
      <c r="D2599" s="38">
        <f t="shared" si="120"/>
        <v>-1.6900000000000013</v>
      </c>
      <c r="E2599" s="26">
        <f t="shared" si="122"/>
        <v>-1690.0000000000014</v>
      </c>
      <c r="F2599" s="25">
        <f t="shared" si="121"/>
        <v>1196.1999999999996</v>
      </c>
    </row>
    <row r="2600" spans="2:6">
      <c r="B2600" s="40">
        <v>40082</v>
      </c>
      <c r="C2600" s="41">
        <v>33.35</v>
      </c>
      <c r="D2600" s="38">
        <f t="shared" si="120"/>
        <v>0.66000000000000369</v>
      </c>
      <c r="E2600" s="26">
        <f t="shared" si="122"/>
        <v>660.00000000000364</v>
      </c>
      <c r="F2600" s="25">
        <f t="shared" si="121"/>
        <v>1144.1999999999996</v>
      </c>
    </row>
    <row r="2601" spans="2:6">
      <c r="B2601" s="40">
        <v>40081</v>
      </c>
      <c r="C2601" s="41">
        <v>32.69</v>
      </c>
      <c r="D2601" s="38">
        <f t="shared" si="120"/>
        <v>-0.55000000000000426</v>
      </c>
      <c r="E2601" s="26">
        <f t="shared" si="122"/>
        <v>-550.00000000000432</v>
      </c>
      <c r="F2601" s="25">
        <f t="shared" si="121"/>
        <v>1144.1999999999996</v>
      </c>
    </row>
    <row r="2602" spans="2:6">
      <c r="B2602" s="40">
        <v>40080</v>
      </c>
      <c r="C2602" s="41">
        <v>33.24</v>
      </c>
      <c r="D2602" s="38">
        <f t="shared" si="120"/>
        <v>-0.28000000000000114</v>
      </c>
      <c r="E2602" s="26">
        <f t="shared" si="122"/>
        <v>-280.00000000000114</v>
      </c>
      <c r="F2602" s="25">
        <f t="shared" si="121"/>
        <v>1144.1999999999996</v>
      </c>
    </row>
    <row r="2603" spans="2:6">
      <c r="B2603" s="40">
        <v>40079</v>
      </c>
      <c r="C2603" s="41">
        <v>33.520000000000003</v>
      </c>
      <c r="D2603" s="38">
        <f t="shared" si="120"/>
        <v>0.28000000000000114</v>
      </c>
      <c r="E2603" s="26">
        <f t="shared" si="122"/>
        <v>280.00000000000114</v>
      </c>
      <c r="F2603" s="25">
        <f t="shared" si="121"/>
        <v>1144.1999999999996</v>
      </c>
    </row>
    <row r="2604" spans="2:6">
      <c r="B2604" s="40">
        <v>40078</v>
      </c>
      <c r="C2604" s="41">
        <v>33.24</v>
      </c>
      <c r="D2604" s="38">
        <f t="shared" si="120"/>
        <v>0.28000000000000114</v>
      </c>
      <c r="E2604" s="26">
        <f t="shared" si="122"/>
        <v>280.00000000000114</v>
      </c>
      <c r="F2604" s="25">
        <f t="shared" si="121"/>
        <v>1144.1999999999996</v>
      </c>
    </row>
    <row r="2605" spans="2:6">
      <c r="B2605" s="40">
        <v>40077</v>
      </c>
      <c r="C2605" s="41">
        <v>32.96</v>
      </c>
      <c r="D2605" s="38">
        <f t="shared" si="120"/>
        <v>-0.31000000000000227</v>
      </c>
      <c r="E2605" s="26">
        <f t="shared" si="122"/>
        <v>-310.00000000000227</v>
      </c>
      <c r="F2605" s="25">
        <f t="shared" si="121"/>
        <v>1144.1999999999996</v>
      </c>
    </row>
    <row r="2606" spans="2:6">
      <c r="B2606" s="40">
        <v>40076</v>
      </c>
      <c r="C2606" s="41">
        <v>33.270000000000003</v>
      </c>
      <c r="D2606" s="38">
        <f t="shared" si="120"/>
        <v>0.5</v>
      </c>
      <c r="E2606" s="26">
        <f t="shared" si="122"/>
        <v>500</v>
      </c>
      <c r="F2606" s="25">
        <f t="shared" si="121"/>
        <v>1144.1999999999996</v>
      </c>
    </row>
    <row r="2607" spans="2:6">
      <c r="B2607" s="40">
        <v>40075</v>
      </c>
      <c r="C2607" s="41">
        <v>32.770000000000003</v>
      </c>
      <c r="D2607" s="38">
        <f t="shared" si="120"/>
        <v>0.65000000000000568</v>
      </c>
      <c r="E2607" s="26">
        <f t="shared" si="122"/>
        <v>650.00000000000568</v>
      </c>
      <c r="F2607" s="25">
        <f t="shared" si="121"/>
        <v>1144.1999999999996</v>
      </c>
    </row>
    <row r="2608" spans="2:6">
      <c r="B2608" s="40">
        <v>40074</v>
      </c>
      <c r="C2608" s="41">
        <v>32.119999999999997</v>
      </c>
      <c r="D2608" s="38">
        <f t="shared" si="120"/>
        <v>0.24999999999999645</v>
      </c>
      <c r="E2608" s="26">
        <f t="shared" si="122"/>
        <v>249.99999999999645</v>
      </c>
      <c r="F2608" s="25">
        <f t="shared" si="121"/>
        <v>1144.1999999999996</v>
      </c>
    </row>
    <row r="2609" spans="2:6">
      <c r="B2609" s="40">
        <v>40073</v>
      </c>
      <c r="C2609" s="41">
        <v>31.87</v>
      </c>
      <c r="D2609" s="38">
        <f t="shared" si="120"/>
        <v>0.56000000000000227</v>
      </c>
      <c r="E2609" s="26">
        <f t="shared" si="122"/>
        <v>560.00000000000227</v>
      </c>
      <c r="F2609" s="25">
        <f t="shared" si="121"/>
        <v>1144.1999999999996</v>
      </c>
    </row>
    <row r="2610" spans="2:6">
      <c r="B2610" s="40">
        <v>40072</v>
      </c>
      <c r="C2610" s="41">
        <v>31.31</v>
      </c>
      <c r="D2610" s="38">
        <f t="shared" si="120"/>
        <v>-0.21000000000000085</v>
      </c>
      <c r="E2610" s="26">
        <f t="shared" si="122"/>
        <v>-210.00000000000085</v>
      </c>
      <c r="F2610" s="25">
        <f t="shared" si="121"/>
        <v>1144.1999999999996</v>
      </c>
    </row>
    <row r="2611" spans="2:6">
      <c r="B2611" s="40">
        <v>40071</v>
      </c>
      <c r="C2611" s="41">
        <v>31.52</v>
      </c>
      <c r="D2611" s="38">
        <f t="shared" si="120"/>
        <v>1.2699999999999996</v>
      </c>
      <c r="E2611" s="26">
        <f t="shared" si="122"/>
        <v>1269.9999999999995</v>
      </c>
      <c r="F2611" s="25">
        <f t="shared" si="121"/>
        <v>1144.1999999999996</v>
      </c>
    </row>
    <row r="2612" spans="2:6">
      <c r="B2612" s="40">
        <v>40070</v>
      </c>
      <c r="C2612" s="41">
        <v>30.25</v>
      </c>
      <c r="D2612" s="38">
        <f t="shared" si="120"/>
        <v>-0.89999999999999858</v>
      </c>
      <c r="E2612" s="26">
        <f t="shared" si="122"/>
        <v>-899.99999999999864</v>
      </c>
      <c r="F2612" s="25">
        <f t="shared" si="121"/>
        <v>1144.1999999999996</v>
      </c>
    </row>
    <row r="2613" spans="2:6">
      <c r="B2613" s="40">
        <v>40069</v>
      </c>
      <c r="C2613" s="41">
        <v>31.15</v>
      </c>
      <c r="D2613" s="38">
        <f t="shared" si="120"/>
        <v>-0.99000000000000199</v>
      </c>
      <c r="E2613" s="26">
        <f t="shared" si="122"/>
        <v>-990.00000000000205</v>
      </c>
      <c r="F2613" s="25">
        <f t="shared" si="121"/>
        <v>1144.1999999999996</v>
      </c>
    </row>
    <row r="2614" spans="2:6">
      <c r="B2614" s="40">
        <v>40068</v>
      </c>
      <c r="C2614" s="41">
        <v>32.14</v>
      </c>
      <c r="D2614" s="38">
        <f t="shared" si="120"/>
        <v>-0.72999999999999687</v>
      </c>
      <c r="E2614" s="26">
        <f t="shared" si="122"/>
        <v>-729.99999999999682</v>
      </c>
      <c r="F2614" s="25">
        <f t="shared" si="121"/>
        <v>1144.1999999999996</v>
      </c>
    </row>
    <row r="2615" spans="2:6">
      <c r="B2615" s="40">
        <v>40067</v>
      </c>
      <c r="C2615" s="41">
        <v>32.869999999999997</v>
      </c>
      <c r="D2615" s="38">
        <f t="shared" si="120"/>
        <v>1.2499999999999964</v>
      </c>
      <c r="E2615" s="26">
        <f t="shared" si="122"/>
        <v>1249.9999999999964</v>
      </c>
      <c r="F2615" s="25">
        <f t="shared" si="121"/>
        <v>1144.1999999999996</v>
      </c>
    </row>
    <row r="2616" spans="2:6">
      <c r="B2616" s="40">
        <v>40066</v>
      </c>
      <c r="C2616" s="41">
        <v>31.62</v>
      </c>
      <c r="D2616" s="38">
        <f t="shared" si="120"/>
        <v>0.76000000000000156</v>
      </c>
      <c r="E2616" s="26">
        <f t="shared" si="122"/>
        <v>760.00000000000159</v>
      </c>
      <c r="F2616" s="25">
        <f t="shared" si="121"/>
        <v>1144.1999999999996</v>
      </c>
    </row>
    <row r="2617" spans="2:6">
      <c r="B2617" s="40">
        <v>40065</v>
      </c>
      <c r="C2617" s="41">
        <v>30.86</v>
      </c>
      <c r="D2617" s="38">
        <f t="shared" si="120"/>
        <v>0</v>
      </c>
      <c r="E2617" s="26">
        <f t="shared" si="122"/>
        <v>0</v>
      </c>
      <c r="F2617" s="25">
        <f t="shared" si="121"/>
        <v>1144.1999999999996</v>
      </c>
    </row>
    <row r="2618" spans="2:6">
      <c r="B2618" s="40">
        <v>40064</v>
      </c>
      <c r="C2618" s="41">
        <v>30.86</v>
      </c>
      <c r="D2618" s="38">
        <f t="shared" si="120"/>
        <v>-0.66000000000000014</v>
      </c>
      <c r="E2618" s="26">
        <f t="shared" si="122"/>
        <v>-660.00000000000011</v>
      </c>
      <c r="F2618" s="25">
        <f t="shared" si="121"/>
        <v>1144.1999999999996</v>
      </c>
    </row>
    <row r="2619" spans="2:6">
      <c r="B2619" s="40">
        <v>40063</v>
      </c>
      <c r="C2619" s="41">
        <v>31.52</v>
      </c>
      <c r="D2619" s="38">
        <f t="shared" si="120"/>
        <v>-1.0000000000000036</v>
      </c>
      <c r="E2619" s="26">
        <f t="shared" si="122"/>
        <v>-1000.0000000000035</v>
      </c>
      <c r="F2619" s="25">
        <f t="shared" si="121"/>
        <v>1144.1999999999996</v>
      </c>
    </row>
    <row r="2620" spans="2:6">
      <c r="B2620" s="40">
        <v>40062</v>
      </c>
      <c r="C2620" s="41">
        <v>32.520000000000003</v>
      </c>
      <c r="D2620" s="38">
        <f t="shared" si="120"/>
        <v>0.42000000000000171</v>
      </c>
      <c r="E2620" s="26">
        <f t="shared" si="122"/>
        <v>420.00000000000171</v>
      </c>
      <c r="F2620" s="25">
        <f t="shared" si="121"/>
        <v>1144.1999999999996</v>
      </c>
    </row>
    <row r="2621" spans="2:6">
      <c r="B2621" s="40">
        <v>40061</v>
      </c>
      <c r="C2621" s="41">
        <v>32.1</v>
      </c>
      <c r="D2621" s="38">
        <f t="shared" si="120"/>
        <v>0.13000000000000256</v>
      </c>
      <c r="E2621" s="26">
        <f t="shared" si="122"/>
        <v>130.00000000000256</v>
      </c>
      <c r="F2621" s="25">
        <f t="shared" si="121"/>
        <v>1144.1999999999996</v>
      </c>
    </row>
    <row r="2622" spans="2:6">
      <c r="B2622" s="40">
        <v>40060</v>
      </c>
      <c r="C2622" s="41">
        <v>31.97</v>
      </c>
      <c r="D2622" s="38">
        <f t="shared" si="120"/>
        <v>0</v>
      </c>
      <c r="E2622" s="26">
        <f t="shared" si="122"/>
        <v>0</v>
      </c>
      <c r="F2622" s="25">
        <f t="shared" si="121"/>
        <v>1144.1999999999996</v>
      </c>
    </row>
    <row r="2623" spans="2:6">
      <c r="B2623" s="40">
        <v>40059</v>
      </c>
      <c r="C2623" s="41">
        <v>31.97</v>
      </c>
      <c r="D2623" s="38">
        <f t="shared" si="120"/>
        <v>0</v>
      </c>
      <c r="E2623" s="26">
        <f t="shared" si="122"/>
        <v>0</v>
      </c>
      <c r="F2623" s="25">
        <f t="shared" si="121"/>
        <v>1144.1999999999996</v>
      </c>
    </row>
    <row r="2624" spans="2:6">
      <c r="B2624" s="40">
        <v>40058</v>
      </c>
      <c r="C2624" s="41">
        <v>31.97</v>
      </c>
      <c r="D2624" s="38">
        <f t="shared" si="120"/>
        <v>1.6999999999999993</v>
      </c>
      <c r="E2624" s="26">
        <f t="shared" si="122"/>
        <v>1699.9999999999993</v>
      </c>
      <c r="F2624" s="25">
        <f t="shared" si="121"/>
        <v>1144.1999999999996</v>
      </c>
    </row>
    <row r="2625" spans="2:6">
      <c r="B2625" s="40">
        <v>40057</v>
      </c>
      <c r="C2625" s="41">
        <v>30.27</v>
      </c>
      <c r="D2625" s="38">
        <f t="shared" si="120"/>
        <v>-0.10999999999999943</v>
      </c>
      <c r="E2625" s="26">
        <f t="shared" si="122"/>
        <v>-109.99999999999943</v>
      </c>
      <c r="F2625" s="25">
        <f t="shared" si="121"/>
        <v>1144.1999999999996</v>
      </c>
    </row>
    <row r="2626" spans="2:6">
      <c r="B2626" s="40">
        <v>40056</v>
      </c>
      <c r="C2626" s="41">
        <v>30.38</v>
      </c>
      <c r="D2626" s="38">
        <f t="shared" si="120"/>
        <v>5.0000000000000711E-2</v>
      </c>
      <c r="E2626" s="26">
        <f t="shared" si="122"/>
        <v>50.000000000000711</v>
      </c>
      <c r="F2626" s="25">
        <f t="shared" si="121"/>
        <v>1144.1999999999996</v>
      </c>
    </row>
    <row r="2627" spans="2:6">
      <c r="B2627" s="40">
        <v>40055</v>
      </c>
      <c r="C2627" s="41">
        <v>30.33</v>
      </c>
      <c r="D2627" s="38">
        <f t="shared" si="120"/>
        <v>0.36999999999999744</v>
      </c>
      <c r="E2627" s="26">
        <f t="shared" si="122"/>
        <v>369.99999999999744</v>
      </c>
      <c r="F2627" s="25">
        <f t="shared" si="121"/>
        <v>1144.1999999999996</v>
      </c>
    </row>
    <row r="2628" spans="2:6">
      <c r="B2628" s="40">
        <v>40054</v>
      </c>
      <c r="C2628" s="41">
        <v>29.96</v>
      </c>
      <c r="D2628" s="38">
        <f t="shared" si="120"/>
        <v>0.19000000000000128</v>
      </c>
      <c r="E2628" s="26">
        <f t="shared" si="122"/>
        <v>190.00000000000128</v>
      </c>
      <c r="F2628" s="25">
        <f t="shared" si="121"/>
        <v>1144.1999999999996</v>
      </c>
    </row>
    <row r="2629" spans="2:6">
      <c r="B2629" s="40">
        <v>40053</v>
      </c>
      <c r="C2629" s="41">
        <v>29.77</v>
      </c>
      <c r="D2629" s="38">
        <f t="shared" si="120"/>
        <v>1.4299999999999997</v>
      </c>
      <c r="E2629" s="26">
        <f t="shared" si="122"/>
        <v>1429.9999999999998</v>
      </c>
      <c r="F2629" s="25">
        <f t="shared" si="121"/>
        <v>1144.1999999999996</v>
      </c>
    </row>
    <row r="2630" spans="2:6">
      <c r="B2630" s="40">
        <v>40052</v>
      </c>
      <c r="C2630" s="41">
        <v>28.34</v>
      </c>
      <c r="D2630" s="38">
        <f t="shared" si="120"/>
        <v>0.41000000000000014</v>
      </c>
      <c r="E2630" s="26">
        <f t="shared" si="122"/>
        <v>410.00000000000011</v>
      </c>
      <c r="F2630" s="25">
        <f t="shared" si="121"/>
        <v>1144.1999999999996</v>
      </c>
    </row>
    <row r="2631" spans="2:6">
      <c r="B2631" s="40">
        <v>40051</v>
      </c>
      <c r="C2631" s="41">
        <v>27.93</v>
      </c>
      <c r="D2631" s="38">
        <f t="shared" si="120"/>
        <v>0.53000000000000114</v>
      </c>
      <c r="E2631" s="26">
        <f t="shared" si="122"/>
        <v>530.00000000000114</v>
      </c>
      <c r="F2631" s="25">
        <f t="shared" si="121"/>
        <v>1144.1999999999996</v>
      </c>
    </row>
    <row r="2632" spans="2:6">
      <c r="B2632" s="40">
        <v>40050</v>
      </c>
      <c r="C2632" s="41">
        <v>27.4</v>
      </c>
      <c r="D2632" s="38">
        <f t="shared" si="120"/>
        <v>-7.0000000000000284E-2</v>
      </c>
      <c r="E2632" s="26">
        <f t="shared" si="122"/>
        <v>-70.000000000000284</v>
      </c>
      <c r="F2632" s="25">
        <f t="shared" si="121"/>
        <v>1144.1999999999996</v>
      </c>
    </row>
    <row r="2633" spans="2:6">
      <c r="B2633" s="40">
        <v>40049</v>
      </c>
      <c r="C2633" s="41">
        <v>27.47</v>
      </c>
      <c r="D2633" s="38">
        <f t="shared" ref="D2633:D2696" si="123">C2633-C2634</f>
        <v>0.62999999999999901</v>
      </c>
      <c r="E2633" s="26">
        <f t="shared" si="122"/>
        <v>629.99999999999898</v>
      </c>
      <c r="F2633" s="25">
        <f t="shared" ref="F2633:F2696" si="124">-PERCENTILE(E2633:E2891,1-$E$5)</f>
        <v>1144.1999999999996</v>
      </c>
    </row>
    <row r="2634" spans="2:6">
      <c r="B2634" s="40">
        <v>40048</v>
      </c>
      <c r="C2634" s="41">
        <v>26.84</v>
      </c>
      <c r="D2634" s="38">
        <f t="shared" si="123"/>
        <v>0.32000000000000028</v>
      </c>
      <c r="E2634" s="26">
        <f t="shared" ref="E2634:E2697" si="125">D2634*$C$5</f>
        <v>320.00000000000028</v>
      </c>
      <c r="F2634" s="25">
        <f t="shared" si="124"/>
        <v>1144.1999999999996</v>
      </c>
    </row>
    <row r="2635" spans="2:6">
      <c r="B2635" s="40">
        <v>40047</v>
      </c>
      <c r="C2635" s="41">
        <v>26.52</v>
      </c>
      <c r="D2635" s="38">
        <f t="shared" si="123"/>
        <v>-0.44000000000000128</v>
      </c>
      <c r="E2635" s="26">
        <f t="shared" si="125"/>
        <v>-440.00000000000125</v>
      </c>
      <c r="F2635" s="25">
        <f t="shared" si="124"/>
        <v>1144.1999999999996</v>
      </c>
    </row>
    <row r="2636" spans="2:6">
      <c r="B2636" s="40">
        <v>40046</v>
      </c>
      <c r="C2636" s="41">
        <v>26.96</v>
      </c>
      <c r="D2636" s="38">
        <f t="shared" si="123"/>
        <v>0.71000000000000085</v>
      </c>
      <c r="E2636" s="26">
        <f t="shared" si="125"/>
        <v>710.00000000000091</v>
      </c>
      <c r="F2636" s="25">
        <f t="shared" si="124"/>
        <v>1144.1999999999996</v>
      </c>
    </row>
    <row r="2637" spans="2:6">
      <c r="B2637" s="40">
        <v>40045</v>
      </c>
      <c r="C2637" s="41">
        <v>26.25</v>
      </c>
      <c r="D2637" s="38">
        <f t="shared" si="123"/>
        <v>-0.60999999999999943</v>
      </c>
      <c r="E2637" s="26">
        <f t="shared" si="125"/>
        <v>-609.99999999999943</v>
      </c>
      <c r="F2637" s="25">
        <f t="shared" si="124"/>
        <v>1144.1999999999996</v>
      </c>
    </row>
    <row r="2638" spans="2:6">
      <c r="B2638" s="40">
        <v>40044</v>
      </c>
      <c r="C2638" s="41">
        <v>26.86</v>
      </c>
      <c r="D2638" s="38">
        <f t="shared" si="123"/>
        <v>0.19999999999999929</v>
      </c>
      <c r="E2638" s="26">
        <f t="shared" si="125"/>
        <v>199.99999999999929</v>
      </c>
      <c r="F2638" s="25">
        <f t="shared" si="124"/>
        <v>1144.1999999999996</v>
      </c>
    </row>
    <row r="2639" spans="2:6">
      <c r="B2639" s="40">
        <v>40043</v>
      </c>
      <c r="C2639" s="41">
        <v>26.66</v>
      </c>
      <c r="D2639" s="38">
        <f t="shared" si="123"/>
        <v>0.53999999999999915</v>
      </c>
      <c r="E2639" s="26">
        <f t="shared" si="125"/>
        <v>539.99999999999909</v>
      </c>
      <c r="F2639" s="25">
        <f t="shared" si="124"/>
        <v>1144.1999999999996</v>
      </c>
    </row>
    <row r="2640" spans="2:6">
      <c r="B2640" s="40">
        <v>40042</v>
      </c>
      <c r="C2640" s="41">
        <v>26.12</v>
      </c>
      <c r="D2640" s="38">
        <f t="shared" si="123"/>
        <v>0.12000000000000099</v>
      </c>
      <c r="E2640" s="26">
        <f t="shared" si="125"/>
        <v>120.00000000000099</v>
      </c>
      <c r="F2640" s="25">
        <f t="shared" si="124"/>
        <v>1144.1999999999996</v>
      </c>
    </row>
    <row r="2641" spans="2:6">
      <c r="B2641" s="40">
        <v>40041</v>
      </c>
      <c r="C2641" s="41">
        <v>26</v>
      </c>
      <c r="D2641" s="38">
        <f t="shared" si="123"/>
        <v>-0.10000000000000142</v>
      </c>
      <c r="E2641" s="26">
        <f t="shared" si="125"/>
        <v>-100.00000000000142</v>
      </c>
      <c r="F2641" s="25">
        <f t="shared" si="124"/>
        <v>1144.1999999999996</v>
      </c>
    </row>
    <row r="2642" spans="2:6">
      <c r="B2642" s="40">
        <v>40040</v>
      </c>
      <c r="C2642" s="41">
        <v>26.1</v>
      </c>
      <c r="D2642" s="38">
        <f t="shared" si="123"/>
        <v>0.45000000000000284</v>
      </c>
      <c r="E2642" s="26">
        <f t="shared" si="125"/>
        <v>450.00000000000284</v>
      </c>
      <c r="F2642" s="25">
        <f t="shared" si="124"/>
        <v>1144.1999999999996</v>
      </c>
    </row>
    <row r="2643" spans="2:6">
      <c r="B2643" s="40">
        <v>40039</v>
      </c>
      <c r="C2643" s="41">
        <v>25.65</v>
      </c>
      <c r="D2643" s="38">
        <f t="shared" si="123"/>
        <v>0.41999999999999815</v>
      </c>
      <c r="E2643" s="26">
        <f t="shared" si="125"/>
        <v>419.99999999999818</v>
      </c>
      <c r="F2643" s="25">
        <f t="shared" si="124"/>
        <v>1144.1999999999996</v>
      </c>
    </row>
    <row r="2644" spans="2:6">
      <c r="B2644" s="40">
        <v>40038</v>
      </c>
      <c r="C2644" s="41">
        <v>25.23</v>
      </c>
      <c r="D2644" s="38">
        <f t="shared" si="123"/>
        <v>-1.0700000000000003</v>
      </c>
      <c r="E2644" s="26">
        <f t="shared" si="125"/>
        <v>-1070.0000000000002</v>
      </c>
      <c r="F2644" s="25">
        <f t="shared" si="124"/>
        <v>1144.1999999999996</v>
      </c>
    </row>
    <row r="2645" spans="2:6">
      <c r="B2645" s="40">
        <v>40037</v>
      </c>
      <c r="C2645" s="41">
        <v>26.3</v>
      </c>
      <c r="D2645" s="38">
        <f t="shared" si="123"/>
        <v>0.31000000000000227</v>
      </c>
      <c r="E2645" s="26">
        <f t="shared" si="125"/>
        <v>310.00000000000227</v>
      </c>
      <c r="F2645" s="25">
        <f t="shared" si="124"/>
        <v>1144.1999999999996</v>
      </c>
    </row>
    <row r="2646" spans="2:6">
      <c r="B2646" s="40">
        <v>40036</v>
      </c>
      <c r="C2646" s="41">
        <v>25.99</v>
      </c>
      <c r="D2646" s="38">
        <f t="shared" si="123"/>
        <v>0.48999999999999844</v>
      </c>
      <c r="E2646" s="26">
        <f t="shared" si="125"/>
        <v>489.99999999999841</v>
      </c>
      <c r="F2646" s="25">
        <f t="shared" si="124"/>
        <v>1144.1999999999996</v>
      </c>
    </row>
    <row r="2647" spans="2:6">
      <c r="B2647" s="40">
        <v>40035</v>
      </c>
      <c r="C2647" s="41">
        <v>25.5</v>
      </c>
      <c r="D2647" s="38">
        <f t="shared" si="123"/>
        <v>0.37000000000000099</v>
      </c>
      <c r="E2647" s="26">
        <f t="shared" si="125"/>
        <v>370.00000000000102</v>
      </c>
      <c r="F2647" s="25">
        <f t="shared" si="124"/>
        <v>1144.1999999999996</v>
      </c>
    </row>
    <row r="2648" spans="2:6">
      <c r="B2648" s="40">
        <v>40034</v>
      </c>
      <c r="C2648" s="41">
        <v>25.13</v>
      </c>
      <c r="D2648" s="38">
        <f t="shared" si="123"/>
        <v>-0.15000000000000213</v>
      </c>
      <c r="E2648" s="26">
        <f t="shared" si="125"/>
        <v>-150.00000000000213</v>
      </c>
      <c r="F2648" s="25">
        <f t="shared" si="124"/>
        <v>1144.1999999999996</v>
      </c>
    </row>
    <row r="2649" spans="2:6">
      <c r="B2649" s="40">
        <v>40033</v>
      </c>
      <c r="C2649" s="41">
        <v>25.28</v>
      </c>
      <c r="D2649" s="38">
        <f t="shared" si="123"/>
        <v>1.0600000000000023</v>
      </c>
      <c r="E2649" s="26">
        <f t="shared" si="125"/>
        <v>1060.0000000000023</v>
      </c>
      <c r="F2649" s="25">
        <f t="shared" si="124"/>
        <v>1144.1999999999996</v>
      </c>
    </row>
    <row r="2650" spans="2:6">
      <c r="B2650" s="40">
        <v>40032</v>
      </c>
      <c r="C2650" s="41">
        <v>24.22</v>
      </c>
      <c r="D2650" s="38">
        <f t="shared" si="123"/>
        <v>0.18999999999999773</v>
      </c>
      <c r="E2650" s="26">
        <f t="shared" si="125"/>
        <v>189.99999999999773</v>
      </c>
      <c r="F2650" s="25">
        <f t="shared" si="124"/>
        <v>1144.1999999999996</v>
      </c>
    </row>
    <row r="2651" spans="2:6">
      <c r="B2651" s="40">
        <v>40031</v>
      </c>
      <c r="C2651" s="41">
        <v>24.03</v>
      </c>
      <c r="D2651" s="38">
        <f t="shared" si="123"/>
        <v>1.9999999999999574E-2</v>
      </c>
      <c r="E2651" s="26">
        <f t="shared" si="125"/>
        <v>19.999999999999574</v>
      </c>
      <c r="F2651" s="25">
        <f t="shared" si="124"/>
        <v>1144.1999999999996</v>
      </c>
    </row>
    <row r="2652" spans="2:6">
      <c r="B2652" s="40">
        <v>40030</v>
      </c>
      <c r="C2652" s="41">
        <v>24.01</v>
      </c>
      <c r="D2652" s="38">
        <f t="shared" si="123"/>
        <v>-0.87999999999999901</v>
      </c>
      <c r="E2652" s="26">
        <f t="shared" si="125"/>
        <v>-879.99999999999898</v>
      </c>
      <c r="F2652" s="25">
        <f t="shared" si="124"/>
        <v>1144.1999999999996</v>
      </c>
    </row>
    <row r="2653" spans="2:6">
      <c r="B2653" s="40">
        <v>40029</v>
      </c>
      <c r="C2653" s="41">
        <v>24.89</v>
      </c>
      <c r="D2653" s="38">
        <f t="shared" si="123"/>
        <v>-7.0000000000000284E-2</v>
      </c>
      <c r="E2653" s="26">
        <f t="shared" si="125"/>
        <v>-70.000000000000284</v>
      </c>
      <c r="F2653" s="25">
        <f t="shared" si="124"/>
        <v>1196.1999999999996</v>
      </c>
    </row>
    <row r="2654" spans="2:6">
      <c r="B2654" s="40">
        <v>40028</v>
      </c>
      <c r="C2654" s="41">
        <v>24.96</v>
      </c>
      <c r="D2654" s="38">
        <f t="shared" si="123"/>
        <v>0.17999999999999972</v>
      </c>
      <c r="E2654" s="26">
        <f t="shared" si="125"/>
        <v>179.99999999999972</v>
      </c>
      <c r="F2654" s="25">
        <f t="shared" si="124"/>
        <v>1264.2000000000007</v>
      </c>
    </row>
    <row r="2655" spans="2:6">
      <c r="B2655" s="40">
        <v>40027</v>
      </c>
      <c r="C2655" s="41">
        <v>24.78</v>
      </c>
      <c r="D2655" s="38">
        <f t="shared" si="123"/>
        <v>0.17999999999999972</v>
      </c>
      <c r="E2655" s="26">
        <f t="shared" si="125"/>
        <v>179.99999999999972</v>
      </c>
      <c r="F2655" s="25">
        <f t="shared" si="124"/>
        <v>1264.2000000000007</v>
      </c>
    </row>
    <row r="2656" spans="2:6">
      <c r="B2656" s="40">
        <v>40026</v>
      </c>
      <c r="C2656" s="41">
        <v>24.6</v>
      </c>
      <c r="D2656" s="38">
        <f t="shared" si="123"/>
        <v>-0.25999999999999801</v>
      </c>
      <c r="E2656" s="26">
        <f t="shared" si="125"/>
        <v>-259.99999999999801</v>
      </c>
      <c r="F2656" s="25">
        <f t="shared" si="124"/>
        <v>1264.2000000000007</v>
      </c>
    </row>
    <row r="2657" spans="2:6">
      <c r="B2657" s="40">
        <v>40025</v>
      </c>
      <c r="C2657" s="41">
        <v>24.86</v>
      </c>
      <c r="D2657" s="38">
        <f t="shared" si="123"/>
        <v>-0.41000000000000014</v>
      </c>
      <c r="E2657" s="26">
        <f t="shared" si="125"/>
        <v>-410.00000000000011</v>
      </c>
      <c r="F2657" s="25">
        <f t="shared" si="124"/>
        <v>1264.2000000000007</v>
      </c>
    </row>
    <row r="2658" spans="2:6">
      <c r="B2658" s="40">
        <v>40024</v>
      </c>
      <c r="C2658" s="41">
        <v>25.27</v>
      </c>
      <c r="D2658" s="38">
        <f t="shared" si="123"/>
        <v>-0.87999999999999901</v>
      </c>
      <c r="E2658" s="26">
        <f t="shared" si="125"/>
        <v>-879.99999999999898</v>
      </c>
      <c r="F2658" s="25">
        <f t="shared" si="124"/>
        <v>1264.2000000000007</v>
      </c>
    </row>
    <row r="2659" spans="2:6">
      <c r="B2659" s="40">
        <v>40023</v>
      </c>
      <c r="C2659" s="41">
        <v>26.15</v>
      </c>
      <c r="D2659" s="38">
        <f t="shared" si="123"/>
        <v>-0.30000000000000071</v>
      </c>
      <c r="E2659" s="26">
        <f t="shared" si="125"/>
        <v>-300.00000000000068</v>
      </c>
      <c r="F2659" s="25">
        <f t="shared" si="124"/>
        <v>1264.2000000000007</v>
      </c>
    </row>
    <row r="2660" spans="2:6">
      <c r="B2660" s="40">
        <v>40022</v>
      </c>
      <c r="C2660" s="41">
        <v>26.45</v>
      </c>
      <c r="D2660" s="38">
        <f t="shared" si="123"/>
        <v>-0.12999999999999901</v>
      </c>
      <c r="E2660" s="26">
        <f t="shared" si="125"/>
        <v>-129.99999999999901</v>
      </c>
      <c r="F2660" s="25">
        <f t="shared" si="124"/>
        <v>1264.2000000000007</v>
      </c>
    </row>
    <row r="2661" spans="2:6">
      <c r="B2661" s="40">
        <v>40021</v>
      </c>
      <c r="C2661" s="41">
        <v>26.58</v>
      </c>
      <c r="D2661" s="38">
        <f t="shared" si="123"/>
        <v>0.37999999999999901</v>
      </c>
      <c r="E2661" s="26">
        <f t="shared" si="125"/>
        <v>379.99999999999898</v>
      </c>
      <c r="F2661" s="25">
        <f t="shared" si="124"/>
        <v>1264.2000000000007</v>
      </c>
    </row>
    <row r="2662" spans="2:6">
      <c r="B2662" s="40">
        <v>40020</v>
      </c>
      <c r="C2662" s="41">
        <v>26.2</v>
      </c>
      <c r="D2662" s="38">
        <f t="shared" si="123"/>
        <v>-5.0000000000000711E-2</v>
      </c>
      <c r="E2662" s="26">
        <f t="shared" si="125"/>
        <v>-50.000000000000711</v>
      </c>
      <c r="F2662" s="25">
        <f t="shared" si="124"/>
        <v>1264.2000000000007</v>
      </c>
    </row>
    <row r="2663" spans="2:6">
      <c r="B2663" s="40">
        <v>40019</v>
      </c>
      <c r="C2663" s="41">
        <v>26.25</v>
      </c>
      <c r="D2663" s="38">
        <f t="shared" si="123"/>
        <v>-0.41000000000000014</v>
      </c>
      <c r="E2663" s="26">
        <f t="shared" si="125"/>
        <v>-410.00000000000011</v>
      </c>
      <c r="F2663" s="25">
        <f t="shared" si="124"/>
        <v>1264.2000000000007</v>
      </c>
    </row>
    <row r="2664" spans="2:6">
      <c r="B2664" s="40">
        <v>40018</v>
      </c>
      <c r="C2664" s="41">
        <v>26.66</v>
      </c>
      <c r="D2664" s="38">
        <f t="shared" si="123"/>
        <v>0.17000000000000171</v>
      </c>
      <c r="E2664" s="26">
        <f t="shared" si="125"/>
        <v>170.00000000000171</v>
      </c>
      <c r="F2664" s="25">
        <f t="shared" si="124"/>
        <v>1264.2000000000007</v>
      </c>
    </row>
    <row r="2665" spans="2:6">
      <c r="B2665" s="40">
        <v>40017</v>
      </c>
      <c r="C2665" s="41">
        <v>26.49</v>
      </c>
      <c r="D2665" s="38">
        <f t="shared" si="123"/>
        <v>-1</v>
      </c>
      <c r="E2665" s="26">
        <f t="shared" si="125"/>
        <v>-1000</v>
      </c>
      <c r="F2665" s="25">
        <f t="shared" si="124"/>
        <v>1264.2000000000007</v>
      </c>
    </row>
    <row r="2666" spans="2:6">
      <c r="B2666" s="40">
        <v>40016</v>
      </c>
      <c r="C2666" s="41">
        <v>27.49</v>
      </c>
      <c r="D2666" s="38">
        <f t="shared" si="123"/>
        <v>-0.10000000000000142</v>
      </c>
      <c r="E2666" s="26">
        <f t="shared" si="125"/>
        <v>-100.00000000000142</v>
      </c>
      <c r="F2666" s="25">
        <f t="shared" si="124"/>
        <v>1264.2000000000007</v>
      </c>
    </row>
    <row r="2667" spans="2:6">
      <c r="B2667" s="40">
        <v>40015</v>
      </c>
      <c r="C2667" s="41">
        <v>27.59</v>
      </c>
      <c r="D2667" s="38">
        <f t="shared" si="123"/>
        <v>8.9999999999999858E-2</v>
      </c>
      <c r="E2667" s="26">
        <f t="shared" si="125"/>
        <v>89.999999999999858</v>
      </c>
      <c r="F2667" s="25">
        <f t="shared" si="124"/>
        <v>1264.2000000000007</v>
      </c>
    </row>
    <row r="2668" spans="2:6">
      <c r="B2668" s="40">
        <v>40014</v>
      </c>
      <c r="C2668" s="41">
        <v>27.5</v>
      </c>
      <c r="D2668" s="38">
        <f t="shared" si="123"/>
        <v>-0.35000000000000142</v>
      </c>
      <c r="E2668" s="26">
        <f t="shared" si="125"/>
        <v>-350.00000000000142</v>
      </c>
      <c r="F2668" s="25">
        <f t="shared" si="124"/>
        <v>1264.2000000000007</v>
      </c>
    </row>
    <row r="2669" spans="2:6">
      <c r="B2669" s="40">
        <v>40013</v>
      </c>
      <c r="C2669" s="41">
        <v>27.85</v>
      </c>
      <c r="D2669" s="38">
        <f t="shared" si="123"/>
        <v>-1.2699999999999996</v>
      </c>
      <c r="E2669" s="26">
        <f t="shared" si="125"/>
        <v>-1269.9999999999995</v>
      </c>
      <c r="F2669" s="25">
        <f t="shared" si="124"/>
        <v>1264.2000000000007</v>
      </c>
    </row>
    <row r="2670" spans="2:6">
      <c r="B2670" s="40">
        <v>40012</v>
      </c>
      <c r="C2670" s="41">
        <v>29.12</v>
      </c>
      <c r="D2670" s="38">
        <f t="shared" si="123"/>
        <v>-8.9999999999999858E-2</v>
      </c>
      <c r="E2670" s="26">
        <f t="shared" si="125"/>
        <v>-89.999999999999858</v>
      </c>
      <c r="F2670" s="25">
        <f t="shared" si="124"/>
        <v>1196.1999999999996</v>
      </c>
    </row>
    <row r="2671" spans="2:6">
      <c r="B2671" s="40">
        <v>40011</v>
      </c>
      <c r="C2671" s="41">
        <v>29.21</v>
      </c>
      <c r="D2671" s="38">
        <f t="shared" si="123"/>
        <v>-0.10999999999999943</v>
      </c>
      <c r="E2671" s="26">
        <f t="shared" si="125"/>
        <v>-109.99999999999943</v>
      </c>
      <c r="F2671" s="25">
        <f t="shared" si="124"/>
        <v>1196.1999999999996</v>
      </c>
    </row>
    <row r="2672" spans="2:6">
      <c r="B2672" s="40">
        <v>40010</v>
      </c>
      <c r="C2672" s="41">
        <v>29.32</v>
      </c>
      <c r="D2672" s="38">
        <f t="shared" si="123"/>
        <v>-1.9999999999999574E-2</v>
      </c>
      <c r="E2672" s="26">
        <f t="shared" si="125"/>
        <v>-19.999999999999574</v>
      </c>
      <c r="F2672" s="25">
        <f t="shared" si="124"/>
        <v>1196.1999999999996</v>
      </c>
    </row>
    <row r="2673" spans="2:6">
      <c r="B2673" s="40">
        <v>40009</v>
      </c>
      <c r="C2673" s="41">
        <v>29.34</v>
      </c>
      <c r="D2673" s="38">
        <f t="shared" si="123"/>
        <v>-0.12999999999999901</v>
      </c>
      <c r="E2673" s="26">
        <f t="shared" si="125"/>
        <v>-129.99999999999901</v>
      </c>
      <c r="F2673" s="25">
        <f t="shared" si="124"/>
        <v>1196.1999999999996</v>
      </c>
    </row>
    <row r="2674" spans="2:6">
      <c r="B2674" s="40">
        <v>40008</v>
      </c>
      <c r="C2674" s="41">
        <v>29.47</v>
      </c>
      <c r="D2674" s="38">
        <f t="shared" si="123"/>
        <v>0.55999999999999872</v>
      </c>
      <c r="E2674" s="26">
        <f t="shared" si="125"/>
        <v>559.99999999999875</v>
      </c>
      <c r="F2674" s="25">
        <f t="shared" si="124"/>
        <v>1196.1999999999996</v>
      </c>
    </row>
    <row r="2675" spans="2:6">
      <c r="B2675" s="40">
        <v>40007</v>
      </c>
      <c r="C2675" s="41">
        <v>28.91</v>
      </c>
      <c r="D2675" s="38">
        <f t="shared" si="123"/>
        <v>0.42000000000000171</v>
      </c>
      <c r="E2675" s="26">
        <f t="shared" si="125"/>
        <v>420.00000000000171</v>
      </c>
      <c r="F2675" s="25">
        <f t="shared" si="124"/>
        <v>1196.1999999999996</v>
      </c>
    </row>
    <row r="2676" spans="2:6">
      <c r="B2676" s="40">
        <v>40006</v>
      </c>
      <c r="C2676" s="41">
        <v>28.49</v>
      </c>
      <c r="D2676" s="38">
        <f t="shared" si="123"/>
        <v>-0.5</v>
      </c>
      <c r="E2676" s="26">
        <f t="shared" si="125"/>
        <v>-500</v>
      </c>
      <c r="F2676" s="25">
        <f t="shared" si="124"/>
        <v>1196.1999999999996</v>
      </c>
    </row>
    <row r="2677" spans="2:6">
      <c r="B2677" s="40">
        <v>40005</v>
      </c>
      <c r="C2677" s="41">
        <v>28.99</v>
      </c>
      <c r="D2677" s="38">
        <f t="shared" si="123"/>
        <v>9.9999999999980105E-3</v>
      </c>
      <c r="E2677" s="26">
        <f t="shared" si="125"/>
        <v>9.9999999999980105</v>
      </c>
      <c r="F2677" s="25">
        <f t="shared" si="124"/>
        <v>1196.1999999999996</v>
      </c>
    </row>
    <row r="2678" spans="2:6">
      <c r="B2678" s="40">
        <v>40004</v>
      </c>
      <c r="C2678" s="41">
        <v>28.98</v>
      </c>
      <c r="D2678" s="38">
        <f t="shared" si="123"/>
        <v>-9.9999999999997868E-2</v>
      </c>
      <c r="E2678" s="26">
        <f t="shared" si="125"/>
        <v>-99.999999999997868</v>
      </c>
      <c r="F2678" s="25">
        <f t="shared" si="124"/>
        <v>1196.1999999999996</v>
      </c>
    </row>
    <row r="2679" spans="2:6">
      <c r="B2679" s="40">
        <v>40003</v>
      </c>
      <c r="C2679" s="41">
        <v>29.08</v>
      </c>
      <c r="D2679" s="38">
        <f t="shared" si="123"/>
        <v>7.9999999999998295E-2</v>
      </c>
      <c r="E2679" s="26">
        <f t="shared" si="125"/>
        <v>79.999999999998295</v>
      </c>
      <c r="F2679" s="25">
        <f t="shared" si="124"/>
        <v>1196.1999999999996</v>
      </c>
    </row>
    <row r="2680" spans="2:6">
      <c r="B2680" s="40">
        <v>40002</v>
      </c>
      <c r="C2680" s="41">
        <v>29</v>
      </c>
      <c r="D2680" s="38">
        <f t="shared" si="123"/>
        <v>-0.12999999999999901</v>
      </c>
      <c r="E2680" s="26">
        <f t="shared" si="125"/>
        <v>-129.99999999999901</v>
      </c>
      <c r="F2680" s="25">
        <f t="shared" si="124"/>
        <v>1196.1999999999996</v>
      </c>
    </row>
    <row r="2681" spans="2:6">
      <c r="B2681" s="40">
        <v>40001</v>
      </c>
      <c r="C2681" s="41">
        <v>29.13</v>
      </c>
      <c r="D2681" s="38">
        <f t="shared" si="123"/>
        <v>-0.71000000000000085</v>
      </c>
      <c r="E2681" s="26">
        <f t="shared" si="125"/>
        <v>-710.00000000000091</v>
      </c>
      <c r="F2681" s="25">
        <f t="shared" si="124"/>
        <v>1196.1999999999996</v>
      </c>
    </row>
    <row r="2682" spans="2:6">
      <c r="B2682" s="40">
        <v>40000</v>
      </c>
      <c r="C2682" s="41">
        <v>29.84</v>
      </c>
      <c r="D2682" s="38">
        <f t="shared" si="123"/>
        <v>-1.0199999999999996</v>
      </c>
      <c r="E2682" s="26">
        <f t="shared" si="125"/>
        <v>-1019.9999999999995</v>
      </c>
      <c r="F2682" s="25">
        <f t="shared" si="124"/>
        <v>1196.1999999999996</v>
      </c>
    </row>
    <row r="2683" spans="2:6">
      <c r="B2683" s="40">
        <v>39999</v>
      </c>
      <c r="C2683" s="41">
        <v>30.86</v>
      </c>
      <c r="D2683" s="38">
        <f t="shared" si="123"/>
        <v>1.129999999999999</v>
      </c>
      <c r="E2683" s="26">
        <f t="shared" si="125"/>
        <v>1129.9999999999991</v>
      </c>
      <c r="F2683" s="25">
        <f t="shared" si="124"/>
        <v>1196.1999999999996</v>
      </c>
    </row>
    <row r="2684" spans="2:6">
      <c r="B2684" s="40">
        <v>39998</v>
      </c>
      <c r="C2684" s="41">
        <v>29.73</v>
      </c>
      <c r="D2684" s="38">
        <f t="shared" si="123"/>
        <v>-9.9999999999997868E-2</v>
      </c>
      <c r="E2684" s="26">
        <f t="shared" si="125"/>
        <v>-99.999999999997868</v>
      </c>
      <c r="F2684" s="25">
        <f t="shared" si="124"/>
        <v>1196.1999999999996</v>
      </c>
    </row>
    <row r="2685" spans="2:6">
      <c r="B2685" s="40">
        <v>39997</v>
      </c>
      <c r="C2685" s="41">
        <v>29.83</v>
      </c>
      <c r="D2685" s="38">
        <f t="shared" si="123"/>
        <v>4.9999999999997158E-2</v>
      </c>
      <c r="E2685" s="26">
        <f t="shared" si="125"/>
        <v>49.999999999997158</v>
      </c>
      <c r="F2685" s="25">
        <f t="shared" si="124"/>
        <v>1196.1999999999996</v>
      </c>
    </row>
    <row r="2686" spans="2:6">
      <c r="B2686" s="40">
        <v>39996</v>
      </c>
      <c r="C2686" s="41">
        <v>29.78</v>
      </c>
      <c r="D2686" s="38">
        <f t="shared" si="123"/>
        <v>-0.18999999999999773</v>
      </c>
      <c r="E2686" s="26">
        <f t="shared" si="125"/>
        <v>-189.99999999999773</v>
      </c>
      <c r="F2686" s="25">
        <f t="shared" si="124"/>
        <v>1196.1999999999996</v>
      </c>
    </row>
    <row r="2687" spans="2:6">
      <c r="B2687" s="40">
        <v>39995</v>
      </c>
      <c r="C2687" s="41">
        <v>29.97</v>
      </c>
      <c r="D2687" s="38">
        <f t="shared" si="123"/>
        <v>-0.12000000000000099</v>
      </c>
      <c r="E2687" s="26">
        <f t="shared" si="125"/>
        <v>-120.00000000000099</v>
      </c>
      <c r="F2687" s="25">
        <f t="shared" si="124"/>
        <v>1196.1999999999996</v>
      </c>
    </row>
    <row r="2688" spans="2:6">
      <c r="B2688" s="40">
        <v>39994</v>
      </c>
      <c r="C2688" s="41">
        <v>30.09</v>
      </c>
      <c r="D2688" s="38">
        <f t="shared" si="123"/>
        <v>7.0000000000000284E-2</v>
      </c>
      <c r="E2688" s="26">
        <f t="shared" si="125"/>
        <v>70.000000000000284</v>
      </c>
      <c r="F2688" s="25">
        <f t="shared" si="124"/>
        <v>1196.1999999999996</v>
      </c>
    </row>
    <row r="2689" spans="2:6">
      <c r="B2689" s="40">
        <v>39993</v>
      </c>
      <c r="C2689" s="41">
        <v>30.02</v>
      </c>
      <c r="D2689" s="38">
        <f t="shared" si="123"/>
        <v>0.89000000000000057</v>
      </c>
      <c r="E2689" s="26">
        <f t="shared" si="125"/>
        <v>890.00000000000057</v>
      </c>
      <c r="F2689" s="25">
        <f t="shared" si="124"/>
        <v>1196.1999999999996</v>
      </c>
    </row>
    <row r="2690" spans="2:6">
      <c r="B2690" s="40">
        <v>39992</v>
      </c>
      <c r="C2690" s="41">
        <v>29.13</v>
      </c>
      <c r="D2690" s="38">
        <f t="shared" si="123"/>
        <v>0.19999999999999929</v>
      </c>
      <c r="E2690" s="26">
        <f t="shared" si="125"/>
        <v>199.99999999999929</v>
      </c>
      <c r="F2690" s="25">
        <f t="shared" si="124"/>
        <v>1196.1999999999996</v>
      </c>
    </row>
    <row r="2691" spans="2:6">
      <c r="B2691" s="40">
        <v>39991</v>
      </c>
      <c r="C2691" s="41">
        <v>28.93</v>
      </c>
      <c r="D2691" s="38">
        <f t="shared" si="123"/>
        <v>7.0000000000000284E-2</v>
      </c>
      <c r="E2691" s="26">
        <f t="shared" si="125"/>
        <v>70.000000000000284</v>
      </c>
      <c r="F2691" s="25">
        <f t="shared" si="124"/>
        <v>1507.8000000000002</v>
      </c>
    </row>
    <row r="2692" spans="2:6">
      <c r="B2692" s="40">
        <v>39990</v>
      </c>
      <c r="C2692" s="41">
        <v>28.86</v>
      </c>
      <c r="D2692" s="38">
        <f t="shared" si="123"/>
        <v>0.37999999999999901</v>
      </c>
      <c r="E2692" s="26">
        <f t="shared" si="125"/>
        <v>379.99999999999898</v>
      </c>
      <c r="F2692" s="25">
        <f t="shared" si="124"/>
        <v>1507.8000000000002</v>
      </c>
    </row>
    <row r="2693" spans="2:6">
      <c r="B2693" s="40">
        <v>39989</v>
      </c>
      <c r="C2693" s="41">
        <v>28.48</v>
      </c>
      <c r="D2693" s="38">
        <f t="shared" si="123"/>
        <v>-0.5</v>
      </c>
      <c r="E2693" s="26">
        <f t="shared" si="125"/>
        <v>-500</v>
      </c>
      <c r="F2693" s="25">
        <f t="shared" si="124"/>
        <v>1507.8000000000002</v>
      </c>
    </row>
    <row r="2694" spans="2:6">
      <c r="B2694" s="40">
        <v>39988</v>
      </c>
      <c r="C2694" s="41">
        <v>28.98</v>
      </c>
      <c r="D2694" s="38">
        <f t="shared" si="123"/>
        <v>-7.0000000000000284E-2</v>
      </c>
      <c r="E2694" s="26">
        <f t="shared" si="125"/>
        <v>-70.000000000000284</v>
      </c>
      <c r="F2694" s="25">
        <f t="shared" si="124"/>
        <v>1652.8000000000006</v>
      </c>
    </row>
    <row r="2695" spans="2:6">
      <c r="B2695" s="40">
        <v>39987</v>
      </c>
      <c r="C2695" s="41">
        <v>29.05</v>
      </c>
      <c r="D2695" s="38">
        <f t="shared" si="123"/>
        <v>0.76000000000000156</v>
      </c>
      <c r="E2695" s="26">
        <f t="shared" si="125"/>
        <v>760.00000000000159</v>
      </c>
      <c r="F2695" s="25">
        <f t="shared" si="124"/>
        <v>1652.8000000000006</v>
      </c>
    </row>
    <row r="2696" spans="2:6">
      <c r="B2696" s="40">
        <v>39986</v>
      </c>
      <c r="C2696" s="41">
        <v>28.29</v>
      </c>
      <c r="D2696" s="38">
        <f t="shared" si="123"/>
        <v>-0.81000000000000227</v>
      </c>
      <c r="E2696" s="26">
        <f t="shared" si="125"/>
        <v>-810.00000000000227</v>
      </c>
      <c r="F2696" s="25">
        <f t="shared" si="124"/>
        <v>1652.8000000000006</v>
      </c>
    </row>
    <row r="2697" spans="2:6">
      <c r="B2697" s="40">
        <v>39985</v>
      </c>
      <c r="C2697" s="41">
        <v>29.1</v>
      </c>
      <c r="D2697" s="38">
        <f t="shared" ref="D2697:D2760" si="126">C2697-C2698</f>
        <v>-8.9999999999999858E-2</v>
      </c>
      <c r="E2697" s="26">
        <f t="shared" si="125"/>
        <v>-89.999999999999858</v>
      </c>
      <c r="F2697" s="25">
        <f t="shared" ref="F2697:F2760" si="127">-PERCENTILE(E2697:E2955,1-$E$5)</f>
        <v>1652.8000000000006</v>
      </c>
    </row>
    <row r="2698" spans="2:6">
      <c r="B2698" s="40">
        <v>39984</v>
      </c>
      <c r="C2698" s="41">
        <v>29.19</v>
      </c>
      <c r="D2698" s="38">
        <f t="shared" si="126"/>
        <v>6.0000000000002274E-2</v>
      </c>
      <c r="E2698" s="26">
        <f t="shared" ref="E2698:E2761" si="128">D2698*$C$5</f>
        <v>60.000000000002274</v>
      </c>
      <c r="F2698" s="25">
        <f t="shared" si="127"/>
        <v>1652.8000000000006</v>
      </c>
    </row>
    <row r="2699" spans="2:6">
      <c r="B2699" s="40">
        <v>39983</v>
      </c>
      <c r="C2699" s="41">
        <v>29.13</v>
      </c>
      <c r="D2699" s="38">
        <f t="shared" si="126"/>
        <v>0.11999999999999744</v>
      </c>
      <c r="E2699" s="26">
        <f t="shared" si="128"/>
        <v>119.99999999999744</v>
      </c>
      <c r="F2699" s="25">
        <f t="shared" si="127"/>
        <v>1652.8000000000006</v>
      </c>
    </row>
    <row r="2700" spans="2:6">
      <c r="B2700" s="40">
        <v>39982</v>
      </c>
      <c r="C2700" s="41">
        <v>29.01</v>
      </c>
      <c r="D2700" s="38">
        <f t="shared" si="126"/>
        <v>0.62000000000000099</v>
      </c>
      <c r="E2700" s="26">
        <f t="shared" si="128"/>
        <v>620.00000000000102</v>
      </c>
      <c r="F2700" s="25">
        <f t="shared" si="127"/>
        <v>1652.8000000000006</v>
      </c>
    </row>
    <row r="2701" spans="2:6">
      <c r="B2701" s="40">
        <v>39981</v>
      </c>
      <c r="C2701" s="41">
        <v>28.39</v>
      </c>
      <c r="D2701" s="38">
        <f t="shared" si="126"/>
        <v>0.64000000000000057</v>
      </c>
      <c r="E2701" s="26">
        <f t="shared" si="128"/>
        <v>640.00000000000057</v>
      </c>
      <c r="F2701" s="25">
        <f t="shared" si="127"/>
        <v>1652.8000000000006</v>
      </c>
    </row>
    <row r="2702" spans="2:6">
      <c r="B2702" s="40">
        <v>39980</v>
      </c>
      <c r="C2702" s="41">
        <v>27.75</v>
      </c>
      <c r="D2702" s="38">
        <f t="shared" si="126"/>
        <v>0.37999999999999901</v>
      </c>
      <c r="E2702" s="26">
        <f t="shared" si="128"/>
        <v>379.99999999999898</v>
      </c>
      <c r="F2702" s="25">
        <f t="shared" si="127"/>
        <v>1652.8000000000006</v>
      </c>
    </row>
    <row r="2703" spans="2:6">
      <c r="B2703" s="40">
        <v>39979</v>
      </c>
      <c r="C2703" s="41">
        <v>27.37</v>
      </c>
      <c r="D2703" s="38">
        <f t="shared" si="126"/>
        <v>-0.78999999999999915</v>
      </c>
      <c r="E2703" s="26">
        <f t="shared" si="128"/>
        <v>-789.99999999999909</v>
      </c>
      <c r="F2703" s="25">
        <f t="shared" si="127"/>
        <v>1652.8000000000006</v>
      </c>
    </row>
    <row r="2704" spans="2:6">
      <c r="B2704" s="40">
        <v>39978</v>
      </c>
      <c r="C2704" s="41">
        <v>28.16</v>
      </c>
      <c r="D2704" s="38">
        <f t="shared" si="126"/>
        <v>0</v>
      </c>
      <c r="E2704" s="26">
        <f t="shared" si="128"/>
        <v>0</v>
      </c>
      <c r="F2704" s="25">
        <f t="shared" si="127"/>
        <v>1652.8000000000006</v>
      </c>
    </row>
    <row r="2705" spans="2:6">
      <c r="B2705" s="40">
        <v>39977</v>
      </c>
      <c r="C2705" s="41">
        <v>28.16</v>
      </c>
      <c r="D2705" s="38">
        <f t="shared" si="126"/>
        <v>0</v>
      </c>
      <c r="E2705" s="26">
        <f t="shared" si="128"/>
        <v>0</v>
      </c>
      <c r="F2705" s="25">
        <f t="shared" si="127"/>
        <v>1652.8000000000006</v>
      </c>
    </row>
    <row r="2706" spans="2:6">
      <c r="B2706" s="40">
        <v>39976</v>
      </c>
      <c r="C2706" s="41">
        <v>28.16</v>
      </c>
      <c r="D2706" s="38">
        <f t="shared" si="126"/>
        <v>0.55000000000000071</v>
      </c>
      <c r="E2706" s="26">
        <f t="shared" si="128"/>
        <v>550.00000000000068</v>
      </c>
      <c r="F2706" s="25">
        <f t="shared" si="127"/>
        <v>1652.8000000000006</v>
      </c>
    </row>
    <row r="2707" spans="2:6">
      <c r="B2707" s="40">
        <v>39975</v>
      </c>
      <c r="C2707" s="41">
        <v>27.61</v>
      </c>
      <c r="D2707" s="38">
        <f t="shared" si="126"/>
        <v>-0.64000000000000057</v>
      </c>
      <c r="E2707" s="26">
        <f t="shared" si="128"/>
        <v>-640.00000000000057</v>
      </c>
      <c r="F2707" s="25">
        <f t="shared" si="127"/>
        <v>1652.8000000000006</v>
      </c>
    </row>
    <row r="2708" spans="2:6">
      <c r="B2708" s="40">
        <v>39974</v>
      </c>
      <c r="C2708" s="41">
        <v>28.25</v>
      </c>
      <c r="D2708" s="38">
        <f t="shared" si="126"/>
        <v>-5.0000000000000711E-2</v>
      </c>
      <c r="E2708" s="26">
        <f t="shared" si="128"/>
        <v>-50.000000000000711</v>
      </c>
      <c r="F2708" s="25">
        <f t="shared" si="127"/>
        <v>1652.8000000000006</v>
      </c>
    </row>
    <row r="2709" spans="2:6">
      <c r="B2709" s="40">
        <v>39973</v>
      </c>
      <c r="C2709" s="41">
        <v>28.3</v>
      </c>
      <c r="D2709" s="38">
        <f t="shared" si="126"/>
        <v>6.0000000000002274E-2</v>
      </c>
      <c r="E2709" s="26">
        <f t="shared" si="128"/>
        <v>60.000000000002274</v>
      </c>
      <c r="F2709" s="25">
        <f t="shared" si="127"/>
        <v>1652.8000000000006</v>
      </c>
    </row>
    <row r="2710" spans="2:6">
      <c r="B2710" s="40">
        <v>39972</v>
      </c>
      <c r="C2710" s="41">
        <v>28.24</v>
      </c>
      <c r="D2710" s="38">
        <f t="shared" si="126"/>
        <v>-0.12000000000000099</v>
      </c>
      <c r="E2710" s="26">
        <f t="shared" si="128"/>
        <v>-120.00000000000099</v>
      </c>
      <c r="F2710" s="25">
        <f t="shared" si="127"/>
        <v>1652.8000000000006</v>
      </c>
    </row>
    <row r="2711" spans="2:6">
      <c r="B2711" s="40">
        <v>39971</v>
      </c>
      <c r="C2711" s="41">
        <v>28.36</v>
      </c>
      <c r="D2711" s="38">
        <f t="shared" si="126"/>
        <v>-0.46000000000000085</v>
      </c>
      <c r="E2711" s="26">
        <f t="shared" si="128"/>
        <v>-460.00000000000085</v>
      </c>
      <c r="F2711" s="25">
        <f t="shared" si="127"/>
        <v>1652.8000000000006</v>
      </c>
    </row>
    <row r="2712" spans="2:6">
      <c r="B2712" s="40">
        <v>39970</v>
      </c>
      <c r="C2712" s="41">
        <v>28.82</v>
      </c>
      <c r="D2712" s="38">
        <f t="shared" si="126"/>
        <v>1.9999999999999574E-2</v>
      </c>
      <c r="E2712" s="26">
        <f t="shared" si="128"/>
        <v>19.999999999999574</v>
      </c>
      <c r="F2712" s="25">
        <f t="shared" si="127"/>
        <v>1652.8000000000006</v>
      </c>
    </row>
    <row r="2713" spans="2:6">
      <c r="B2713" s="40">
        <v>39969</v>
      </c>
      <c r="C2713" s="41">
        <v>28.8</v>
      </c>
      <c r="D2713" s="38">
        <f t="shared" si="126"/>
        <v>1.9999999999999574E-2</v>
      </c>
      <c r="E2713" s="26">
        <f t="shared" si="128"/>
        <v>19.999999999999574</v>
      </c>
      <c r="F2713" s="25">
        <f t="shared" si="127"/>
        <v>1652.8000000000006</v>
      </c>
    </row>
    <row r="2714" spans="2:6">
      <c r="B2714" s="40">
        <v>39968</v>
      </c>
      <c r="C2714" s="41">
        <v>28.78</v>
      </c>
      <c r="D2714" s="38">
        <f t="shared" si="126"/>
        <v>0.35000000000000142</v>
      </c>
      <c r="E2714" s="26">
        <f t="shared" si="128"/>
        <v>350.00000000000142</v>
      </c>
      <c r="F2714" s="25">
        <f t="shared" si="127"/>
        <v>1652.8000000000006</v>
      </c>
    </row>
    <row r="2715" spans="2:6">
      <c r="B2715" s="40">
        <v>39967</v>
      </c>
      <c r="C2715" s="41">
        <v>28.43</v>
      </c>
      <c r="D2715" s="38">
        <f t="shared" si="126"/>
        <v>0.41999999999999815</v>
      </c>
      <c r="E2715" s="26">
        <f t="shared" si="128"/>
        <v>419.99999999999818</v>
      </c>
      <c r="F2715" s="25">
        <f t="shared" si="127"/>
        <v>1652.8000000000006</v>
      </c>
    </row>
    <row r="2716" spans="2:6">
      <c r="B2716" s="40">
        <v>39966</v>
      </c>
      <c r="C2716" s="41">
        <v>28.01</v>
      </c>
      <c r="D2716" s="38">
        <f t="shared" si="126"/>
        <v>0.58000000000000185</v>
      </c>
      <c r="E2716" s="26">
        <f t="shared" si="128"/>
        <v>580.00000000000182</v>
      </c>
      <c r="F2716" s="25">
        <f t="shared" si="127"/>
        <v>1652.8000000000006</v>
      </c>
    </row>
    <row r="2717" spans="2:6">
      <c r="B2717" s="40">
        <v>39965</v>
      </c>
      <c r="C2717" s="41">
        <v>27.43</v>
      </c>
      <c r="D2717" s="38">
        <f t="shared" si="126"/>
        <v>0.28000000000000114</v>
      </c>
      <c r="E2717" s="26">
        <f t="shared" si="128"/>
        <v>280.00000000000114</v>
      </c>
      <c r="F2717" s="25">
        <f t="shared" si="127"/>
        <v>1652.8000000000006</v>
      </c>
    </row>
    <row r="2718" spans="2:6">
      <c r="B2718" s="40">
        <v>39964</v>
      </c>
      <c r="C2718" s="41">
        <v>27.15</v>
      </c>
      <c r="D2718" s="38">
        <f t="shared" si="126"/>
        <v>0.10999999999999943</v>
      </c>
      <c r="E2718" s="26">
        <f t="shared" si="128"/>
        <v>109.99999999999943</v>
      </c>
      <c r="F2718" s="25">
        <f t="shared" si="127"/>
        <v>1652.8000000000006</v>
      </c>
    </row>
    <row r="2719" spans="2:6">
      <c r="B2719" s="40">
        <v>39963</v>
      </c>
      <c r="C2719" s="41">
        <v>27.04</v>
      </c>
      <c r="D2719" s="38">
        <f t="shared" si="126"/>
        <v>0.87999999999999901</v>
      </c>
      <c r="E2719" s="26">
        <f t="shared" si="128"/>
        <v>879.99999999999898</v>
      </c>
      <c r="F2719" s="25">
        <f t="shared" si="127"/>
        <v>1652.8000000000006</v>
      </c>
    </row>
    <row r="2720" spans="2:6">
      <c r="B2720" s="40">
        <v>39962</v>
      </c>
      <c r="C2720" s="41">
        <v>26.16</v>
      </c>
      <c r="D2720" s="38">
        <f t="shared" si="126"/>
        <v>0.14999999999999858</v>
      </c>
      <c r="E2720" s="26">
        <f t="shared" si="128"/>
        <v>149.99999999999858</v>
      </c>
      <c r="F2720" s="25">
        <f t="shared" si="127"/>
        <v>1652.8000000000006</v>
      </c>
    </row>
    <row r="2721" spans="2:6">
      <c r="B2721" s="40">
        <v>39961</v>
      </c>
      <c r="C2721" s="41">
        <v>26.01</v>
      </c>
      <c r="D2721" s="38">
        <f t="shared" si="126"/>
        <v>0.15000000000000213</v>
      </c>
      <c r="E2721" s="26">
        <f t="shared" si="128"/>
        <v>150.00000000000213</v>
      </c>
      <c r="F2721" s="25">
        <f t="shared" si="127"/>
        <v>1652.8000000000006</v>
      </c>
    </row>
    <row r="2722" spans="2:6">
      <c r="B2722" s="40">
        <v>39960</v>
      </c>
      <c r="C2722" s="41">
        <v>25.86</v>
      </c>
      <c r="D2722" s="38">
        <f t="shared" si="126"/>
        <v>-0.66000000000000014</v>
      </c>
      <c r="E2722" s="26">
        <f t="shared" si="128"/>
        <v>-660.00000000000011</v>
      </c>
      <c r="F2722" s="25">
        <f t="shared" si="127"/>
        <v>1652.8000000000006</v>
      </c>
    </row>
    <row r="2723" spans="2:6">
      <c r="B2723" s="40">
        <v>39959</v>
      </c>
      <c r="C2723" s="41">
        <v>26.52</v>
      </c>
      <c r="D2723" s="38">
        <f t="shared" si="126"/>
        <v>0.57999999999999829</v>
      </c>
      <c r="E2723" s="26">
        <f t="shared" si="128"/>
        <v>579.99999999999829</v>
      </c>
      <c r="F2723" s="25">
        <f t="shared" si="127"/>
        <v>1652.8000000000006</v>
      </c>
    </row>
    <row r="2724" spans="2:6">
      <c r="B2724" s="40">
        <v>39958</v>
      </c>
      <c r="C2724" s="41">
        <v>25.94</v>
      </c>
      <c r="D2724" s="38">
        <f t="shared" si="126"/>
        <v>-0.36999999999999744</v>
      </c>
      <c r="E2724" s="26">
        <f t="shared" si="128"/>
        <v>-369.99999999999744</v>
      </c>
      <c r="F2724" s="25">
        <f t="shared" si="127"/>
        <v>1652.8000000000006</v>
      </c>
    </row>
    <row r="2725" spans="2:6">
      <c r="B2725" s="40">
        <v>39957</v>
      </c>
      <c r="C2725" s="41">
        <v>26.31</v>
      </c>
      <c r="D2725" s="38">
        <f t="shared" si="126"/>
        <v>0.34999999999999787</v>
      </c>
      <c r="E2725" s="26">
        <f t="shared" si="128"/>
        <v>349.99999999999784</v>
      </c>
      <c r="F2725" s="25">
        <f t="shared" si="127"/>
        <v>1652.8000000000006</v>
      </c>
    </row>
    <row r="2726" spans="2:6">
      <c r="B2726" s="40">
        <v>39956</v>
      </c>
      <c r="C2726" s="41">
        <v>25.96</v>
      </c>
      <c r="D2726" s="38">
        <f t="shared" si="126"/>
        <v>-0.61999999999999744</v>
      </c>
      <c r="E2726" s="26">
        <f t="shared" si="128"/>
        <v>-619.9999999999975</v>
      </c>
      <c r="F2726" s="25">
        <f t="shared" si="127"/>
        <v>1652.8000000000006</v>
      </c>
    </row>
    <row r="2727" spans="2:6">
      <c r="B2727" s="40">
        <v>39955</v>
      </c>
      <c r="C2727" s="41">
        <v>26.58</v>
      </c>
      <c r="D2727" s="38">
        <f t="shared" si="126"/>
        <v>-0.15000000000000213</v>
      </c>
      <c r="E2727" s="26">
        <f t="shared" si="128"/>
        <v>-150.00000000000213</v>
      </c>
      <c r="F2727" s="25">
        <f t="shared" si="127"/>
        <v>1652.8000000000006</v>
      </c>
    </row>
    <row r="2728" spans="2:6">
      <c r="B2728" s="40">
        <v>39954</v>
      </c>
      <c r="C2728" s="41">
        <v>26.73</v>
      </c>
      <c r="D2728" s="38">
        <f t="shared" si="126"/>
        <v>0.83000000000000185</v>
      </c>
      <c r="E2728" s="26">
        <f t="shared" si="128"/>
        <v>830.00000000000182</v>
      </c>
      <c r="F2728" s="25">
        <f t="shared" si="127"/>
        <v>1652.8000000000006</v>
      </c>
    </row>
    <row r="2729" spans="2:6">
      <c r="B2729" s="40">
        <v>39953</v>
      </c>
      <c r="C2729" s="41">
        <v>25.9</v>
      </c>
      <c r="D2729" s="38">
        <f t="shared" si="126"/>
        <v>9.9999999999980105E-3</v>
      </c>
      <c r="E2729" s="26">
        <f t="shared" si="128"/>
        <v>9.9999999999980105</v>
      </c>
      <c r="F2729" s="25">
        <f t="shared" si="127"/>
        <v>1652.8000000000006</v>
      </c>
    </row>
    <row r="2730" spans="2:6">
      <c r="B2730" s="40">
        <v>39952</v>
      </c>
      <c r="C2730" s="41">
        <v>25.89</v>
      </c>
      <c r="D2730" s="38">
        <f t="shared" si="126"/>
        <v>-0.12999999999999901</v>
      </c>
      <c r="E2730" s="26">
        <f t="shared" si="128"/>
        <v>-129.99999999999901</v>
      </c>
      <c r="F2730" s="25">
        <f t="shared" si="127"/>
        <v>1652.8000000000006</v>
      </c>
    </row>
    <row r="2731" spans="2:6">
      <c r="B2731" s="40">
        <v>39951</v>
      </c>
      <c r="C2731" s="41">
        <v>26.02</v>
      </c>
      <c r="D2731" s="38">
        <f t="shared" si="126"/>
        <v>9.9999999999980105E-3</v>
      </c>
      <c r="E2731" s="26">
        <f t="shared" si="128"/>
        <v>9.9999999999980105</v>
      </c>
      <c r="F2731" s="25">
        <f t="shared" si="127"/>
        <v>1652.8000000000006</v>
      </c>
    </row>
    <row r="2732" spans="2:6">
      <c r="B2732" s="40">
        <v>39950</v>
      </c>
      <c r="C2732" s="41">
        <v>26.01</v>
      </c>
      <c r="D2732" s="38">
        <f t="shared" si="126"/>
        <v>0.35000000000000142</v>
      </c>
      <c r="E2732" s="26">
        <f t="shared" si="128"/>
        <v>350.00000000000142</v>
      </c>
      <c r="F2732" s="25">
        <f t="shared" si="127"/>
        <v>1652.8000000000006</v>
      </c>
    </row>
    <row r="2733" spans="2:6">
      <c r="B2733" s="40">
        <v>39949</v>
      </c>
      <c r="C2733" s="41">
        <v>25.66</v>
      </c>
      <c r="D2733" s="38">
        <f t="shared" si="126"/>
        <v>-0.48000000000000043</v>
      </c>
      <c r="E2733" s="26">
        <f t="shared" si="128"/>
        <v>-480.00000000000045</v>
      </c>
      <c r="F2733" s="25">
        <f t="shared" si="127"/>
        <v>1652.8000000000006</v>
      </c>
    </row>
    <row r="2734" spans="2:6">
      <c r="B2734" s="40">
        <v>39948</v>
      </c>
      <c r="C2734" s="41">
        <v>26.14</v>
      </c>
      <c r="D2734" s="38">
        <f t="shared" si="126"/>
        <v>-1.1099999999999994</v>
      </c>
      <c r="E2734" s="26">
        <f t="shared" si="128"/>
        <v>-1109.9999999999995</v>
      </c>
      <c r="F2734" s="25">
        <f t="shared" si="127"/>
        <v>1652.8000000000006</v>
      </c>
    </row>
    <row r="2735" spans="2:6">
      <c r="B2735" s="40">
        <v>39947</v>
      </c>
      <c r="C2735" s="41">
        <v>27.25</v>
      </c>
      <c r="D2735" s="38">
        <f t="shared" si="126"/>
        <v>0.16000000000000014</v>
      </c>
      <c r="E2735" s="26">
        <f t="shared" si="128"/>
        <v>160.00000000000014</v>
      </c>
      <c r="F2735" s="25">
        <f t="shared" si="127"/>
        <v>1652.8000000000006</v>
      </c>
    </row>
    <row r="2736" spans="2:6">
      <c r="B2736" s="40">
        <v>39946</v>
      </c>
      <c r="C2736" s="41">
        <v>27.09</v>
      </c>
      <c r="D2736" s="38">
        <f t="shared" si="126"/>
        <v>-8.9999999999999858E-2</v>
      </c>
      <c r="E2736" s="26">
        <f t="shared" si="128"/>
        <v>-89.999999999999858</v>
      </c>
      <c r="F2736" s="25">
        <f t="shared" si="127"/>
        <v>1652.8000000000006</v>
      </c>
    </row>
    <row r="2737" spans="2:6">
      <c r="B2737" s="40">
        <v>39945</v>
      </c>
      <c r="C2737" s="41">
        <v>27.18</v>
      </c>
      <c r="D2737" s="38">
        <f t="shared" si="126"/>
        <v>0.23000000000000043</v>
      </c>
      <c r="E2737" s="26">
        <f t="shared" si="128"/>
        <v>230.00000000000043</v>
      </c>
      <c r="F2737" s="25">
        <f t="shared" si="127"/>
        <v>1652.8000000000006</v>
      </c>
    </row>
    <row r="2738" spans="2:6">
      <c r="B2738" s="40">
        <v>39944</v>
      </c>
      <c r="C2738" s="41">
        <v>26.95</v>
      </c>
      <c r="D2738" s="38">
        <f t="shared" si="126"/>
        <v>0.48999999999999844</v>
      </c>
      <c r="E2738" s="26">
        <f t="shared" si="128"/>
        <v>489.99999999999841</v>
      </c>
      <c r="F2738" s="25">
        <f t="shared" si="127"/>
        <v>1652.8000000000006</v>
      </c>
    </row>
    <row r="2739" spans="2:6">
      <c r="B2739" s="40">
        <v>39943</v>
      </c>
      <c r="C2739" s="41">
        <v>26.46</v>
      </c>
      <c r="D2739" s="38">
        <f t="shared" si="126"/>
        <v>-0.55999999999999872</v>
      </c>
      <c r="E2739" s="26">
        <f t="shared" si="128"/>
        <v>-559.99999999999875</v>
      </c>
      <c r="F2739" s="25">
        <f t="shared" si="127"/>
        <v>1652.8000000000006</v>
      </c>
    </row>
    <row r="2740" spans="2:6">
      <c r="B2740" s="40">
        <v>39942</v>
      </c>
      <c r="C2740" s="41">
        <v>27.02</v>
      </c>
      <c r="D2740" s="38">
        <f t="shared" si="126"/>
        <v>0.51999999999999957</v>
      </c>
      <c r="E2740" s="26">
        <f t="shared" si="128"/>
        <v>519.99999999999955</v>
      </c>
      <c r="F2740" s="25">
        <f t="shared" si="127"/>
        <v>1652.8000000000006</v>
      </c>
    </row>
    <row r="2741" spans="2:6">
      <c r="B2741" s="40">
        <v>39941</v>
      </c>
      <c r="C2741" s="41">
        <v>26.5</v>
      </c>
      <c r="D2741" s="38">
        <f t="shared" si="126"/>
        <v>5.0000000000000711E-2</v>
      </c>
      <c r="E2741" s="26">
        <f t="shared" si="128"/>
        <v>50.000000000000711</v>
      </c>
      <c r="F2741" s="25">
        <f t="shared" si="127"/>
        <v>1652.8000000000006</v>
      </c>
    </row>
    <row r="2742" spans="2:6">
      <c r="B2742" s="40">
        <v>39940</v>
      </c>
      <c r="C2742" s="41">
        <v>26.45</v>
      </c>
      <c r="D2742" s="38">
        <f t="shared" si="126"/>
        <v>0.73999999999999844</v>
      </c>
      <c r="E2742" s="26">
        <f t="shared" si="128"/>
        <v>739.99999999999841</v>
      </c>
      <c r="F2742" s="25">
        <f t="shared" si="127"/>
        <v>1652.8000000000006</v>
      </c>
    </row>
    <row r="2743" spans="2:6">
      <c r="B2743" s="40">
        <v>39939</v>
      </c>
      <c r="C2743" s="41">
        <v>25.71</v>
      </c>
      <c r="D2743" s="38">
        <f t="shared" si="126"/>
        <v>7.0000000000000284E-2</v>
      </c>
      <c r="E2743" s="26">
        <f t="shared" si="128"/>
        <v>70.000000000000284</v>
      </c>
      <c r="F2743" s="25">
        <f t="shared" si="127"/>
        <v>1652.8000000000006</v>
      </c>
    </row>
    <row r="2744" spans="2:6">
      <c r="B2744" s="40">
        <v>39938</v>
      </c>
      <c r="C2744" s="41">
        <v>25.64</v>
      </c>
      <c r="D2744" s="38">
        <f t="shared" si="126"/>
        <v>-0.68999999999999773</v>
      </c>
      <c r="E2744" s="26">
        <f t="shared" si="128"/>
        <v>-689.99999999999773</v>
      </c>
      <c r="F2744" s="25">
        <f t="shared" si="127"/>
        <v>1652.8000000000006</v>
      </c>
    </row>
    <row r="2745" spans="2:6">
      <c r="B2745" s="40">
        <v>39937</v>
      </c>
      <c r="C2745" s="41">
        <v>26.33</v>
      </c>
      <c r="D2745" s="38">
        <f t="shared" si="126"/>
        <v>8.9999999999999858E-2</v>
      </c>
      <c r="E2745" s="26">
        <f t="shared" si="128"/>
        <v>89.999999999999858</v>
      </c>
      <c r="F2745" s="25">
        <f t="shared" si="127"/>
        <v>1652.8000000000006</v>
      </c>
    </row>
    <row r="2746" spans="2:6">
      <c r="B2746" s="40">
        <v>39936</v>
      </c>
      <c r="C2746" s="41">
        <v>26.24</v>
      </c>
      <c r="D2746" s="38">
        <f t="shared" si="126"/>
        <v>-0.15000000000000213</v>
      </c>
      <c r="E2746" s="26">
        <f t="shared" si="128"/>
        <v>-150.00000000000213</v>
      </c>
      <c r="F2746" s="25">
        <f t="shared" si="127"/>
        <v>1652.8000000000006</v>
      </c>
    </row>
    <row r="2747" spans="2:6">
      <c r="B2747" s="40">
        <v>39935</v>
      </c>
      <c r="C2747" s="41">
        <v>26.39</v>
      </c>
      <c r="D2747" s="38">
        <f t="shared" si="126"/>
        <v>8.0000000000001847E-2</v>
      </c>
      <c r="E2747" s="26">
        <f t="shared" si="128"/>
        <v>80.000000000001847</v>
      </c>
      <c r="F2747" s="25">
        <f t="shared" si="127"/>
        <v>1652.8000000000006</v>
      </c>
    </row>
    <row r="2748" spans="2:6">
      <c r="B2748" s="40">
        <v>39934</v>
      </c>
      <c r="C2748" s="41">
        <v>26.31</v>
      </c>
      <c r="D2748" s="38">
        <f t="shared" si="126"/>
        <v>0.11999999999999744</v>
      </c>
      <c r="E2748" s="26">
        <f t="shared" si="128"/>
        <v>119.99999999999744</v>
      </c>
      <c r="F2748" s="25">
        <f t="shared" si="127"/>
        <v>1652.8000000000006</v>
      </c>
    </row>
    <row r="2749" spans="2:6">
      <c r="B2749" s="40">
        <v>39933</v>
      </c>
      <c r="C2749" s="41">
        <v>26.19</v>
      </c>
      <c r="D2749" s="38">
        <f t="shared" si="126"/>
        <v>1.9999999999999574E-2</v>
      </c>
      <c r="E2749" s="26">
        <f t="shared" si="128"/>
        <v>19.999999999999574</v>
      </c>
      <c r="F2749" s="25">
        <f t="shared" si="127"/>
        <v>1652.8000000000006</v>
      </c>
    </row>
    <row r="2750" spans="2:6">
      <c r="B2750" s="40">
        <v>39932</v>
      </c>
      <c r="C2750" s="41">
        <v>26.17</v>
      </c>
      <c r="D2750" s="38">
        <f t="shared" si="126"/>
        <v>0.10000000000000142</v>
      </c>
      <c r="E2750" s="26">
        <f t="shared" si="128"/>
        <v>100.00000000000142</v>
      </c>
      <c r="F2750" s="25">
        <f t="shared" si="127"/>
        <v>1652.8000000000006</v>
      </c>
    </row>
    <row r="2751" spans="2:6">
      <c r="B2751" s="40">
        <v>39931</v>
      </c>
      <c r="C2751" s="41">
        <v>26.07</v>
      </c>
      <c r="D2751" s="38">
        <f t="shared" si="126"/>
        <v>0.21000000000000085</v>
      </c>
      <c r="E2751" s="26">
        <f t="shared" si="128"/>
        <v>210.00000000000085</v>
      </c>
      <c r="F2751" s="25">
        <f t="shared" si="127"/>
        <v>1652.8000000000006</v>
      </c>
    </row>
    <row r="2752" spans="2:6">
      <c r="B2752" s="40">
        <v>39930</v>
      </c>
      <c r="C2752" s="41">
        <v>25.86</v>
      </c>
      <c r="D2752" s="38">
        <f t="shared" si="126"/>
        <v>-3.0000000000001137E-2</v>
      </c>
      <c r="E2752" s="26">
        <f t="shared" si="128"/>
        <v>-30.000000000001137</v>
      </c>
      <c r="F2752" s="25">
        <f t="shared" si="127"/>
        <v>1652.8000000000006</v>
      </c>
    </row>
    <row r="2753" spans="2:6">
      <c r="B2753" s="40">
        <v>39929</v>
      </c>
      <c r="C2753" s="41">
        <v>25.89</v>
      </c>
      <c r="D2753" s="38">
        <f t="shared" si="126"/>
        <v>7.0000000000000284E-2</v>
      </c>
      <c r="E2753" s="26">
        <f t="shared" si="128"/>
        <v>70.000000000000284</v>
      </c>
      <c r="F2753" s="25">
        <f t="shared" si="127"/>
        <v>1652.8000000000006</v>
      </c>
    </row>
    <row r="2754" spans="2:6">
      <c r="B2754" s="40">
        <v>39928</v>
      </c>
      <c r="C2754" s="41">
        <v>25.82</v>
      </c>
      <c r="D2754" s="38">
        <f t="shared" si="126"/>
        <v>0.83000000000000185</v>
      </c>
      <c r="E2754" s="26">
        <f t="shared" si="128"/>
        <v>830.00000000000182</v>
      </c>
      <c r="F2754" s="25">
        <f t="shared" si="127"/>
        <v>1652.8000000000006</v>
      </c>
    </row>
    <row r="2755" spans="2:6">
      <c r="B2755" s="40">
        <v>39927</v>
      </c>
      <c r="C2755" s="41">
        <v>24.99</v>
      </c>
      <c r="D2755" s="38">
        <f t="shared" si="126"/>
        <v>-0.28000000000000114</v>
      </c>
      <c r="E2755" s="26">
        <f t="shared" si="128"/>
        <v>-280.00000000000114</v>
      </c>
      <c r="F2755" s="25">
        <f t="shared" si="127"/>
        <v>1652.8000000000006</v>
      </c>
    </row>
    <row r="2756" spans="2:6">
      <c r="B2756" s="40">
        <v>39926</v>
      </c>
      <c r="C2756" s="41">
        <v>25.27</v>
      </c>
      <c r="D2756" s="38">
        <f t="shared" si="126"/>
        <v>0.44000000000000128</v>
      </c>
      <c r="E2756" s="26">
        <f t="shared" si="128"/>
        <v>440.00000000000125</v>
      </c>
      <c r="F2756" s="25">
        <f t="shared" si="127"/>
        <v>1652.8000000000006</v>
      </c>
    </row>
    <row r="2757" spans="2:6">
      <c r="B2757" s="40">
        <v>39925</v>
      </c>
      <c r="C2757" s="41">
        <v>24.83</v>
      </c>
      <c r="D2757" s="38">
        <f t="shared" si="126"/>
        <v>-0.12000000000000099</v>
      </c>
      <c r="E2757" s="26">
        <f t="shared" si="128"/>
        <v>-120.00000000000099</v>
      </c>
      <c r="F2757" s="25">
        <f t="shared" si="127"/>
        <v>1652.8000000000006</v>
      </c>
    </row>
    <row r="2758" spans="2:6">
      <c r="B2758" s="40">
        <v>39924</v>
      </c>
      <c r="C2758" s="41">
        <v>24.95</v>
      </c>
      <c r="D2758" s="38">
        <f t="shared" si="126"/>
        <v>-0.51000000000000156</v>
      </c>
      <c r="E2758" s="26">
        <f t="shared" si="128"/>
        <v>-510.00000000000159</v>
      </c>
      <c r="F2758" s="25">
        <f t="shared" si="127"/>
        <v>1652.8000000000006</v>
      </c>
    </row>
    <row r="2759" spans="2:6">
      <c r="B2759" s="40">
        <v>39923</v>
      </c>
      <c r="C2759" s="41">
        <v>25.46</v>
      </c>
      <c r="D2759" s="38">
        <f t="shared" si="126"/>
        <v>0.33000000000000185</v>
      </c>
      <c r="E2759" s="26">
        <f t="shared" si="128"/>
        <v>330.00000000000182</v>
      </c>
      <c r="F2759" s="25">
        <f t="shared" si="127"/>
        <v>1652.8000000000006</v>
      </c>
    </row>
    <row r="2760" spans="2:6">
      <c r="B2760" s="40">
        <v>39922</v>
      </c>
      <c r="C2760" s="41">
        <v>25.13</v>
      </c>
      <c r="D2760" s="38">
        <f t="shared" si="126"/>
        <v>0.55999999999999872</v>
      </c>
      <c r="E2760" s="26">
        <f t="shared" si="128"/>
        <v>559.99999999999875</v>
      </c>
      <c r="F2760" s="25">
        <f t="shared" si="127"/>
        <v>1652.8000000000006</v>
      </c>
    </row>
    <row r="2761" spans="2:6">
      <c r="B2761" s="40">
        <v>39921</v>
      </c>
      <c r="C2761" s="41">
        <v>24.57</v>
      </c>
      <c r="D2761" s="38">
        <f t="shared" ref="D2761:D2824" si="129">C2761-C2762</f>
        <v>0.83999999999999986</v>
      </c>
      <c r="E2761" s="26">
        <f t="shared" si="128"/>
        <v>839.99999999999989</v>
      </c>
      <c r="F2761" s="25">
        <f t="shared" ref="F2761:F2824" si="130">-PERCENTILE(E2761:E3019,1-$E$5)</f>
        <v>1652.8000000000006</v>
      </c>
    </row>
    <row r="2762" spans="2:6">
      <c r="B2762" s="40">
        <v>39920</v>
      </c>
      <c r="C2762" s="41">
        <v>23.73</v>
      </c>
      <c r="D2762" s="38">
        <f t="shared" si="129"/>
        <v>0.35000000000000142</v>
      </c>
      <c r="E2762" s="26">
        <f t="shared" ref="E2762:E2825" si="131">D2762*$C$5</f>
        <v>350.00000000000142</v>
      </c>
      <c r="F2762" s="25">
        <f t="shared" si="130"/>
        <v>1652.8000000000006</v>
      </c>
    </row>
    <row r="2763" spans="2:6">
      <c r="B2763" s="40">
        <v>39919</v>
      </c>
      <c r="C2763" s="41">
        <v>23.38</v>
      </c>
      <c r="D2763" s="38">
        <f t="shared" si="129"/>
        <v>-0.19999999999999929</v>
      </c>
      <c r="E2763" s="26">
        <f t="shared" si="131"/>
        <v>-199.99999999999929</v>
      </c>
      <c r="F2763" s="25">
        <f t="shared" si="130"/>
        <v>1652.8000000000006</v>
      </c>
    </row>
    <row r="2764" spans="2:6">
      <c r="B2764" s="40">
        <v>39918</v>
      </c>
      <c r="C2764" s="41">
        <v>23.58</v>
      </c>
      <c r="D2764" s="38">
        <f t="shared" si="129"/>
        <v>-0.33000000000000185</v>
      </c>
      <c r="E2764" s="26">
        <f t="shared" si="131"/>
        <v>-330.00000000000182</v>
      </c>
      <c r="F2764" s="25">
        <f t="shared" si="130"/>
        <v>1652.8000000000006</v>
      </c>
    </row>
    <row r="2765" spans="2:6">
      <c r="B2765" s="40">
        <v>39917</v>
      </c>
      <c r="C2765" s="41">
        <v>23.91</v>
      </c>
      <c r="D2765" s="38">
        <f t="shared" si="129"/>
        <v>-1.9999999999999574E-2</v>
      </c>
      <c r="E2765" s="26">
        <f t="shared" si="131"/>
        <v>-19.999999999999574</v>
      </c>
      <c r="F2765" s="25">
        <f t="shared" si="130"/>
        <v>1652.8000000000006</v>
      </c>
    </row>
    <row r="2766" spans="2:6">
      <c r="B2766" s="40">
        <v>39916</v>
      </c>
      <c r="C2766" s="41">
        <v>23.93</v>
      </c>
      <c r="D2766" s="38">
        <f t="shared" si="129"/>
        <v>-7.0000000000000284E-2</v>
      </c>
      <c r="E2766" s="26">
        <f t="shared" si="131"/>
        <v>-70.000000000000284</v>
      </c>
      <c r="F2766" s="25">
        <f t="shared" si="130"/>
        <v>1652.8000000000006</v>
      </c>
    </row>
    <row r="2767" spans="2:6">
      <c r="B2767" s="40">
        <v>39915</v>
      </c>
      <c r="C2767" s="41">
        <v>24</v>
      </c>
      <c r="D2767" s="38">
        <f t="shared" si="129"/>
        <v>-0.60000000000000142</v>
      </c>
      <c r="E2767" s="26">
        <f t="shared" si="131"/>
        <v>-600.00000000000136</v>
      </c>
      <c r="F2767" s="25">
        <f t="shared" si="130"/>
        <v>1652.8000000000006</v>
      </c>
    </row>
    <row r="2768" spans="2:6">
      <c r="B2768" s="40">
        <v>39914</v>
      </c>
      <c r="C2768" s="41">
        <v>24.6</v>
      </c>
      <c r="D2768" s="38">
        <f t="shared" si="129"/>
        <v>6.0000000000002274E-2</v>
      </c>
      <c r="E2768" s="26">
        <f t="shared" si="131"/>
        <v>60.000000000002274</v>
      </c>
      <c r="F2768" s="25">
        <f t="shared" si="130"/>
        <v>1652.8000000000006</v>
      </c>
    </row>
    <row r="2769" spans="2:6">
      <c r="B2769" s="40">
        <v>39913</v>
      </c>
      <c r="C2769" s="41">
        <v>24.54</v>
      </c>
      <c r="D2769" s="38">
        <f t="shared" si="129"/>
        <v>-6.0000000000002274E-2</v>
      </c>
      <c r="E2769" s="26">
        <f t="shared" si="131"/>
        <v>-60.000000000002274</v>
      </c>
      <c r="F2769" s="25">
        <f t="shared" si="130"/>
        <v>1652.8000000000006</v>
      </c>
    </row>
    <row r="2770" spans="2:6">
      <c r="B2770" s="40">
        <v>39912</v>
      </c>
      <c r="C2770" s="41">
        <v>24.6</v>
      </c>
      <c r="D2770" s="38">
        <f t="shared" si="129"/>
        <v>0.49000000000000199</v>
      </c>
      <c r="E2770" s="26">
        <f t="shared" si="131"/>
        <v>490.00000000000199</v>
      </c>
      <c r="F2770" s="25">
        <f t="shared" si="130"/>
        <v>1652.8000000000006</v>
      </c>
    </row>
    <row r="2771" spans="2:6">
      <c r="B2771" s="40">
        <v>39911</v>
      </c>
      <c r="C2771" s="41">
        <v>24.11</v>
      </c>
      <c r="D2771" s="38">
        <f t="shared" si="129"/>
        <v>-1.0199999999999996</v>
      </c>
      <c r="E2771" s="26">
        <f t="shared" si="131"/>
        <v>-1019.9999999999995</v>
      </c>
      <c r="F2771" s="25">
        <f t="shared" si="130"/>
        <v>1652.8000000000006</v>
      </c>
    </row>
    <row r="2772" spans="2:6">
      <c r="B2772" s="40">
        <v>39910</v>
      </c>
      <c r="C2772" s="41">
        <v>25.13</v>
      </c>
      <c r="D2772" s="38">
        <f t="shared" si="129"/>
        <v>0.32000000000000028</v>
      </c>
      <c r="E2772" s="26">
        <f t="shared" si="131"/>
        <v>320.00000000000028</v>
      </c>
      <c r="F2772" s="25">
        <f t="shared" si="130"/>
        <v>1652.8000000000006</v>
      </c>
    </row>
    <row r="2773" spans="2:6">
      <c r="B2773" s="40">
        <v>39909</v>
      </c>
      <c r="C2773" s="41">
        <v>24.81</v>
      </c>
      <c r="D2773" s="38">
        <f t="shared" si="129"/>
        <v>-0.38000000000000256</v>
      </c>
      <c r="E2773" s="26">
        <f t="shared" si="131"/>
        <v>-380.00000000000256</v>
      </c>
      <c r="F2773" s="25">
        <f t="shared" si="130"/>
        <v>1652.8000000000006</v>
      </c>
    </row>
    <row r="2774" spans="2:6">
      <c r="B2774" s="40">
        <v>39908</v>
      </c>
      <c r="C2774" s="41">
        <v>25.19</v>
      </c>
      <c r="D2774" s="38">
        <f t="shared" si="129"/>
        <v>0</v>
      </c>
      <c r="E2774" s="26">
        <f t="shared" si="131"/>
        <v>0</v>
      </c>
      <c r="F2774" s="25">
        <f t="shared" si="130"/>
        <v>1652.8000000000006</v>
      </c>
    </row>
    <row r="2775" spans="2:6">
      <c r="B2775" s="40">
        <v>39907</v>
      </c>
      <c r="C2775" s="41">
        <v>25.19</v>
      </c>
      <c r="D2775" s="38">
        <f t="shared" si="129"/>
        <v>7.0000000000000284E-2</v>
      </c>
      <c r="E2775" s="26">
        <f t="shared" si="131"/>
        <v>70.000000000000284</v>
      </c>
      <c r="F2775" s="25">
        <f t="shared" si="130"/>
        <v>1652.8000000000006</v>
      </c>
    </row>
    <row r="2776" spans="2:6">
      <c r="B2776" s="40">
        <v>39906</v>
      </c>
      <c r="C2776" s="41">
        <v>25.12</v>
      </c>
      <c r="D2776" s="38">
        <f t="shared" si="129"/>
        <v>-0.17999999999999972</v>
      </c>
      <c r="E2776" s="26">
        <f t="shared" si="131"/>
        <v>-179.99999999999972</v>
      </c>
      <c r="F2776" s="25">
        <f t="shared" si="130"/>
        <v>1652.8000000000006</v>
      </c>
    </row>
    <row r="2777" spans="2:6">
      <c r="B2777" s="40">
        <v>39905</v>
      </c>
      <c r="C2777" s="41">
        <v>25.3</v>
      </c>
      <c r="D2777" s="38">
        <f t="shared" si="129"/>
        <v>-0.30999999999999872</v>
      </c>
      <c r="E2777" s="26">
        <f t="shared" si="131"/>
        <v>-309.99999999999875</v>
      </c>
      <c r="F2777" s="25">
        <f t="shared" si="130"/>
        <v>1652.8000000000006</v>
      </c>
    </row>
    <row r="2778" spans="2:6">
      <c r="B2778" s="40">
        <v>39904</v>
      </c>
      <c r="C2778" s="41">
        <v>25.61</v>
      </c>
      <c r="D2778" s="38">
        <f t="shared" si="129"/>
        <v>-1.2600000000000016</v>
      </c>
      <c r="E2778" s="26">
        <f t="shared" si="131"/>
        <v>-1260.0000000000016</v>
      </c>
      <c r="F2778" s="25">
        <f t="shared" si="130"/>
        <v>1652.8000000000006</v>
      </c>
    </row>
    <row r="2779" spans="2:6">
      <c r="B2779" s="40">
        <v>39903</v>
      </c>
      <c r="C2779" s="41">
        <v>26.87</v>
      </c>
      <c r="D2779" s="38">
        <f t="shared" si="129"/>
        <v>0.15000000000000213</v>
      </c>
      <c r="E2779" s="26">
        <f t="shared" si="131"/>
        <v>150.00000000000213</v>
      </c>
      <c r="F2779" s="25">
        <f t="shared" si="130"/>
        <v>1652.8000000000006</v>
      </c>
    </row>
    <row r="2780" spans="2:6">
      <c r="B2780" s="40">
        <v>39902</v>
      </c>
      <c r="C2780" s="41">
        <v>26.72</v>
      </c>
      <c r="D2780" s="38">
        <f t="shared" si="129"/>
        <v>0.14000000000000057</v>
      </c>
      <c r="E2780" s="26">
        <f t="shared" si="131"/>
        <v>140.00000000000057</v>
      </c>
      <c r="F2780" s="25">
        <f t="shared" si="130"/>
        <v>1652.8000000000006</v>
      </c>
    </row>
    <row r="2781" spans="2:6">
      <c r="B2781" s="40">
        <v>39901</v>
      </c>
      <c r="C2781" s="41">
        <v>26.58</v>
      </c>
      <c r="D2781" s="38">
        <f t="shared" si="129"/>
        <v>-0.89000000000000057</v>
      </c>
      <c r="E2781" s="26">
        <f t="shared" si="131"/>
        <v>-890.00000000000057</v>
      </c>
      <c r="F2781" s="25">
        <f t="shared" si="130"/>
        <v>1652.8000000000006</v>
      </c>
    </row>
    <row r="2782" spans="2:6">
      <c r="B2782" s="40">
        <v>39900</v>
      </c>
      <c r="C2782" s="41">
        <v>27.47</v>
      </c>
      <c r="D2782" s="38">
        <f t="shared" si="129"/>
        <v>-0.53000000000000114</v>
      </c>
      <c r="E2782" s="26">
        <f t="shared" si="131"/>
        <v>-530.00000000000114</v>
      </c>
      <c r="F2782" s="25">
        <f t="shared" si="130"/>
        <v>1652.8000000000006</v>
      </c>
    </row>
    <row r="2783" spans="2:6">
      <c r="B2783" s="40">
        <v>39899</v>
      </c>
      <c r="C2783" s="41">
        <v>28</v>
      </c>
      <c r="D2783" s="38">
        <f t="shared" si="129"/>
        <v>0.80999999999999872</v>
      </c>
      <c r="E2783" s="26">
        <f t="shared" si="131"/>
        <v>809.99999999999875</v>
      </c>
      <c r="F2783" s="25">
        <f t="shared" si="130"/>
        <v>1652.8000000000006</v>
      </c>
    </row>
    <row r="2784" spans="2:6">
      <c r="B2784" s="40">
        <v>39898</v>
      </c>
      <c r="C2784" s="41">
        <v>27.19</v>
      </c>
      <c r="D2784" s="38">
        <f t="shared" si="129"/>
        <v>8.0000000000001847E-2</v>
      </c>
      <c r="E2784" s="26">
        <f t="shared" si="131"/>
        <v>80.000000000001847</v>
      </c>
      <c r="F2784" s="25">
        <f t="shared" si="130"/>
        <v>1652.8000000000006</v>
      </c>
    </row>
    <row r="2785" spans="2:6">
      <c r="B2785" s="40">
        <v>39897</v>
      </c>
      <c r="C2785" s="41">
        <v>27.11</v>
      </c>
      <c r="D2785" s="38">
        <f t="shared" si="129"/>
        <v>0.33999999999999986</v>
      </c>
      <c r="E2785" s="26">
        <f t="shared" si="131"/>
        <v>339.99999999999989</v>
      </c>
      <c r="F2785" s="25">
        <f t="shared" si="130"/>
        <v>1652.8000000000006</v>
      </c>
    </row>
    <row r="2786" spans="2:6">
      <c r="B2786" s="40">
        <v>39896</v>
      </c>
      <c r="C2786" s="41">
        <v>26.77</v>
      </c>
      <c r="D2786" s="38">
        <f t="shared" si="129"/>
        <v>-0.28000000000000114</v>
      </c>
      <c r="E2786" s="26">
        <f t="shared" si="131"/>
        <v>-280.00000000000114</v>
      </c>
      <c r="F2786" s="25">
        <f t="shared" si="130"/>
        <v>1652.8000000000006</v>
      </c>
    </row>
    <row r="2787" spans="2:6">
      <c r="B2787" s="40">
        <v>39895</v>
      </c>
      <c r="C2787" s="41">
        <v>27.05</v>
      </c>
      <c r="D2787" s="38">
        <f t="shared" si="129"/>
        <v>0.81000000000000227</v>
      </c>
      <c r="E2787" s="26">
        <f t="shared" si="131"/>
        <v>810.00000000000227</v>
      </c>
      <c r="F2787" s="25">
        <f t="shared" si="130"/>
        <v>1652.8000000000006</v>
      </c>
    </row>
    <row r="2788" spans="2:6">
      <c r="B2788" s="40">
        <v>39894</v>
      </c>
      <c r="C2788" s="41">
        <v>26.24</v>
      </c>
      <c r="D2788" s="38">
        <f t="shared" si="129"/>
        <v>6.9999999999996732E-2</v>
      </c>
      <c r="E2788" s="26">
        <f t="shared" si="131"/>
        <v>69.999999999996732</v>
      </c>
      <c r="F2788" s="25">
        <f t="shared" si="130"/>
        <v>1652.8000000000006</v>
      </c>
    </row>
    <row r="2789" spans="2:6">
      <c r="B2789" s="40">
        <v>39893</v>
      </c>
      <c r="C2789" s="41">
        <v>26.17</v>
      </c>
      <c r="D2789" s="38">
        <f t="shared" si="129"/>
        <v>-0.30999999999999872</v>
      </c>
      <c r="E2789" s="26">
        <f t="shared" si="131"/>
        <v>-309.99999999999875</v>
      </c>
      <c r="F2789" s="25">
        <f t="shared" si="130"/>
        <v>1652.8000000000006</v>
      </c>
    </row>
    <row r="2790" spans="2:6">
      <c r="B2790" s="40">
        <v>39892</v>
      </c>
      <c r="C2790" s="41">
        <v>26.48</v>
      </c>
      <c r="D2790" s="38">
        <f t="shared" si="129"/>
        <v>0.30999999999999872</v>
      </c>
      <c r="E2790" s="26">
        <f t="shared" si="131"/>
        <v>309.99999999999875</v>
      </c>
      <c r="F2790" s="25">
        <f t="shared" si="130"/>
        <v>1652.8000000000006</v>
      </c>
    </row>
    <row r="2791" spans="2:6">
      <c r="B2791" s="40">
        <v>39891</v>
      </c>
      <c r="C2791" s="41">
        <v>26.17</v>
      </c>
      <c r="D2791" s="38">
        <f t="shared" si="129"/>
        <v>-0.44999999999999929</v>
      </c>
      <c r="E2791" s="26">
        <f t="shared" si="131"/>
        <v>-449.99999999999932</v>
      </c>
      <c r="F2791" s="25">
        <f t="shared" si="130"/>
        <v>1652.8000000000006</v>
      </c>
    </row>
    <row r="2792" spans="2:6">
      <c r="B2792" s="40">
        <v>39890</v>
      </c>
      <c r="C2792" s="41">
        <v>26.62</v>
      </c>
      <c r="D2792" s="38">
        <f t="shared" si="129"/>
        <v>-0.55999999999999872</v>
      </c>
      <c r="E2792" s="26">
        <f t="shared" si="131"/>
        <v>-559.99999999999875</v>
      </c>
      <c r="F2792" s="25">
        <f t="shared" si="130"/>
        <v>1652.8000000000006</v>
      </c>
    </row>
    <row r="2793" spans="2:6">
      <c r="B2793" s="40">
        <v>39889</v>
      </c>
      <c r="C2793" s="41">
        <v>27.18</v>
      </c>
      <c r="D2793" s="38">
        <f t="shared" si="129"/>
        <v>-0.26999999999999957</v>
      </c>
      <c r="E2793" s="26">
        <f t="shared" si="131"/>
        <v>-269.99999999999955</v>
      </c>
      <c r="F2793" s="25">
        <f t="shared" si="130"/>
        <v>1652.8000000000006</v>
      </c>
    </row>
    <row r="2794" spans="2:6">
      <c r="B2794" s="40">
        <v>39888</v>
      </c>
      <c r="C2794" s="41">
        <v>27.45</v>
      </c>
      <c r="D2794" s="38">
        <f t="shared" si="129"/>
        <v>0.59999999999999787</v>
      </c>
      <c r="E2794" s="26">
        <f t="shared" si="131"/>
        <v>599.99999999999784</v>
      </c>
      <c r="F2794" s="25">
        <f t="shared" si="130"/>
        <v>1652.8000000000006</v>
      </c>
    </row>
    <row r="2795" spans="2:6">
      <c r="B2795" s="40">
        <v>39887</v>
      </c>
      <c r="C2795" s="41">
        <v>26.85</v>
      </c>
      <c r="D2795" s="38">
        <f t="shared" si="129"/>
        <v>0.35000000000000142</v>
      </c>
      <c r="E2795" s="26">
        <f t="shared" si="131"/>
        <v>350.00000000000142</v>
      </c>
      <c r="F2795" s="25">
        <f t="shared" si="130"/>
        <v>1652.8000000000006</v>
      </c>
    </row>
    <row r="2796" spans="2:6">
      <c r="B2796" s="40">
        <v>39886</v>
      </c>
      <c r="C2796" s="41">
        <v>26.5</v>
      </c>
      <c r="D2796" s="38">
        <f t="shared" si="129"/>
        <v>0.14999999999999858</v>
      </c>
      <c r="E2796" s="26">
        <f t="shared" si="131"/>
        <v>149.99999999999858</v>
      </c>
      <c r="F2796" s="25">
        <f t="shared" si="130"/>
        <v>1652.8000000000006</v>
      </c>
    </row>
    <row r="2797" spans="2:6">
      <c r="B2797" s="40">
        <v>39885</v>
      </c>
      <c r="C2797" s="41">
        <v>26.35</v>
      </c>
      <c r="D2797" s="38">
        <f t="shared" si="129"/>
        <v>-0.16999999999999815</v>
      </c>
      <c r="E2797" s="26">
        <f t="shared" si="131"/>
        <v>-169.99999999999815</v>
      </c>
      <c r="F2797" s="25">
        <f t="shared" si="130"/>
        <v>1652.8000000000006</v>
      </c>
    </row>
    <row r="2798" spans="2:6">
      <c r="B2798" s="40">
        <v>39884</v>
      </c>
      <c r="C2798" s="41">
        <v>26.52</v>
      </c>
      <c r="D2798" s="38">
        <f t="shared" si="129"/>
        <v>0.23999999999999844</v>
      </c>
      <c r="E2798" s="26">
        <f t="shared" si="131"/>
        <v>239.99999999999844</v>
      </c>
      <c r="F2798" s="25">
        <f t="shared" si="130"/>
        <v>1652.8000000000006</v>
      </c>
    </row>
    <row r="2799" spans="2:6">
      <c r="B2799" s="40">
        <v>39883</v>
      </c>
      <c r="C2799" s="41">
        <v>26.28</v>
      </c>
      <c r="D2799" s="38">
        <f t="shared" si="129"/>
        <v>4.00000000000027E-2</v>
      </c>
      <c r="E2799" s="26">
        <f t="shared" si="131"/>
        <v>40.0000000000027</v>
      </c>
      <c r="F2799" s="25">
        <f t="shared" si="130"/>
        <v>1652.8000000000006</v>
      </c>
    </row>
    <row r="2800" spans="2:6">
      <c r="B2800" s="40">
        <v>39882</v>
      </c>
      <c r="C2800" s="41">
        <v>26.24</v>
      </c>
      <c r="D2800" s="38">
        <f t="shared" si="129"/>
        <v>0.13999999999999702</v>
      </c>
      <c r="E2800" s="26">
        <f t="shared" si="131"/>
        <v>139.99999999999702</v>
      </c>
      <c r="F2800" s="25">
        <f t="shared" si="130"/>
        <v>1652.8000000000006</v>
      </c>
    </row>
    <row r="2801" spans="2:6">
      <c r="B2801" s="40">
        <v>39881</v>
      </c>
      <c r="C2801" s="41">
        <v>26.1</v>
      </c>
      <c r="D2801" s="38">
        <f t="shared" si="129"/>
        <v>0.48000000000000043</v>
      </c>
      <c r="E2801" s="26">
        <f t="shared" si="131"/>
        <v>480.00000000000045</v>
      </c>
      <c r="F2801" s="25">
        <f t="shared" si="130"/>
        <v>1652.8000000000006</v>
      </c>
    </row>
    <row r="2802" spans="2:6">
      <c r="B2802" s="40">
        <v>39880</v>
      </c>
      <c r="C2802" s="41">
        <v>25.62</v>
      </c>
      <c r="D2802" s="38">
        <f t="shared" si="129"/>
        <v>1.740000000000002</v>
      </c>
      <c r="E2802" s="26">
        <f t="shared" si="131"/>
        <v>1740.000000000002</v>
      </c>
      <c r="F2802" s="25">
        <f t="shared" si="130"/>
        <v>1652.8000000000006</v>
      </c>
    </row>
    <row r="2803" spans="2:6">
      <c r="B2803" s="40">
        <v>39879</v>
      </c>
      <c r="C2803" s="41">
        <v>23.88</v>
      </c>
      <c r="D2803" s="38">
        <f t="shared" si="129"/>
        <v>-0.23000000000000043</v>
      </c>
      <c r="E2803" s="26">
        <f t="shared" si="131"/>
        <v>-230.00000000000043</v>
      </c>
      <c r="F2803" s="25">
        <f t="shared" si="130"/>
        <v>1652.8000000000006</v>
      </c>
    </row>
    <row r="2804" spans="2:6">
      <c r="B2804" s="40">
        <v>39878</v>
      </c>
      <c r="C2804" s="41">
        <v>24.11</v>
      </c>
      <c r="D2804" s="38">
        <f t="shared" si="129"/>
        <v>0.69999999999999929</v>
      </c>
      <c r="E2804" s="26">
        <f t="shared" si="131"/>
        <v>699.99999999999932</v>
      </c>
      <c r="F2804" s="25">
        <f t="shared" si="130"/>
        <v>1652.8000000000006</v>
      </c>
    </row>
    <row r="2805" spans="2:6">
      <c r="B2805" s="40">
        <v>39877</v>
      </c>
      <c r="C2805" s="41">
        <v>23.41</v>
      </c>
      <c r="D2805" s="38">
        <f t="shared" si="129"/>
        <v>-1.1400000000000006</v>
      </c>
      <c r="E2805" s="26">
        <f t="shared" si="131"/>
        <v>-1140.0000000000005</v>
      </c>
      <c r="F2805" s="25">
        <f t="shared" si="130"/>
        <v>1652.8000000000006</v>
      </c>
    </row>
    <row r="2806" spans="2:6">
      <c r="B2806" s="40">
        <v>39876</v>
      </c>
      <c r="C2806" s="41">
        <v>24.55</v>
      </c>
      <c r="D2806" s="38">
        <f t="shared" si="129"/>
        <v>-1.1499999999999986</v>
      </c>
      <c r="E2806" s="26">
        <f t="shared" si="131"/>
        <v>-1149.9999999999986</v>
      </c>
      <c r="F2806" s="25">
        <f t="shared" si="130"/>
        <v>1652.8000000000006</v>
      </c>
    </row>
    <row r="2807" spans="2:6">
      <c r="B2807" s="40">
        <v>39875</v>
      </c>
      <c r="C2807" s="41">
        <v>25.7</v>
      </c>
      <c r="D2807" s="38">
        <f t="shared" si="129"/>
        <v>1.9999999999999574E-2</v>
      </c>
      <c r="E2807" s="26">
        <f t="shared" si="131"/>
        <v>19.999999999999574</v>
      </c>
      <c r="F2807" s="25">
        <f t="shared" si="130"/>
        <v>1652.8000000000006</v>
      </c>
    </row>
    <row r="2808" spans="2:6">
      <c r="B2808" s="40">
        <v>39874</v>
      </c>
      <c r="C2808" s="41">
        <v>25.68</v>
      </c>
      <c r="D2808" s="38">
        <f t="shared" si="129"/>
        <v>-0.91000000000000014</v>
      </c>
      <c r="E2808" s="26">
        <f t="shared" si="131"/>
        <v>-910.00000000000011</v>
      </c>
      <c r="F2808" s="25">
        <f t="shared" si="130"/>
        <v>1652.8000000000006</v>
      </c>
    </row>
    <row r="2809" spans="2:6">
      <c r="B2809" s="40">
        <v>39873</v>
      </c>
      <c r="C2809" s="41">
        <v>26.59</v>
      </c>
      <c r="D2809" s="38">
        <f t="shared" si="129"/>
        <v>0.66000000000000014</v>
      </c>
      <c r="E2809" s="26">
        <f t="shared" si="131"/>
        <v>660.00000000000011</v>
      </c>
      <c r="F2809" s="25">
        <f t="shared" si="130"/>
        <v>1652.8000000000006</v>
      </c>
    </row>
    <row r="2810" spans="2:6">
      <c r="B2810" s="40">
        <v>39872</v>
      </c>
      <c r="C2810" s="41">
        <v>25.93</v>
      </c>
      <c r="D2810" s="38">
        <f t="shared" si="129"/>
        <v>-0.92999999999999972</v>
      </c>
      <c r="E2810" s="26">
        <f t="shared" si="131"/>
        <v>-929.99999999999977</v>
      </c>
      <c r="F2810" s="25">
        <f t="shared" si="130"/>
        <v>1652.8000000000006</v>
      </c>
    </row>
    <row r="2811" spans="2:6">
      <c r="B2811" s="40">
        <v>39871</v>
      </c>
      <c r="C2811" s="41">
        <v>26.86</v>
      </c>
      <c r="D2811" s="38">
        <f t="shared" si="129"/>
        <v>-0.39000000000000057</v>
      </c>
      <c r="E2811" s="26">
        <f t="shared" si="131"/>
        <v>-390.00000000000057</v>
      </c>
      <c r="F2811" s="25">
        <f t="shared" si="130"/>
        <v>1652.8000000000006</v>
      </c>
    </row>
    <row r="2812" spans="2:6">
      <c r="B2812" s="40">
        <v>39870</v>
      </c>
      <c r="C2812" s="41">
        <v>27.25</v>
      </c>
      <c r="D2812" s="38">
        <f t="shared" si="129"/>
        <v>-0.35000000000000142</v>
      </c>
      <c r="E2812" s="26">
        <f t="shared" si="131"/>
        <v>-350.00000000000142</v>
      </c>
      <c r="F2812" s="25">
        <f t="shared" si="130"/>
        <v>1652.8000000000006</v>
      </c>
    </row>
    <row r="2813" spans="2:6">
      <c r="B2813" s="40">
        <v>39869</v>
      </c>
      <c r="C2813" s="41">
        <v>27.6</v>
      </c>
      <c r="D2813" s="38">
        <f t="shared" si="129"/>
        <v>1.2200000000000024</v>
      </c>
      <c r="E2813" s="26">
        <f t="shared" si="131"/>
        <v>1220.0000000000025</v>
      </c>
      <c r="F2813" s="25">
        <f t="shared" si="130"/>
        <v>1652.8000000000006</v>
      </c>
    </row>
    <row r="2814" spans="2:6">
      <c r="B2814" s="40">
        <v>39868</v>
      </c>
      <c r="C2814" s="41">
        <v>26.38</v>
      </c>
      <c r="D2814" s="38">
        <f t="shared" si="129"/>
        <v>0.27999999999999758</v>
      </c>
      <c r="E2814" s="26">
        <f t="shared" si="131"/>
        <v>279.99999999999761</v>
      </c>
      <c r="F2814" s="25">
        <f t="shared" si="130"/>
        <v>1652.8000000000006</v>
      </c>
    </row>
    <row r="2815" spans="2:6">
      <c r="B2815" s="40">
        <v>39867</v>
      </c>
      <c r="C2815" s="41">
        <v>26.1</v>
      </c>
      <c r="D2815" s="38">
        <f t="shared" si="129"/>
        <v>0</v>
      </c>
      <c r="E2815" s="26">
        <f t="shared" si="131"/>
        <v>0</v>
      </c>
      <c r="F2815" s="25">
        <f t="shared" si="130"/>
        <v>1652.8000000000006</v>
      </c>
    </row>
    <row r="2816" spans="2:6">
      <c r="B2816" s="40">
        <v>39866</v>
      </c>
      <c r="C2816" s="41">
        <v>26.1</v>
      </c>
      <c r="D2816" s="38">
        <f t="shared" si="129"/>
        <v>0.46000000000000085</v>
      </c>
      <c r="E2816" s="26">
        <f t="shared" si="131"/>
        <v>460.00000000000085</v>
      </c>
      <c r="F2816" s="25">
        <f t="shared" si="130"/>
        <v>1652.8000000000006</v>
      </c>
    </row>
    <row r="2817" spans="2:6">
      <c r="B2817" s="40">
        <v>39865</v>
      </c>
      <c r="C2817" s="41">
        <v>25.64</v>
      </c>
      <c r="D2817" s="38">
        <f t="shared" si="129"/>
        <v>0.32000000000000028</v>
      </c>
      <c r="E2817" s="26">
        <f t="shared" si="131"/>
        <v>320.00000000000028</v>
      </c>
      <c r="F2817" s="25">
        <f t="shared" si="130"/>
        <v>1652.8000000000006</v>
      </c>
    </row>
    <row r="2818" spans="2:6">
      <c r="B2818" s="40">
        <v>39864</v>
      </c>
      <c r="C2818" s="41">
        <v>25.32</v>
      </c>
      <c r="D2818" s="38">
        <f t="shared" si="129"/>
        <v>0.44000000000000128</v>
      </c>
      <c r="E2818" s="26">
        <f t="shared" si="131"/>
        <v>440.00000000000125</v>
      </c>
      <c r="F2818" s="25">
        <f t="shared" si="130"/>
        <v>1652.8000000000006</v>
      </c>
    </row>
    <row r="2819" spans="2:6">
      <c r="B2819" s="40">
        <v>39863</v>
      </c>
      <c r="C2819" s="41">
        <v>24.88</v>
      </c>
      <c r="D2819" s="38">
        <f t="shared" si="129"/>
        <v>-0.24000000000000199</v>
      </c>
      <c r="E2819" s="26">
        <f t="shared" si="131"/>
        <v>-240.00000000000199</v>
      </c>
      <c r="F2819" s="25">
        <f t="shared" si="130"/>
        <v>1652.8000000000006</v>
      </c>
    </row>
    <row r="2820" spans="2:6">
      <c r="B2820" s="40">
        <v>39862</v>
      </c>
      <c r="C2820" s="41">
        <v>25.12</v>
      </c>
      <c r="D2820" s="38">
        <f t="shared" si="129"/>
        <v>-2.9999999999997584E-2</v>
      </c>
      <c r="E2820" s="26">
        <f t="shared" si="131"/>
        <v>-29.999999999997584</v>
      </c>
      <c r="F2820" s="25">
        <f t="shared" si="130"/>
        <v>1652.8000000000006</v>
      </c>
    </row>
    <row r="2821" spans="2:6">
      <c r="B2821" s="40">
        <v>39861</v>
      </c>
      <c r="C2821" s="41">
        <v>25.15</v>
      </c>
      <c r="D2821" s="38">
        <f t="shared" si="129"/>
        <v>0.37999999999999901</v>
      </c>
      <c r="E2821" s="26">
        <f t="shared" si="131"/>
        <v>379.99999999999898</v>
      </c>
      <c r="F2821" s="25">
        <f t="shared" si="130"/>
        <v>1652.8000000000006</v>
      </c>
    </row>
    <row r="2822" spans="2:6">
      <c r="B2822" s="40">
        <v>39860</v>
      </c>
      <c r="C2822" s="41">
        <v>24.77</v>
      </c>
      <c r="D2822" s="38">
        <f t="shared" si="129"/>
        <v>-1.9999999999999574E-2</v>
      </c>
      <c r="E2822" s="26">
        <f t="shared" si="131"/>
        <v>-19.999999999999574</v>
      </c>
      <c r="F2822" s="25">
        <f t="shared" si="130"/>
        <v>1652.8000000000006</v>
      </c>
    </row>
    <row r="2823" spans="2:6">
      <c r="B2823" s="40">
        <v>39859</v>
      </c>
      <c r="C2823" s="41">
        <v>24.79</v>
      </c>
      <c r="D2823" s="38">
        <f t="shared" si="129"/>
        <v>-0.14000000000000057</v>
      </c>
      <c r="E2823" s="26">
        <f t="shared" si="131"/>
        <v>-140.00000000000057</v>
      </c>
      <c r="F2823" s="25">
        <f t="shared" si="130"/>
        <v>1652.8000000000006</v>
      </c>
    </row>
    <row r="2824" spans="2:6">
      <c r="B2824" s="40">
        <v>39858</v>
      </c>
      <c r="C2824" s="41">
        <v>24.93</v>
      </c>
      <c r="D2824" s="38">
        <f t="shared" si="129"/>
        <v>0.62000000000000099</v>
      </c>
      <c r="E2824" s="26">
        <f t="shared" si="131"/>
        <v>620.00000000000102</v>
      </c>
      <c r="F2824" s="25">
        <f t="shared" si="130"/>
        <v>1652.8000000000006</v>
      </c>
    </row>
    <row r="2825" spans="2:6">
      <c r="B2825" s="40">
        <v>39857</v>
      </c>
      <c r="C2825" s="41">
        <v>24.31</v>
      </c>
      <c r="D2825" s="38">
        <f t="shared" ref="D2825:D2888" si="132">C2825-C2826</f>
        <v>0.16999999999999815</v>
      </c>
      <c r="E2825" s="26">
        <f t="shared" si="131"/>
        <v>169.99999999999815</v>
      </c>
      <c r="F2825" s="25">
        <f t="shared" ref="F2825:F2888" si="133">-PERCENTILE(E2825:E3083,1-$E$5)</f>
        <v>1652.8000000000006</v>
      </c>
    </row>
    <row r="2826" spans="2:6">
      <c r="B2826" s="40">
        <v>39856</v>
      </c>
      <c r="C2826" s="41">
        <v>24.14</v>
      </c>
      <c r="D2826" s="38">
        <f t="shared" si="132"/>
        <v>0.26000000000000156</v>
      </c>
      <c r="E2826" s="26">
        <f t="shared" ref="E2826:E2889" si="134">D2826*$C$5</f>
        <v>260.00000000000159</v>
      </c>
      <c r="F2826" s="25">
        <f t="shared" si="133"/>
        <v>1652.8000000000006</v>
      </c>
    </row>
    <row r="2827" spans="2:6">
      <c r="B2827" s="40">
        <v>39855</v>
      </c>
      <c r="C2827" s="41">
        <v>23.88</v>
      </c>
      <c r="D2827" s="38">
        <f t="shared" si="132"/>
        <v>0.10999999999999943</v>
      </c>
      <c r="E2827" s="26">
        <f t="shared" si="134"/>
        <v>109.99999999999943</v>
      </c>
      <c r="F2827" s="25">
        <f t="shared" si="133"/>
        <v>1652.8000000000006</v>
      </c>
    </row>
    <row r="2828" spans="2:6">
      <c r="B2828" s="40">
        <v>39854</v>
      </c>
      <c r="C2828" s="41">
        <v>23.77</v>
      </c>
      <c r="D2828" s="38">
        <f t="shared" si="132"/>
        <v>-0.15000000000000213</v>
      </c>
      <c r="E2828" s="26">
        <f t="shared" si="134"/>
        <v>-150.00000000000213</v>
      </c>
      <c r="F2828" s="25">
        <f t="shared" si="133"/>
        <v>1652.8000000000006</v>
      </c>
    </row>
    <row r="2829" spans="2:6">
      <c r="B2829" s="40">
        <v>39853</v>
      </c>
      <c r="C2829" s="41">
        <v>23.92</v>
      </c>
      <c r="D2829" s="38">
        <f t="shared" si="132"/>
        <v>0.5400000000000027</v>
      </c>
      <c r="E2829" s="26">
        <f t="shared" si="134"/>
        <v>540.00000000000273</v>
      </c>
      <c r="F2829" s="25">
        <f t="shared" si="133"/>
        <v>1652.8000000000006</v>
      </c>
    </row>
    <row r="2830" spans="2:6">
      <c r="B2830" s="40">
        <v>39852</v>
      </c>
      <c r="C2830" s="41">
        <v>23.38</v>
      </c>
      <c r="D2830" s="38">
        <f t="shared" si="132"/>
        <v>-1.9999999999999574E-2</v>
      </c>
      <c r="E2830" s="26">
        <f t="shared" si="134"/>
        <v>-19.999999999999574</v>
      </c>
      <c r="F2830" s="25">
        <f t="shared" si="133"/>
        <v>1652.8000000000006</v>
      </c>
    </row>
    <row r="2831" spans="2:6">
      <c r="B2831" s="40">
        <v>39851</v>
      </c>
      <c r="C2831" s="41">
        <v>23.4</v>
      </c>
      <c r="D2831" s="38">
        <f t="shared" si="132"/>
        <v>0.63999999999999702</v>
      </c>
      <c r="E2831" s="26">
        <f t="shared" si="134"/>
        <v>639.99999999999704</v>
      </c>
      <c r="F2831" s="25">
        <f t="shared" si="133"/>
        <v>1652.8000000000006</v>
      </c>
    </row>
    <row r="2832" spans="2:6">
      <c r="B2832" s="40">
        <v>39850</v>
      </c>
      <c r="C2832" s="41">
        <v>22.76</v>
      </c>
      <c r="D2832" s="38">
        <f t="shared" si="132"/>
        <v>0</v>
      </c>
      <c r="E2832" s="26">
        <f t="shared" si="134"/>
        <v>0</v>
      </c>
      <c r="F2832" s="25">
        <f t="shared" si="133"/>
        <v>1652.8000000000006</v>
      </c>
    </row>
    <row r="2833" spans="2:6">
      <c r="B2833" s="40">
        <v>39849</v>
      </c>
      <c r="C2833" s="41">
        <v>22.76</v>
      </c>
      <c r="D2833" s="38">
        <f t="shared" si="132"/>
        <v>0.72000000000000242</v>
      </c>
      <c r="E2833" s="26">
        <f t="shared" si="134"/>
        <v>720.00000000000239</v>
      </c>
      <c r="F2833" s="25">
        <f t="shared" si="133"/>
        <v>1652.8000000000006</v>
      </c>
    </row>
    <row r="2834" spans="2:6">
      <c r="B2834" s="40">
        <v>39848</v>
      </c>
      <c r="C2834" s="41">
        <v>22.04</v>
      </c>
      <c r="D2834" s="38">
        <f t="shared" si="132"/>
        <v>9.9999999999980105E-3</v>
      </c>
      <c r="E2834" s="26">
        <f t="shared" si="134"/>
        <v>9.9999999999980105</v>
      </c>
      <c r="F2834" s="25">
        <f t="shared" si="133"/>
        <v>1652.8000000000006</v>
      </c>
    </row>
    <row r="2835" spans="2:6">
      <c r="B2835" s="40">
        <v>39847</v>
      </c>
      <c r="C2835" s="41">
        <v>22.03</v>
      </c>
      <c r="D2835" s="38">
        <f t="shared" si="132"/>
        <v>0.57000000000000028</v>
      </c>
      <c r="E2835" s="26">
        <f t="shared" si="134"/>
        <v>570.00000000000023</v>
      </c>
      <c r="F2835" s="25">
        <f t="shared" si="133"/>
        <v>1652.8000000000006</v>
      </c>
    </row>
    <row r="2836" spans="2:6">
      <c r="B2836" s="40">
        <v>39846</v>
      </c>
      <c r="C2836" s="41">
        <v>21.46</v>
      </c>
      <c r="D2836" s="38">
        <f t="shared" si="132"/>
        <v>0.46000000000000085</v>
      </c>
      <c r="E2836" s="26">
        <f t="shared" si="134"/>
        <v>460.00000000000085</v>
      </c>
      <c r="F2836" s="25">
        <f t="shared" si="133"/>
        <v>1652.8000000000006</v>
      </c>
    </row>
    <row r="2837" spans="2:6">
      <c r="B2837" s="40">
        <v>39845</v>
      </c>
      <c r="C2837" s="41">
        <v>21</v>
      </c>
      <c r="D2837" s="38">
        <f t="shared" si="132"/>
        <v>-7.9999999999998295E-2</v>
      </c>
      <c r="E2837" s="26">
        <f t="shared" si="134"/>
        <v>-79.999999999998295</v>
      </c>
      <c r="F2837" s="25">
        <f t="shared" si="133"/>
        <v>1652.8000000000006</v>
      </c>
    </row>
    <row r="2838" spans="2:6">
      <c r="B2838" s="40">
        <v>39844</v>
      </c>
      <c r="C2838" s="41">
        <v>21.08</v>
      </c>
      <c r="D2838" s="38">
        <f t="shared" si="132"/>
        <v>1.0499999999999972</v>
      </c>
      <c r="E2838" s="26">
        <f t="shared" si="134"/>
        <v>1049.9999999999973</v>
      </c>
      <c r="F2838" s="25">
        <f t="shared" si="133"/>
        <v>1652.8000000000006</v>
      </c>
    </row>
    <row r="2839" spans="2:6">
      <c r="B2839" s="40">
        <v>39843</v>
      </c>
      <c r="C2839" s="41">
        <v>20.03</v>
      </c>
      <c r="D2839" s="38">
        <f t="shared" si="132"/>
        <v>-0.46999999999999886</v>
      </c>
      <c r="E2839" s="26">
        <f t="shared" si="134"/>
        <v>-469.99999999999886</v>
      </c>
      <c r="F2839" s="25">
        <f t="shared" si="133"/>
        <v>1652.8000000000006</v>
      </c>
    </row>
    <row r="2840" spans="2:6">
      <c r="B2840" s="40">
        <v>39842</v>
      </c>
      <c r="C2840" s="41">
        <v>20.5</v>
      </c>
      <c r="D2840" s="38">
        <f t="shared" si="132"/>
        <v>8.9999999999999858E-2</v>
      </c>
      <c r="E2840" s="26">
        <f t="shared" si="134"/>
        <v>89.999999999999858</v>
      </c>
      <c r="F2840" s="25">
        <f t="shared" si="133"/>
        <v>1652.8000000000006</v>
      </c>
    </row>
    <row r="2841" spans="2:6">
      <c r="B2841" s="40">
        <v>39841</v>
      </c>
      <c r="C2841" s="41">
        <v>20.41</v>
      </c>
      <c r="D2841" s="38">
        <f t="shared" si="132"/>
        <v>0.46000000000000085</v>
      </c>
      <c r="E2841" s="26">
        <f t="shared" si="134"/>
        <v>460.00000000000085</v>
      </c>
      <c r="F2841" s="25">
        <f t="shared" si="133"/>
        <v>1652.8000000000006</v>
      </c>
    </row>
    <row r="2842" spans="2:6">
      <c r="B2842" s="40">
        <v>39840</v>
      </c>
      <c r="C2842" s="41">
        <v>19.95</v>
      </c>
      <c r="D2842" s="38">
        <f t="shared" si="132"/>
        <v>-0.87000000000000099</v>
      </c>
      <c r="E2842" s="26">
        <f t="shared" si="134"/>
        <v>-870.00000000000102</v>
      </c>
      <c r="F2842" s="25">
        <f t="shared" si="133"/>
        <v>1652.8000000000006</v>
      </c>
    </row>
    <row r="2843" spans="2:6">
      <c r="B2843" s="40">
        <v>39839</v>
      </c>
      <c r="C2843" s="41">
        <v>20.82</v>
      </c>
      <c r="D2843" s="38">
        <f t="shared" si="132"/>
        <v>-0.44999999999999929</v>
      </c>
      <c r="E2843" s="26">
        <f t="shared" si="134"/>
        <v>-449.99999999999932</v>
      </c>
      <c r="F2843" s="25">
        <f t="shared" si="133"/>
        <v>1652.8000000000006</v>
      </c>
    </row>
    <row r="2844" spans="2:6">
      <c r="B2844" s="40">
        <v>39838</v>
      </c>
      <c r="C2844" s="41">
        <v>21.27</v>
      </c>
      <c r="D2844" s="38">
        <f t="shared" si="132"/>
        <v>0</v>
      </c>
      <c r="E2844" s="26">
        <f t="shared" si="134"/>
        <v>0</v>
      </c>
      <c r="F2844" s="25">
        <f t="shared" si="133"/>
        <v>1652.8000000000006</v>
      </c>
    </row>
    <row r="2845" spans="2:6">
      <c r="B2845" s="40">
        <v>39837</v>
      </c>
      <c r="C2845" s="41">
        <v>21.27</v>
      </c>
      <c r="D2845" s="38">
        <f t="shared" si="132"/>
        <v>0.14000000000000057</v>
      </c>
      <c r="E2845" s="26">
        <f t="shared" si="134"/>
        <v>140.00000000000057</v>
      </c>
      <c r="F2845" s="25">
        <f t="shared" si="133"/>
        <v>1652.8000000000006</v>
      </c>
    </row>
    <row r="2846" spans="2:6">
      <c r="B2846" s="40">
        <v>39836</v>
      </c>
      <c r="C2846" s="41">
        <v>21.13</v>
      </c>
      <c r="D2846" s="38">
        <f t="shared" si="132"/>
        <v>-5.0000000000000711E-2</v>
      </c>
      <c r="E2846" s="26">
        <f t="shared" si="134"/>
        <v>-50.000000000000711</v>
      </c>
      <c r="F2846" s="25">
        <f t="shared" si="133"/>
        <v>1652.8000000000006</v>
      </c>
    </row>
    <row r="2847" spans="2:6">
      <c r="B2847" s="40">
        <v>39835</v>
      </c>
      <c r="C2847" s="41">
        <v>21.18</v>
      </c>
      <c r="D2847" s="38">
        <f t="shared" si="132"/>
        <v>0.39999999999999858</v>
      </c>
      <c r="E2847" s="26">
        <f t="shared" si="134"/>
        <v>399.99999999999858</v>
      </c>
      <c r="F2847" s="25">
        <f t="shared" si="133"/>
        <v>1652.8000000000006</v>
      </c>
    </row>
    <row r="2848" spans="2:6">
      <c r="B2848" s="40">
        <v>39834</v>
      </c>
      <c r="C2848" s="41">
        <v>20.78</v>
      </c>
      <c r="D2848" s="38">
        <f t="shared" si="132"/>
        <v>-1.0199999999999996</v>
      </c>
      <c r="E2848" s="26">
        <f t="shared" si="134"/>
        <v>-1019.9999999999995</v>
      </c>
      <c r="F2848" s="25">
        <f t="shared" si="133"/>
        <v>1652.8000000000006</v>
      </c>
    </row>
    <row r="2849" spans="2:6">
      <c r="B2849" s="40">
        <v>39833</v>
      </c>
      <c r="C2849" s="41">
        <v>21.8</v>
      </c>
      <c r="D2849" s="38">
        <f t="shared" si="132"/>
        <v>1.4700000000000024</v>
      </c>
      <c r="E2849" s="26">
        <f t="shared" si="134"/>
        <v>1470.0000000000025</v>
      </c>
      <c r="F2849" s="25">
        <f t="shared" si="133"/>
        <v>1652.8000000000006</v>
      </c>
    </row>
    <row r="2850" spans="2:6">
      <c r="B2850" s="40">
        <v>39832</v>
      </c>
      <c r="C2850" s="41">
        <v>20.329999999999998</v>
      </c>
      <c r="D2850" s="38">
        <f t="shared" si="132"/>
        <v>0.57999999999999829</v>
      </c>
      <c r="E2850" s="26">
        <f t="shared" si="134"/>
        <v>579.99999999999829</v>
      </c>
      <c r="F2850" s="25">
        <f t="shared" si="133"/>
        <v>1652.8000000000006</v>
      </c>
    </row>
    <row r="2851" spans="2:6">
      <c r="B2851" s="40">
        <v>39831</v>
      </c>
      <c r="C2851" s="41">
        <v>19.75</v>
      </c>
      <c r="D2851" s="38">
        <f t="shared" si="132"/>
        <v>-0.21000000000000085</v>
      </c>
      <c r="E2851" s="26">
        <f t="shared" si="134"/>
        <v>-210.00000000000085</v>
      </c>
      <c r="F2851" s="25">
        <f t="shared" si="133"/>
        <v>1652.8000000000006</v>
      </c>
    </row>
    <row r="2852" spans="2:6">
      <c r="B2852" s="40">
        <v>39830</v>
      </c>
      <c r="C2852" s="41">
        <v>19.96</v>
      </c>
      <c r="D2852" s="38">
        <f t="shared" si="132"/>
        <v>-0.16000000000000014</v>
      </c>
      <c r="E2852" s="26">
        <f t="shared" si="134"/>
        <v>-160.00000000000014</v>
      </c>
      <c r="F2852" s="25">
        <f t="shared" si="133"/>
        <v>1652.8000000000006</v>
      </c>
    </row>
    <row r="2853" spans="2:6">
      <c r="B2853" s="40">
        <v>39829</v>
      </c>
      <c r="C2853" s="41">
        <v>20.12</v>
      </c>
      <c r="D2853" s="38">
        <f t="shared" si="132"/>
        <v>-0.14000000000000057</v>
      </c>
      <c r="E2853" s="26">
        <f t="shared" si="134"/>
        <v>-140.00000000000057</v>
      </c>
      <c r="F2853" s="25">
        <f t="shared" si="133"/>
        <v>1652.8000000000006</v>
      </c>
    </row>
    <row r="2854" spans="2:6">
      <c r="B2854" s="40">
        <v>39828</v>
      </c>
      <c r="C2854" s="41">
        <v>20.260000000000002</v>
      </c>
      <c r="D2854" s="38">
        <f t="shared" si="132"/>
        <v>-0.18999999999999773</v>
      </c>
      <c r="E2854" s="26">
        <f t="shared" si="134"/>
        <v>-189.99999999999773</v>
      </c>
      <c r="F2854" s="25">
        <f t="shared" si="133"/>
        <v>1652.8000000000006</v>
      </c>
    </row>
    <row r="2855" spans="2:6">
      <c r="B2855" s="40">
        <v>39827</v>
      </c>
      <c r="C2855" s="41">
        <v>20.45</v>
      </c>
      <c r="D2855" s="38">
        <f t="shared" si="132"/>
        <v>0.87999999999999901</v>
      </c>
      <c r="E2855" s="26">
        <f t="shared" si="134"/>
        <v>879.99999999999898</v>
      </c>
      <c r="F2855" s="25">
        <f t="shared" si="133"/>
        <v>1652.8000000000006</v>
      </c>
    </row>
    <row r="2856" spans="2:6">
      <c r="B2856" s="40">
        <v>39826</v>
      </c>
      <c r="C2856" s="41">
        <v>19.57</v>
      </c>
      <c r="D2856" s="38">
        <f t="shared" si="132"/>
        <v>0.39000000000000057</v>
      </c>
      <c r="E2856" s="26">
        <f t="shared" si="134"/>
        <v>390.00000000000057</v>
      </c>
      <c r="F2856" s="25">
        <f t="shared" si="133"/>
        <v>1652.8000000000006</v>
      </c>
    </row>
    <row r="2857" spans="2:6">
      <c r="B2857" s="40">
        <v>39825</v>
      </c>
      <c r="C2857" s="41">
        <v>19.18</v>
      </c>
      <c r="D2857" s="38">
        <f t="shared" si="132"/>
        <v>-0.44999999999999929</v>
      </c>
      <c r="E2857" s="26">
        <f t="shared" si="134"/>
        <v>-449.99999999999932</v>
      </c>
      <c r="F2857" s="25">
        <f t="shared" si="133"/>
        <v>1652.8000000000006</v>
      </c>
    </row>
    <row r="2858" spans="2:6">
      <c r="B2858" s="40">
        <v>39824</v>
      </c>
      <c r="C2858" s="41">
        <v>19.63</v>
      </c>
      <c r="D2858" s="38">
        <f t="shared" si="132"/>
        <v>-0.47000000000000242</v>
      </c>
      <c r="E2858" s="26">
        <f t="shared" si="134"/>
        <v>-470.00000000000239</v>
      </c>
      <c r="F2858" s="25">
        <f t="shared" si="133"/>
        <v>1652.8000000000006</v>
      </c>
    </row>
    <row r="2859" spans="2:6">
      <c r="B2859" s="40">
        <v>39823</v>
      </c>
      <c r="C2859" s="41">
        <v>20.100000000000001</v>
      </c>
      <c r="D2859" s="38">
        <f t="shared" si="132"/>
        <v>0.32000000000000028</v>
      </c>
      <c r="E2859" s="26">
        <f t="shared" si="134"/>
        <v>320.00000000000028</v>
      </c>
      <c r="F2859" s="25">
        <f t="shared" si="133"/>
        <v>1652.8000000000006</v>
      </c>
    </row>
    <row r="2860" spans="2:6">
      <c r="B2860" s="40">
        <v>39822</v>
      </c>
      <c r="C2860" s="41">
        <v>19.78</v>
      </c>
      <c r="D2860" s="38">
        <f t="shared" si="132"/>
        <v>0.33999999999999986</v>
      </c>
      <c r="E2860" s="26">
        <f t="shared" si="134"/>
        <v>339.99999999999989</v>
      </c>
      <c r="F2860" s="25">
        <f t="shared" si="133"/>
        <v>1652.8000000000006</v>
      </c>
    </row>
    <row r="2861" spans="2:6">
      <c r="B2861" s="40">
        <v>39821</v>
      </c>
      <c r="C2861" s="41">
        <v>19.440000000000001</v>
      </c>
      <c r="D2861" s="38">
        <f t="shared" si="132"/>
        <v>0.10000000000000142</v>
      </c>
      <c r="E2861" s="26">
        <f t="shared" si="134"/>
        <v>100.00000000000142</v>
      </c>
      <c r="F2861" s="25">
        <f t="shared" si="133"/>
        <v>1652.8000000000006</v>
      </c>
    </row>
    <row r="2862" spans="2:6">
      <c r="B2862" s="40">
        <v>39820</v>
      </c>
      <c r="C2862" s="41">
        <v>19.34</v>
      </c>
      <c r="D2862" s="38">
        <f t="shared" si="132"/>
        <v>0.69999999999999929</v>
      </c>
      <c r="E2862" s="26">
        <f t="shared" si="134"/>
        <v>699.99999999999932</v>
      </c>
      <c r="F2862" s="25">
        <f t="shared" si="133"/>
        <v>1652.8000000000006</v>
      </c>
    </row>
    <row r="2863" spans="2:6">
      <c r="B2863" s="40">
        <v>39819</v>
      </c>
      <c r="C2863" s="41">
        <v>18.64</v>
      </c>
      <c r="D2863" s="38">
        <f t="shared" si="132"/>
        <v>0.44999999999999929</v>
      </c>
      <c r="E2863" s="26">
        <f t="shared" si="134"/>
        <v>449.99999999999932</v>
      </c>
      <c r="F2863" s="25">
        <f t="shared" si="133"/>
        <v>1652.8000000000006</v>
      </c>
    </row>
    <row r="2864" spans="2:6">
      <c r="B2864" s="40">
        <v>39818</v>
      </c>
      <c r="C2864" s="41">
        <v>18.190000000000001</v>
      </c>
      <c r="D2864" s="38">
        <f t="shared" si="132"/>
        <v>0</v>
      </c>
      <c r="E2864" s="26">
        <f t="shared" si="134"/>
        <v>0</v>
      </c>
      <c r="F2864" s="25">
        <f t="shared" si="133"/>
        <v>1652.8000000000006</v>
      </c>
    </row>
    <row r="2865" spans="2:6">
      <c r="B2865" s="40">
        <v>39817</v>
      </c>
      <c r="C2865" s="41">
        <v>18.190000000000001</v>
      </c>
      <c r="D2865" s="38">
        <f t="shared" si="132"/>
        <v>0.11000000000000298</v>
      </c>
      <c r="E2865" s="26">
        <f t="shared" si="134"/>
        <v>110.00000000000298</v>
      </c>
      <c r="F2865" s="25">
        <f t="shared" si="133"/>
        <v>1652.8000000000006</v>
      </c>
    </row>
    <row r="2866" spans="2:6">
      <c r="B2866" s="40">
        <v>39816</v>
      </c>
      <c r="C2866" s="41">
        <v>18.079999999999998</v>
      </c>
      <c r="D2866" s="38">
        <f t="shared" si="132"/>
        <v>-0.77000000000000313</v>
      </c>
      <c r="E2866" s="26">
        <f t="shared" si="134"/>
        <v>-770.00000000000318</v>
      </c>
      <c r="F2866" s="25">
        <f t="shared" si="133"/>
        <v>1652.8000000000006</v>
      </c>
    </row>
    <row r="2867" spans="2:6">
      <c r="B2867" s="40">
        <v>39815</v>
      </c>
      <c r="C2867" s="41">
        <v>18.850000000000001</v>
      </c>
      <c r="D2867" s="38">
        <f t="shared" si="132"/>
        <v>0</v>
      </c>
      <c r="E2867" s="26">
        <f t="shared" si="134"/>
        <v>0</v>
      </c>
      <c r="F2867" s="25">
        <f t="shared" si="133"/>
        <v>1652.8000000000006</v>
      </c>
    </row>
    <row r="2868" spans="2:6">
      <c r="B2868" s="40">
        <v>39814</v>
      </c>
      <c r="C2868" s="41">
        <v>18.850000000000001</v>
      </c>
      <c r="D2868" s="38">
        <f t="shared" si="132"/>
        <v>-9.9999999999980105E-3</v>
      </c>
      <c r="E2868" s="26">
        <f t="shared" si="134"/>
        <v>-9.9999999999980105</v>
      </c>
      <c r="F2868" s="25">
        <f t="shared" si="133"/>
        <v>1652.8000000000006</v>
      </c>
    </row>
    <row r="2869" spans="2:6">
      <c r="B2869" s="40">
        <v>39813</v>
      </c>
      <c r="C2869" s="41">
        <v>18.86</v>
      </c>
      <c r="D2869" s="38">
        <f t="shared" si="132"/>
        <v>-0.92999999999999972</v>
      </c>
      <c r="E2869" s="26">
        <f t="shared" si="134"/>
        <v>-929.99999999999977</v>
      </c>
      <c r="F2869" s="25">
        <f t="shared" si="133"/>
        <v>1652.8000000000006</v>
      </c>
    </row>
    <row r="2870" spans="2:6">
      <c r="B2870" s="40">
        <v>39812</v>
      </c>
      <c r="C2870" s="41">
        <v>19.79</v>
      </c>
      <c r="D2870" s="38">
        <f t="shared" si="132"/>
        <v>-0.53999999999999915</v>
      </c>
      <c r="E2870" s="26">
        <f t="shared" si="134"/>
        <v>-539.99999999999909</v>
      </c>
      <c r="F2870" s="25">
        <f t="shared" si="133"/>
        <v>1652.8000000000006</v>
      </c>
    </row>
    <row r="2871" spans="2:6">
      <c r="B2871" s="40">
        <v>39811</v>
      </c>
      <c r="C2871" s="41">
        <v>20.329999999999998</v>
      </c>
      <c r="D2871" s="38">
        <f t="shared" si="132"/>
        <v>0.17999999999999972</v>
      </c>
      <c r="E2871" s="26">
        <f t="shared" si="134"/>
        <v>179.99999999999972</v>
      </c>
      <c r="F2871" s="25">
        <f t="shared" si="133"/>
        <v>1652.8000000000006</v>
      </c>
    </row>
    <row r="2872" spans="2:6">
      <c r="B2872" s="40">
        <v>39810</v>
      </c>
      <c r="C2872" s="41">
        <v>20.149999999999999</v>
      </c>
      <c r="D2872" s="38">
        <f t="shared" si="132"/>
        <v>-1.110000000000003</v>
      </c>
      <c r="E2872" s="26">
        <f t="shared" si="134"/>
        <v>-1110.000000000003</v>
      </c>
      <c r="F2872" s="25">
        <f t="shared" si="133"/>
        <v>1652.8000000000006</v>
      </c>
    </row>
    <row r="2873" spans="2:6">
      <c r="B2873" s="40">
        <v>39809</v>
      </c>
      <c r="C2873" s="41">
        <v>21.26</v>
      </c>
      <c r="D2873" s="38">
        <f t="shared" si="132"/>
        <v>-0.31999999999999673</v>
      </c>
      <c r="E2873" s="26">
        <f t="shared" si="134"/>
        <v>-319.9999999999967</v>
      </c>
      <c r="F2873" s="25">
        <f t="shared" si="133"/>
        <v>1652.8000000000006</v>
      </c>
    </row>
    <row r="2874" spans="2:6">
      <c r="B2874" s="40">
        <v>39808</v>
      </c>
      <c r="C2874" s="41">
        <v>21.58</v>
      </c>
      <c r="D2874" s="38">
        <f t="shared" si="132"/>
        <v>-0.15000000000000213</v>
      </c>
      <c r="E2874" s="26">
        <f t="shared" si="134"/>
        <v>-150.00000000000213</v>
      </c>
      <c r="F2874" s="25">
        <f t="shared" si="133"/>
        <v>1652.8000000000006</v>
      </c>
    </row>
    <row r="2875" spans="2:6">
      <c r="B2875" s="40">
        <v>39807</v>
      </c>
      <c r="C2875" s="41">
        <v>21.73</v>
      </c>
      <c r="D2875" s="38">
        <f t="shared" si="132"/>
        <v>1.370000000000001</v>
      </c>
      <c r="E2875" s="26">
        <f t="shared" si="134"/>
        <v>1370.0000000000009</v>
      </c>
      <c r="F2875" s="25">
        <f t="shared" si="133"/>
        <v>1652.8000000000006</v>
      </c>
    </row>
    <row r="2876" spans="2:6">
      <c r="B2876" s="40">
        <v>39806</v>
      </c>
      <c r="C2876" s="41">
        <v>20.36</v>
      </c>
      <c r="D2876" s="38">
        <f t="shared" si="132"/>
        <v>-0.40000000000000213</v>
      </c>
      <c r="E2876" s="26">
        <f t="shared" si="134"/>
        <v>-400.00000000000216</v>
      </c>
      <c r="F2876" s="25">
        <f t="shared" si="133"/>
        <v>1652.8000000000006</v>
      </c>
    </row>
    <row r="2877" spans="2:6">
      <c r="B2877" s="40">
        <v>39805</v>
      </c>
      <c r="C2877" s="41">
        <v>20.76</v>
      </c>
      <c r="D2877" s="38">
        <f t="shared" si="132"/>
        <v>1.0800000000000018</v>
      </c>
      <c r="E2877" s="26">
        <f t="shared" si="134"/>
        <v>1080.0000000000018</v>
      </c>
      <c r="F2877" s="25">
        <f t="shared" si="133"/>
        <v>1652.8000000000006</v>
      </c>
    </row>
    <row r="2878" spans="2:6">
      <c r="B2878" s="40">
        <v>39804</v>
      </c>
      <c r="C2878" s="41">
        <v>19.68</v>
      </c>
      <c r="D2878" s="38">
        <f t="shared" si="132"/>
        <v>0</v>
      </c>
      <c r="E2878" s="26">
        <f t="shared" si="134"/>
        <v>0</v>
      </c>
      <c r="F2878" s="25">
        <f t="shared" si="133"/>
        <v>1652.8000000000006</v>
      </c>
    </row>
    <row r="2879" spans="2:6">
      <c r="B2879" s="40">
        <v>39803</v>
      </c>
      <c r="C2879" s="41">
        <v>19.68</v>
      </c>
      <c r="D2879" s="38">
        <f t="shared" si="132"/>
        <v>-0.48000000000000043</v>
      </c>
      <c r="E2879" s="26">
        <f t="shared" si="134"/>
        <v>-480.00000000000045</v>
      </c>
      <c r="F2879" s="25">
        <f t="shared" si="133"/>
        <v>1652.8000000000006</v>
      </c>
    </row>
    <row r="2880" spans="2:6">
      <c r="B2880" s="40">
        <v>39802</v>
      </c>
      <c r="C2880" s="41">
        <v>20.16</v>
      </c>
      <c r="D2880" s="38">
        <f t="shared" si="132"/>
        <v>-0.26999999999999957</v>
      </c>
      <c r="E2880" s="26">
        <f t="shared" si="134"/>
        <v>-269.99999999999955</v>
      </c>
      <c r="F2880" s="25">
        <f t="shared" si="133"/>
        <v>1652.8000000000006</v>
      </c>
    </row>
    <row r="2881" spans="2:6">
      <c r="B2881" s="40">
        <v>39801</v>
      </c>
      <c r="C2881" s="41">
        <v>20.43</v>
      </c>
      <c r="D2881" s="38">
        <f t="shared" si="132"/>
        <v>0.58999999999999986</v>
      </c>
      <c r="E2881" s="26">
        <f t="shared" si="134"/>
        <v>589.99999999999989</v>
      </c>
      <c r="F2881" s="25">
        <f t="shared" si="133"/>
        <v>1652.8000000000006</v>
      </c>
    </row>
    <row r="2882" spans="2:6">
      <c r="B2882" s="40">
        <v>39800</v>
      </c>
      <c r="C2882" s="41">
        <v>19.84</v>
      </c>
      <c r="D2882" s="38">
        <f t="shared" si="132"/>
        <v>0.89999999999999858</v>
      </c>
      <c r="E2882" s="26">
        <f t="shared" si="134"/>
        <v>899.99999999999864</v>
      </c>
      <c r="F2882" s="25">
        <f t="shared" si="133"/>
        <v>1652.8000000000006</v>
      </c>
    </row>
    <row r="2883" spans="2:6">
      <c r="B2883" s="40">
        <v>39799</v>
      </c>
      <c r="C2883" s="41">
        <v>18.940000000000001</v>
      </c>
      <c r="D2883" s="38">
        <f t="shared" si="132"/>
        <v>0</v>
      </c>
      <c r="E2883" s="26">
        <f t="shared" si="134"/>
        <v>0</v>
      </c>
      <c r="F2883" s="25">
        <f t="shared" si="133"/>
        <v>1652.8000000000006</v>
      </c>
    </row>
    <row r="2884" spans="2:6">
      <c r="B2884" s="40">
        <v>39798</v>
      </c>
      <c r="C2884" s="41">
        <v>18.940000000000001</v>
      </c>
      <c r="D2884" s="38">
        <f t="shared" si="132"/>
        <v>-0.13999999999999702</v>
      </c>
      <c r="E2884" s="26">
        <f t="shared" si="134"/>
        <v>-139.99999999999702</v>
      </c>
      <c r="F2884" s="25">
        <f t="shared" si="133"/>
        <v>1652.8000000000006</v>
      </c>
    </row>
    <row r="2885" spans="2:6">
      <c r="B2885" s="40">
        <v>39797</v>
      </c>
      <c r="C2885" s="41">
        <v>19.079999999999998</v>
      </c>
      <c r="D2885" s="38">
        <f t="shared" si="132"/>
        <v>0.43999999999999773</v>
      </c>
      <c r="E2885" s="26">
        <f t="shared" si="134"/>
        <v>439.99999999999773</v>
      </c>
      <c r="F2885" s="25">
        <f t="shared" si="133"/>
        <v>1652.8000000000006</v>
      </c>
    </row>
    <row r="2886" spans="2:6">
      <c r="B2886" s="40">
        <v>39796</v>
      </c>
      <c r="C2886" s="41">
        <v>18.64</v>
      </c>
      <c r="D2886" s="38">
        <f t="shared" si="132"/>
        <v>-0.39000000000000057</v>
      </c>
      <c r="E2886" s="26">
        <f t="shared" si="134"/>
        <v>-390.00000000000057</v>
      </c>
      <c r="F2886" s="25">
        <f t="shared" si="133"/>
        <v>1652.8000000000006</v>
      </c>
    </row>
    <row r="2887" spans="2:6">
      <c r="B2887" s="40">
        <v>39795</v>
      </c>
      <c r="C2887" s="41">
        <v>19.03</v>
      </c>
      <c r="D2887" s="38">
        <f t="shared" si="132"/>
        <v>3.0000000000001137E-2</v>
      </c>
      <c r="E2887" s="26">
        <f t="shared" si="134"/>
        <v>30.000000000001137</v>
      </c>
      <c r="F2887" s="25">
        <f t="shared" si="133"/>
        <v>1652.8000000000006</v>
      </c>
    </row>
    <row r="2888" spans="2:6">
      <c r="B2888" s="40">
        <v>39794</v>
      </c>
      <c r="C2888" s="41">
        <v>19</v>
      </c>
      <c r="D2888" s="38">
        <f t="shared" si="132"/>
        <v>0.12999999999999901</v>
      </c>
      <c r="E2888" s="26">
        <f t="shared" si="134"/>
        <v>129.99999999999901</v>
      </c>
      <c r="F2888" s="25">
        <f t="shared" si="133"/>
        <v>1896.1999999999994</v>
      </c>
    </row>
    <row r="2889" spans="2:6">
      <c r="B2889" s="40">
        <v>39793</v>
      </c>
      <c r="C2889" s="41">
        <v>18.87</v>
      </c>
      <c r="D2889" s="38">
        <f t="shared" ref="D2889:D2952" si="135">C2889-C2890</f>
        <v>-0.11999999999999744</v>
      </c>
      <c r="E2889" s="26">
        <f t="shared" si="134"/>
        <v>-119.99999999999744</v>
      </c>
      <c r="F2889" s="25">
        <f t="shared" ref="F2889:F2952" si="136">-PERCENTILE(E2889:E3147,1-$E$5)</f>
        <v>1896.1999999999994</v>
      </c>
    </row>
    <row r="2890" spans="2:6">
      <c r="B2890" s="40">
        <v>39792</v>
      </c>
      <c r="C2890" s="41">
        <v>18.989999999999998</v>
      </c>
      <c r="D2890" s="38">
        <f t="shared" si="135"/>
        <v>1.139999999999997</v>
      </c>
      <c r="E2890" s="26">
        <f t="shared" ref="E2890:E2953" si="137">D2890*$C$5</f>
        <v>1139.999999999997</v>
      </c>
      <c r="F2890" s="25">
        <f t="shared" si="136"/>
        <v>1896.1999999999994</v>
      </c>
    </row>
    <row r="2891" spans="2:6">
      <c r="B2891" s="40">
        <v>39791</v>
      </c>
      <c r="C2891" s="41">
        <v>17.850000000000001</v>
      </c>
      <c r="D2891" s="38">
        <f t="shared" si="135"/>
        <v>-0.52999999999999758</v>
      </c>
      <c r="E2891" s="26">
        <f t="shared" si="137"/>
        <v>-529.99999999999761</v>
      </c>
      <c r="F2891" s="25">
        <f t="shared" si="136"/>
        <v>1896.1999999999994</v>
      </c>
    </row>
    <row r="2892" spans="2:6">
      <c r="B2892" s="40">
        <v>39790</v>
      </c>
      <c r="C2892" s="41">
        <v>18.38</v>
      </c>
      <c r="D2892" s="38">
        <f t="shared" si="135"/>
        <v>0.44999999999999929</v>
      </c>
      <c r="E2892" s="26">
        <f t="shared" si="137"/>
        <v>449.99999999999932</v>
      </c>
      <c r="F2892" s="25">
        <f t="shared" si="136"/>
        <v>1896.1999999999994</v>
      </c>
    </row>
    <row r="2893" spans="2:6">
      <c r="B2893" s="40">
        <v>39789</v>
      </c>
      <c r="C2893" s="41">
        <v>17.93</v>
      </c>
      <c r="D2893" s="38">
        <f t="shared" si="135"/>
        <v>-0.21999999999999886</v>
      </c>
      <c r="E2893" s="26">
        <f t="shared" si="137"/>
        <v>-219.99999999999886</v>
      </c>
      <c r="F2893" s="25">
        <f t="shared" si="136"/>
        <v>1896.1999999999994</v>
      </c>
    </row>
    <row r="2894" spans="2:6">
      <c r="B2894" s="40">
        <v>39788</v>
      </c>
      <c r="C2894" s="41">
        <v>18.149999999999999</v>
      </c>
      <c r="D2894" s="38">
        <f t="shared" si="135"/>
        <v>-0.7900000000000027</v>
      </c>
      <c r="E2894" s="26">
        <f t="shared" si="137"/>
        <v>-790.00000000000273</v>
      </c>
      <c r="F2894" s="25">
        <f t="shared" si="136"/>
        <v>1896.1999999999994</v>
      </c>
    </row>
    <row r="2895" spans="2:6">
      <c r="B2895" s="40">
        <v>39787</v>
      </c>
      <c r="C2895" s="41">
        <v>18.940000000000001</v>
      </c>
      <c r="D2895" s="38">
        <f t="shared" si="135"/>
        <v>0.51999999999999957</v>
      </c>
      <c r="E2895" s="26">
        <f t="shared" si="137"/>
        <v>519.99999999999955</v>
      </c>
      <c r="F2895" s="25">
        <f t="shared" si="136"/>
        <v>1896.1999999999994</v>
      </c>
    </row>
    <row r="2896" spans="2:6">
      <c r="B2896" s="40">
        <v>39786</v>
      </c>
      <c r="C2896" s="41">
        <v>18.420000000000002</v>
      </c>
      <c r="D2896" s="38">
        <f t="shared" si="135"/>
        <v>-1.0199999999999996</v>
      </c>
      <c r="E2896" s="26">
        <f t="shared" si="137"/>
        <v>-1019.9999999999995</v>
      </c>
      <c r="F2896" s="25">
        <f t="shared" si="136"/>
        <v>1896.1999999999994</v>
      </c>
    </row>
    <row r="2897" spans="2:6">
      <c r="B2897" s="40">
        <v>39785</v>
      </c>
      <c r="C2897" s="41">
        <v>19.440000000000001</v>
      </c>
      <c r="D2897" s="38">
        <f t="shared" si="135"/>
        <v>-0.11999999999999744</v>
      </c>
      <c r="E2897" s="26">
        <f t="shared" si="137"/>
        <v>-119.99999999999744</v>
      </c>
      <c r="F2897" s="25">
        <f t="shared" si="136"/>
        <v>1896.1999999999994</v>
      </c>
    </row>
    <row r="2898" spans="2:6">
      <c r="B2898" s="40">
        <v>39784</v>
      </c>
      <c r="C2898" s="41">
        <v>19.559999999999999</v>
      </c>
      <c r="D2898" s="38">
        <f t="shared" si="135"/>
        <v>-0.31000000000000227</v>
      </c>
      <c r="E2898" s="26">
        <f t="shared" si="137"/>
        <v>-310.00000000000227</v>
      </c>
      <c r="F2898" s="25">
        <f t="shared" si="136"/>
        <v>1896.1999999999994</v>
      </c>
    </row>
    <row r="2899" spans="2:6">
      <c r="B2899" s="40">
        <v>39783</v>
      </c>
      <c r="C2899" s="41">
        <v>19.87</v>
      </c>
      <c r="D2899" s="38">
        <f t="shared" si="135"/>
        <v>0.55000000000000071</v>
      </c>
      <c r="E2899" s="26">
        <f t="shared" si="137"/>
        <v>550.00000000000068</v>
      </c>
      <c r="F2899" s="25">
        <f t="shared" si="136"/>
        <v>1896.1999999999994</v>
      </c>
    </row>
    <row r="2900" spans="2:6">
      <c r="B2900" s="40">
        <v>39782</v>
      </c>
      <c r="C2900" s="41">
        <v>19.32</v>
      </c>
      <c r="D2900" s="38">
        <f t="shared" si="135"/>
        <v>0.60999999999999943</v>
      </c>
      <c r="E2900" s="26">
        <f t="shared" si="137"/>
        <v>609.99999999999943</v>
      </c>
      <c r="F2900" s="25">
        <f t="shared" si="136"/>
        <v>1896.1999999999994</v>
      </c>
    </row>
    <row r="2901" spans="2:6">
      <c r="B2901" s="40">
        <v>39781</v>
      </c>
      <c r="C2901" s="41">
        <v>18.71</v>
      </c>
      <c r="D2901" s="38">
        <f t="shared" si="135"/>
        <v>-0.48000000000000043</v>
      </c>
      <c r="E2901" s="26">
        <f t="shared" si="137"/>
        <v>-480.00000000000045</v>
      </c>
      <c r="F2901" s="25">
        <f t="shared" si="136"/>
        <v>1896.1999999999994</v>
      </c>
    </row>
    <row r="2902" spans="2:6">
      <c r="B2902" s="40">
        <v>39780</v>
      </c>
      <c r="C2902" s="41">
        <v>19.190000000000001</v>
      </c>
      <c r="D2902" s="38">
        <f t="shared" si="135"/>
        <v>-0.32000000000000028</v>
      </c>
      <c r="E2902" s="26">
        <f t="shared" si="137"/>
        <v>-320.00000000000028</v>
      </c>
      <c r="F2902" s="25">
        <f t="shared" si="136"/>
        <v>1896.1999999999994</v>
      </c>
    </row>
    <row r="2903" spans="2:6">
      <c r="B2903" s="40">
        <v>39779</v>
      </c>
      <c r="C2903" s="41">
        <v>19.510000000000002</v>
      </c>
      <c r="D2903" s="38">
        <f t="shared" si="135"/>
        <v>0.73000000000000043</v>
      </c>
      <c r="E2903" s="26">
        <f t="shared" si="137"/>
        <v>730.00000000000045</v>
      </c>
      <c r="F2903" s="25">
        <f t="shared" si="136"/>
        <v>1896.1999999999994</v>
      </c>
    </row>
    <row r="2904" spans="2:6">
      <c r="B2904" s="40">
        <v>39778</v>
      </c>
      <c r="C2904" s="41">
        <v>18.78</v>
      </c>
      <c r="D2904" s="38">
        <f t="shared" si="135"/>
        <v>-7.0000000000000284E-2</v>
      </c>
      <c r="E2904" s="26">
        <f t="shared" si="137"/>
        <v>-70.000000000000284</v>
      </c>
      <c r="F2904" s="25">
        <f t="shared" si="136"/>
        <v>1896.1999999999994</v>
      </c>
    </row>
    <row r="2905" spans="2:6">
      <c r="B2905" s="40">
        <v>39777</v>
      </c>
      <c r="C2905" s="41">
        <v>18.850000000000001</v>
      </c>
      <c r="D2905" s="38">
        <f t="shared" si="135"/>
        <v>-0.30999999999999872</v>
      </c>
      <c r="E2905" s="26">
        <f t="shared" si="137"/>
        <v>-309.99999999999875</v>
      </c>
      <c r="F2905" s="25">
        <f t="shared" si="136"/>
        <v>1896.1999999999994</v>
      </c>
    </row>
    <row r="2906" spans="2:6">
      <c r="B2906" s="40">
        <v>39776</v>
      </c>
      <c r="C2906" s="41">
        <v>19.16</v>
      </c>
      <c r="D2906" s="38">
        <f t="shared" si="135"/>
        <v>0.80999999999999872</v>
      </c>
      <c r="E2906" s="26">
        <f t="shared" si="137"/>
        <v>809.99999999999875</v>
      </c>
      <c r="F2906" s="25">
        <f t="shared" si="136"/>
        <v>1896.1999999999994</v>
      </c>
    </row>
    <row r="2907" spans="2:6">
      <c r="B2907" s="40">
        <v>39775</v>
      </c>
      <c r="C2907" s="41">
        <v>18.350000000000001</v>
      </c>
      <c r="D2907" s="38">
        <f t="shared" si="135"/>
        <v>-0.35999999999999943</v>
      </c>
      <c r="E2907" s="26">
        <f t="shared" si="137"/>
        <v>-359.99999999999943</v>
      </c>
      <c r="F2907" s="25">
        <f t="shared" si="136"/>
        <v>1896.1999999999994</v>
      </c>
    </row>
    <row r="2908" spans="2:6">
      <c r="B2908" s="40">
        <v>39774</v>
      </c>
      <c r="C2908" s="41">
        <v>18.71</v>
      </c>
      <c r="D2908" s="38">
        <f t="shared" si="135"/>
        <v>0.99000000000000199</v>
      </c>
      <c r="E2908" s="26">
        <f t="shared" si="137"/>
        <v>990.00000000000205</v>
      </c>
      <c r="F2908" s="25">
        <f t="shared" si="136"/>
        <v>1896.1999999999994</v>
      </c>
    </row>
    <row r="2909" spans="2:6">
      <c r="B2909" s="40">
        <v>39773</v>
      </c>
      <c r="C2909" s="41">
        <v>17.72</v>
      </c>
      <c r="D2909" s="38">
        <f t="shared" si="135"/>
        <v>5.9999999999998721E-2</v>
      </c>
      <c r="E2909" s="26">
        <f t="shared" si="137"/>
        <v>59.999999999998721</v>
      </c>
      <c r="F2909" s="25">
        <f t="shared" si="136"/>
        <v>1896.1999999999994</v>
      </c>
    </row>
    <row r="2910" spans="2:6">
      <c r="B2910" s="40">
        <v>39772</v>
      </c>
      <c r="C2910" s="41">
        <v>17.66</v>
      </c>
      <c r="D2910" s="38">
        <f t="shared" si="135"/>
        <v>0.41000000000000014</v>
      </c>
      <c r="E2910" s="26">
        <f t="shared" si="137"/>
        <v>410.00000000000011</v>
      </c>
      <c r="F2910" s="25">
        <f t="shared" si="136"/>
        <v>1896.1999999999994</v>
      </c>
    </row>
    <row r="2911" spans="2:6">
      <c r="B2911" s="40">
        <v>39771</v>
      </c>
      <c r="C2911" s="41">
        <v>17.25</v>
      </c>
      <c r="D2911" s="38">
        <f t="shared" si="135"/>
        <v>-1.8500000000000014</v>
      </c>
      <c r="E2911" s="26">
        <f t="shared" si="137"/>
        <v>-1850.0000000000014</v>
      </c>
      <c r="F2911" s="25">
        <f t="shared" si="136"/>
        <v>1896.1999999999994</v>
      </c>
    </row>
    <row r="2912" spans="2:6">
      <c r="B2912" s="40">
        <v>39770</v>
      </c>
      <c r="C2912" s="41">
        <v>19.100000000000001</v>
      </c>
      <c r="D2912" s="38">
        <f t="shared" si="135"/>
        <v>-1.9599999999999973</v>
      </c>
      <c r="E2912" s="26">
        <f t="shared" si="137"/>
        <v>-1959.9999999999973</v>
      </c>
      <c r="F2912" s="25">
        <f t="shared" si="136"/>
        <v>1838.2000000000005</v>
      </c>
    </row>
    <row r="2913" spans="2:6">
      <c r="B2913" s="40">
        <v>39769</v>
      </c>
      <c r="C2913" s="41">
        <v>21.06</v>
      </c>
      <c r="D2913" s="38">
        <f t="shared" si="135"/>
        <v>0.43999999999999773</v>
      </c>
      <c r="E2913" s="26">
        <f t="shared" si="137"/>
        <v>439.99999999999773</v>
      </c>
      <c r="F2913" s="25">
        <f t="shared" si="136"/>
        <v>1692.0000000000005</v>
      </c>
    </row>
    <row r="2914" spans="2:6">
      <c r="B2914" s="40">
        <v>39768</v>
      </c>
      <c r="C2914" s="41">
        <v>20.62</v>
      </c>
      <c r="D2914" s="38">
        <f t="shared" si="135"/>
        <v>-0.98000000000000043</v>
      </c>
      <c r="E2914" s="26">
        <f t="shared" si="137"/>
        <v>-980.00000000000045</v>
      </c>
      <c r="F2914" s="25">
        <f t="shared" si="136"/>
        <v>1692.0000000000005</v>
      </c>
    </row>
    <row r="2915" spans="2:6">
      <c r="B2915" s="40">
        <v>39767</v>
      </c>
      <c r="C2915" s="41">
        <v>21.6</v>
      </c>
      <c r="D2915" s="38">
        <f t="shared" si="135"/>
        <v>1.0400000000000027</v>
      </c>
      <c r="E2915" s="26">
        <f t="shared" si="137"/>
        <v>1040.0000000000027</v>
      </c>
      <c r="F2915" s="25">
        <f t="shared" si="136"/>
        <v>1692.0000000000005</v>
      </c>
    </row>
    <row r="2916" spans="2:6">
      <c r="B2916" s="40">
        <v>39766</v>
      </c>
      <c r="C2916" s="41">
        <v>20.56</v>
      </c>
      <c r="D2916" s="38">
        <f t="shared" si="135"/>
        <v>1.009999999999998</v>
      </c>
      <c r="E2916" s="26">
        <f t="shared" si="137"/>
        <v>1009.999999999998</v>
      </c>
      <c r="F2916" s="25">
        <f t="shared" si="136"/>
        <v>1692.0000000000005</v>
      </c>
    </row>
    <row r="2917" spans="2:6">
      <c r="B2917" s="40">
        <v>39765</v>
      </c>
      <c r="C2917" s="41">
        <v>19.55</v>
      </c>
      <c r="D2917" s="38">
        <f t="shared" si="135"/>
        <v>0.21000000000000085</v>
      </c>
      <c r="E2917" s="26">
        <f t="shared" si="137"/>
        <v>210.00000000000085</v>
      </c>
      <c r="F2917" s="25">
        <f t="shared" si="136"/>
        <v>1692.0000000000005</v>
      </c>
    </row>
    <row r="2918" spans="2:6">
      <c r="B2918" s="40">
        <v>39764</v>
      </c>
      <c r="C2918" s="41">
        <v>19.34</v>
      </c>
      <c r="D2918" s="38">
        <f t="shared" si="135"/>
        <v>-0.21999999999999886</v>
      </c>
      <c r="E2918" s="26">
        <f t="shared" si="137"/>
        <v>-219.99999999999886</v>
      </c>
      <c r="F2918" s="25">
        <f t="shared" si="136"/>
        <v>1692.0000000000005</v>
      </c>
    </row>
    <row r="2919" spans="2:6">
      <c r="B2919" s="40">
        <v>39763</v>
      </c>
      <c r="C2919" s="41">
        <v>19.559999999999999</v>
      </c>
      <c r="D2919" s="38">
        <f t="shared" si="135"/>
        <v>-0.24000000000000199</v>
      </c>
      <c r="E2919" s="26">
        <f t="shared" si="137"/>
        <v>-240.00000000000199</v>
      </c>
      <c r="F2919" s="25">
        <f t="shared" si="136"/>
        <v>1692.0000000000005</v>
      </c>
    </row>
    <row r="2920" spans="2:6">
      <c r="B2920" s="40">
        <v>39762</v>
      </c>
      <c r="C2920" s="41">
        <v>19.8</v>
      </c>
      <c r="D2920" s="38">
        <f t="shared" si="135"/>
        <v>-5.0000000000000711E-2</v>
      </c>
      <c r="E2920" s="26">
        <f t="shared" si="137"/>
        <v>-50.000000000000711</v>
      </c>
      <c r="F2920" s="25">
        <f t="shared" si="136"/>
        <v>1692.0000000000005</v>
      </c>
    </row>
    <row r="2921" spans="2:6">
      <c r="B2921" s="40">
        <v>39761</v>
      </c>
      <c r="C2921" s="41">
        <v>19.850000000000001</v>
      </c>
      <c r="D2921" s="38">
        <f t="shared" si="135"/>
        <v>-0.66999999999999815</v>
      </c>
      <c r="E2921" s="26">
        <f t="shared" si="137"/>
        <v>-669.99999999999818</v>
      </c>
      <c r="F2921" s="25">
        <f t="shared" si="136"/>
        <v>1692.0000000000005</v>
      </c>
    </row>
    <row r="2922" spans="2:6">
      <c r="B2922" s="40">
        <v>39760</v>
      </c>
      <c r="C2922" s="41">
        <v>20.52</v>
      </c>
      <c r="D2922" s="38">
        <f t="shared" si="135"/>
        <v>-0.65000000000000213</v>
      </c>
      <c r="E2922" s="26">
        <f t="shared" si="137"/>
        <v>-650.00000000000216</v>
      </c>
      <c r="F2922" s="25">
        <f t="shared" si="136"/>
        <v>1692.0000000000005</v>
      </c>
    </row>
    <row r="2923" spans="2:6">
      <c r="B2923" s="40">
        <v>39759</v>
      </c>
      <c r="C2923" s="41">
        <v>21.17</v>
      </c>
      <c r="D2923" s="38">
        <f t="shared" si="135"/>
        <v>-0.2099999999999973</v>
      </c>
      <c r="E2923" s="26">
        <f t="shared" si="137"/>
        <v>-209.9999999999973</v>
      </c>
      <c r="F2923" s="25">
        <f t="shared" si="136"/>
        <v>1692.0000000000005</v>
      </c>
    </row>
    <row r="2924" spans="2:6">
      <c r="B2924" s="40">
        <v>39758</v>
      </c>
      <c r="C2924" s="41">
        <v>21.38</v>
      </c>
      <c r="D2924" s="38">
        <f t="shared" si="135"/>
        <v>0.18999999999999773</v>
      </c>
      <c r="E2924" s="26">
        <f t="shared" si="137"/>
        <v>189.99999999999773</v>
      </c>
      <c r="F2924" s="25">
        <f t="shared" si="136"/>
        <v>1692.0000000000005</v>
      </c>
    </row>
    <row r="2925" spans="2:6">
      <c r="B2925" s="40">
        <v>39757</v>
      </c>
      <c r="C2925" s="41">
        <v>21.19</v>
      </c>
      <c r="D2925" s="38">
        <f t="shared" si="135"/>
        <v>0.17000000000000171</v>
      </c>
      <c r="E2925" s="26">
        <f t="shared" si="137"/>
        <v>170.00000000000171</v>
      </c>
      <c r="F2925" s="25">
        <f t="shared" si="136"/>
        <v>1692.0000000000005</v>
      </c>
    </row>
    <row r="2926" spans="2:6">
      <c r="B2926" s="40">
        <v>39756</v>
      </c>
      <c r="C2926" s="41">
        <v>21.02</v>
      </c>
      <c r="D2926" s="38">
        <f t="shared" si="135"/>
        <v>-0.28000000000000114</v>
      </c>
      <c r="E2926" s="26">
        <f t="shared" si="137"/>
        <v>-280.00000000000114</v>
      </c>
      <c r="F2926" s="25">
        <f t="shared" si="136"/>
        <v>1692.0000000000005</v>
      </c>
    </row>
    <row r="2927" spans="2:6">
      <c r="B2927" s="40">
        <v>39755</v>
      </c>
      <c r="C2927" s="41">
        <v>21.3</v>
      </c>
      <c r="D2927" s="38">
        <f t="shared" si="135"/>
        <v>0.33999999999999986</v>
      </c>
      <c r="E2927" s="26">
        <f t="shared" si="137"/>
        <v>339.99999999999989</v>
      </c>
      <c r="F2927" s="25">
        <f t="shared" si="136"/>
        <v>1692.0000000000005</v>
      </c>
    </row>
    <row r="2928" spans="2:6">
      <c r="B2928" s="40">
        <v>39754</v>
      </c>
      <c r="C2928" s="41">
        <v>20.96</v>
      </c>
      <c r="D2928" s="38">
        <f t="shared" si="135"/>
        <v>-3.9999999999999147E-2</v>
      </c>
      <c r="E2928" s="26">
        <f t="shared" si="137"/>
        <v>-39.999999999999147</v>
      </c>
      <c r="F2928" s="25">
        <f t="shared" si="136"/>
        <v>1692.0000000000005</v>
      </c>
    </row>
    <row r="2929" spans="2:6">
      <c r="B2929" s="40">
        <v>39753</v>
      </c>
      <c r="C2929" s="41">
        <v>21</v>
      </c>
      <c r="D2929" s="38">
        <f t="shared" si="135"/>
        <v>-0.16000000000000014</v>
      </c>
      <c r="E2929" s="26">
        <f t="shared" si="137"/>
        <v>-160.00000000000014</v>
      </c>
      <c r="F2929" s="25">
        <f t="shared" si="136"/>
        <v>1692.0000000000005</v>
      </c>
    </row>
    <row r="2930" spans="2:6">
      <c r="B2930" s="40">
        <v>39752</v>
      </c>
      <c r="C2930" s="41">
        <v>21.16</v>
      </c>
      <c r="D2930" s="38">
        <f t="shared" si="135"/>
        <v>0.71000000000000085</v>
      </c>
      <c r="E2930" s="26">
        <f t="shared" si="137"/>
        <v>710.00000000000091</v>
      </c>
      <c r="F2930" s="25">
        <f t="shared" si="136"/>
        <v>1692.0000000000005</v>
      </c>
    </row>
    <row r="2931" spans="2:6">
      <c r="B2931" s="40">
        <v>39751</v>
      </c>
      <c r="C2931" s="41">
        <v>20.45</v>
      </c>
      <c r="D2931" s="38">
        <f t="shared" si="135"/>
        <v>-0.42999999999999972</v>
      </c>
      <c r="E2931" s="26">
        <f t="shared" si="137"/>
        <v>-429.99999999999972</v>
      </c>
      <c r="F2931" s="25">
        <f t="shared" si="136"/>
        <v>1692.0000000000005</v>
      </c>
    </row>
    <row r="2932" spans="2:6">
      <c r="B2932" s="40">
        <v>39750</v>
      </c>
      <c r="C2932" s="41">
        <v>20.88</v>
      </c>
      <c r="D2932" s="38">
        <f t="shared" si="135"/>
        <v>-0.44000000000000128</v>
      </c>
      <c r="E2932" s="26">
        <f t="shared" si="137"/>
        <v>-440.00000000000125</v>
      </c>
      <c r="F2932" s="25">
        <f t="shared" si="136"/>
        <v>1692.0000000000005</v>
      </c>
    </row>
    <row r="2933" spans="2:6">
      <c r="B2933" s="40">
        <v>39749</v>
      </c>
      <c r="C2933" s="41">
        <v>21.32</v>
      </c>
      <c r="D2933" s="38">
        <f t="shared" si="135"/>
        <v>-8.9999999999999858E-2</v>
      </c>
      <c r="E2933" s="26">
        <f t="shared" si="137"/>
        <v>-89.999999999999858</v>
      </c>
      <c r="F2933" s="25">
        <f t="shared" si="136"/>
        <v>1692.0000000000005</v>
      </c>
    </row>
    <row r="2934" spans="2:6">
      <c r="B2934" s="40">
        <v>39748</v>
      </c>
      <c r="C2934" s="41">
        <v>21.41</v>
      </c>
      <c r="D2934" s="38">
        <f t="shared" si="135"/>
        <v>-1.9999999999999574E-2</v>
      </c>
      <c r="E2934" s="26">
        <f t="shared" si="137"/>
        <v>-19.999999999999574</v>
      </c>
      <c r="F2934" s="25">
        <f t="shared" si="136"/>
        <v>1692.0000000000005</v>
      </c>
    </row>
    <row r="2935" spans="2:6">
      <c r="B2935" s="40">
        <v>39747</v>
      </c>
      <c r="C2935" s="41">
        <v>21.43</v>
      </c>
      <c r="D2935" s="38">
        <f t="shared" si="135"/>
        <v>-0.76999999999999957</v>
      </c>
      <c r="E2935" s="26">
        <f t="shared" si="137"/>
        <v>-769.99999999999955</v>
      </c>
      <c r="F2935" s="25">
        <f t="shared" si="136"/>
        <v>1692.0000000000005</v>
      </c>
    </row>
    <row r="2936" spans="2:6">
      <c r="B2936" s="40">
        <v>39746</v>
      </c>
      <c r="C2936" s="41">
        <v>22.2</v>
      </c>
      <c r="D2936" s="38">
        <f t="shared" si="135"/>
        <v>0.53999999999999915</v>
      </c>
      <c r="E2936" s="26">
        <f t="shared" si="137"/>
        <v>539.99999999999909</v>
      </c>
      <c r="F2936" s="25">
        <f t="shared" si="136"/>
        <v>1732.6000000000008</v>
      </c>
    </row>
    <row r="2937" spans="2:6">
      <c r="B2937" s="40">
        <v>39745</v>
      </c>
      <c r="C2937" s="41">
        <v>21.66</v>
      </c>
      <c r="D2937" s="38">
        <f t="shared" si="135"/>
        <v>0.14000000000000057</v>
      </c>
      <c r="E2937" s="26">
        <f t="shared" si="137"/>
        <v>140.00000000000057</v>
      </c>
      <c r="F2937" s="25">
        <f t="shared" si="136"/>
        <v>1732.6000000000008</v>
      </c>
    </row>
    <row r="2938" spans="2:6">
      <c r="B2938" s="40">
        <v>39744</v>
      </c>
      <c r="C2938" s="41">
        <v>21.52</v>
      </c>
      <c r="D2938" s="38">
        <f t="shared" si="135"/>
        <v>7.0000000000000284E-2</v>
      </c>
      <c r="E2938" s="26">
        <f t="shared" si="137"/>
        <v>70.000000000000284</v>
      </c>
      <c r="F2938" s="25">
        <f t="shared" si="136"/>
        <v>1732.6000000000008</v>
      </c>
    </row>
    <row r="2939" spans="2:6">
      <c r="B2939" s="40">
        <v>39743</v>
      </c>
      <c r="C2939" s="41">
        <v>21.45</v>
      </c>
      <c r="D2939" s="38">
        <f t="shared" si="135"/>
        <v>-0.19999999999999929</v>
      </c>
      <c r="E2939" s="26">
        <f t="shared" si="137"/>
        <v>-199.99999999999929</v>
      </c>
      <c r="F2939" s="25">
        <f t="shared" si="136"/>
        <v>1732.6000000000008</v>
      </c>
    </row>
    <row r="2940" spans="2:6">
      <c r="B2940" s="40">
        <v>39742</v>
      </c>
      <c r="C2940" s="41">
        <v>21.65</v>
      </c>
      <c r="D2940" s="38">
        <f t="shared" si="135"/>
        <v>-0.15000000000000213</v>
      </c>
      <c r="E2940" s="26">
        <f t="shared" si="137"/>
        <v>-150.00000000000213</v>
      </c>
      <c r="F2940" s="25">
        <f t="shared" si="136"/>
        <v>1732.6000000000008</v>
      </c>
    </row>
    <row r="2941" spans="2:6">
      <c r="B2941" s="40">
        <v>39741</v>
      </c>
      <c r="C2941" s="41">
        <v>21.8</v>
      </c>
      <c r="D2941" s="38">
        <f t="shared" si="135"/>
        <v>0.41000000000000014</v>
      </c>
      <c r="E2941" s="26">
        <f t="shared" si="137"/>
        <v>410.00000000000011</v>
      </c>
      <c r="F2941" s="25">
        <f t="shared" si="136"/>
        <v>1732.6000000000008</v>
      </c>
    </row>
    <row r="2942" spans="2:6">
      <c r="B2942" s="40">
        <v>39740</v>
      </c>
      <c r="C2942" s="41">
        <v>21.39</v>
      </c>
      <c r="D2942" s="38">
        <f t="shared" si="135"/>
        <v>-0.34999999999999787</v>
      </c>
      <c r="E2942" s="26">
        <f t="shared" si="137"/>
        <v>-349.99999999999784</v>
      </c>
      <c r="F2942" s="25">
        <f t="shared" si="136"/>
        <v>1732.6000000000008</v>
      </c>
    </row>
    <row r="2943" spans="2:6">
      <c r="B2943" s="40">
        <v>39739</v>
      </c>
      <c r="C2943" s="41">
        <v>21.74</v>
      </c>
      <c r="D2943" s="38">
        <f t="shared" si="135"/>
        <v>-0.55000000000000071</v>
      </c>
      <c r="E2943" s="26">
        <f t="shared" si="137"/>
        <v>-550.00000000000068</v>
      </c>
      <c r="F2943" s="25">
        <f t="shared" si="136"/>
        <v>1732.6000000000008</v>
      </c>
    </row>
    <row r="2944" spans="2:6">
      <c r="B2944" s="40">
        <v>39738</v>
      </c>
      <c r="C2944" s="41">
        <v>22.29</v>
      </c>
      <c r="D2944" s="38">
        <f t="shared" si="135"/>
        <v>-0.42000000000000171</v>
      </c>
      <c r="E2944" s="26">
        <f t="shared" si="137"/>
        <v>-420.00000000000171</v>
      </c>
      <c r="F2944" s="25">
        <f t="shared" si="136"/>
        <v>1732.6000000000008</v>
      </c>
    </row>
    <row r="2945" spans="2:6">
      <c r="B2945" s="40">
        <v>39737</v>
      </c>
      <c r="C2945" s="41">
        <v>22.71</v>
      </c>
      <c r="D2945" s="38">
        <f t="shared" si="135"/>
        <v>0.51000000000000156</v>
      </c>
      <c r="E2945" s="26">
        <f t="shared" si="137"/>
        <v>510.00000000000159</v>
      </c>
      <c r="F2945" s="25">
        <f t="shared" si="136"/>
        <v>1732.6000000000008</v>
      </c>
    </row>
    <row r="2946" spans="2:6">
      <c r="B2946" s="40">
        <v>39736</v>
      </c>
      <c r="C2946" s="41">
        <v>22.2</v>
      </c>
      <c r="D2946" s="38">
        <f t="shared" si="135"/>
        <v>0.64000000000000057</v>
      </c>
      <c r="E2946" s="26">
        <f t="shared" si="137"/>
        <v>640.00000000000057</v>
      </c>
      <c r="F2946" s="25">
        <f t="shared" si="136"/>
        <v>1732.6000000000008</v>
      </c>
    </row>
    <row r="2947" spans="2:6">
      <c r="B2947" s="40">
        <v>39735</v>
      </c>
      <c r="C2947" s="41">
        <v>21.56</v>
      </c>
      <c r="D2947" s="38">
        <f t="shared" si="135"/>
        <v>0.23999999999999844</v>
      </c>
      <c r="E2947" s="26">
        <f t="shared" si="137"/>
        <v>239.99999999999844</v>
      </c>
      <c r="F2947" s="25">
        <f t="shared" si="136"/>
        <v>1732.6000000000008</v>
      </c>
    </row>
    <row r="2948" spans="2:6">
      <c r="B2948" s="40">
        <v>39734</v>
      </c>
      <c r="C2948" s="41">
        <v>21.32</v>
      </c>
      <c r="D2948" s="38">
        <f t="shared" si="135"/>
        <v>-1.9999999999999574E-2</v>
      </c>
      <c r="E2948" s="26">
        <f t="shared" si="137"/>
        <v>-19.999999999999574</v>
      </c>
      <c r="F2948" s="25">
        <f t="shared" si="136"/>
        <v>1732.6000000000008</v>
      </c>
    </row>
    <row r="2949" spans="2:6">
      <c r="B2949" s="40">
        <v>39733</v>
      </c>
      <c r="C2949" s="41">
        <v>21.34</v>
      </c>
      <c r="D2949" s="38">
        <f t="shared" si="135"/>
        <v>-3.6499999999999986</v>
      </c>
      <c r="E2949" s="26">
        <f t="shared" si="137"/>
        <v>-3649.9999999999986</v>
      </c>
      <c r="F2949" s="25">
        <f t="shared" si="136"/>
        <v>1732.6000000000008</v>
      </c>
    </row>
    <row r="2950" spans="2:6">
      <c r="B2950" s="40">
        <v>39732</v>
      </c>
      <c r="C2950" s="41">
        <v>24.99</v>
      </c>
      <c r="D2950" s="38">
        <f t="shared" si="135"/>
        <v>-0.90000000000000213</v>
      </c>
      <c r="E2950" s="26">
        <f t="shared" si="137"/>
        <v>-900.00000000000216</v>
      </c>
      <c r="F2950" s="25">
        <f t="shared" si="136"/>
        <v>1679.3999999999985</v>
      </c>
    </row>
    <row r="2951" spans="2:6">
      <c r="B2951" s="40">
        <v>39731</v>
      </c>
      <c r="C2951" s="41">
        <v>25.89</v>
      </c>
      <c r="D2951" s="38">
        <f t="shared" si="135"/>
        <v>-0.28999999999999915</v>
      </c>
      <c r="E2951" s="26">
        <f t="shared" si="137"/>
        <v>-289.99999999999915</v>
      </c>
      <c r="F2951" s="25">
        <f t="shared" si="136"/>
        <v>1679.3999999999985</v>
      </c>
    </row>
    <row r="2952" spans="2:6">
      <c r="B2952" s="40">
        <v>39730</v>
      </c>
      <c r="C2952" s="41">
        <v>26.18</v>
      </c>
      <c r="D2952" s="38">
        <f t="shared" si="135"/>
        <v>-1.5100000000000016</v>
      </c>
      <c r="E2952" s="26">
        <f t="shared" si="137"/>
        <v>-1510.0000000000016</v>
      </c>
      <c r="F2952" s="25">
        <f t="shared" si="136"/>
        <v>1719.9999999999968</v>
      </c>
    </row>
    <row r="2953" spans="2:6">
      <c r="B2953" s="40">
        <v>39729</v>
      </c>
      <c r="C2953" s="41">
        <v>27.69</v>
      </c>
      <c r="D2953" s="38">
        <f t="shared" ref="D2953:D3016" si="138">C2953-C2954</f>
        <v>-0.84999999999999787</v>
      </c>
      <c r="E2953" s="26">
        <f t="shared" si="137"/>
        <v>-849.99999999999784</v>
      </c>
      <c r="F2953" s="25">
        <f t="shared" ref="F2953:F3016" si="139">-PERCENTILE(E2953:E3211,1-$E$5)</f>
        <v>1732.6000000000008</v>
      </c>
    </row>
    <row r="2954" spans="2:6">
      <c r="B2954" s="40">
        <v>39728</v>
      </c>
      <c r="C2954" s="41">
        <v>28.54</v>
      </c>
      <c r="D2954" s="38">
        <f t="shared" si="138"/>
        <v>-1.1099999999999994</v>
      </c>
      <c r="E2954" s="26">
        <f t="shared" ref="E2954:E3017" si="140">D2954*$C$5</f>
        <v>-1109.9999999999995</v>
      </c>
      <c r="F2954" s="25">
        <f t="shared" si="139"/>
        <v>1732.6000000000008</v>
      </c>
    </row>
    <row r="2955" spans="2:6">
      <c r="B2955" s="40">
        <v>39727</v>
      </c>
      <c r="C2955" s="41">
        <v>29.65</v>
      </c>
      <c r="D2955" s="38">
        <f t="shared" si="138"/>
        <v>0.97999999999999687</v>
      </c>
      <c r="E2955" s="26">
        <f t="shared" si="140"/>
        <v>979.99999999999682</v>
      </c>
      <c r="F2955" s="25">
        <f t="shared" si="139"/>
        <v>1732.6000000000008</v>
      </c>
    </row>
    <row r="2956" spans="2:6">
      <c r="B2956" s="40">
        <v>39726</v>
      </c>
      <c r="C2956" s="41">
        <v>28.67</v>
      </c>
      <c r="D2956" s="38">
        <f t="shared" si="138"/>
        <v>-0.28999999999999915</v>
      </c>
      <c r="E2956" s="26">
        <f t="shared" si="140"/>
        <v>-289.99999999999915</v>
      </c>
      <c r="F2956" s="25">
        <f t="shared" si="139"/>
        <v>1732.6000000000008</v>
      </c>
    </row>
    <row r="2957" spans="2:6">
      <c r="B2957" s="40">
        <v>39725</v>
      </c>
      <c r="C2957" s="41">
        <v>28.96</v>
      </c>
      <c r="D2957" s="38">
        <f t="shared" si="138"/>
        <v>-0.46000000000000085</v>
      </c>
      <c r="E2957" s="26">
        <f t="shared" si="140"/>
        <v>-460.00000000000085</v>
      </c>
      <c r="F2957" s="25">
        <f t="shared" si="139"/>
        <v>1732.6000000000008</v>
      </c>
    </row>
    <row r="2958" spans="2:6">
      <c r="B2958" s="40">
        <v>39724</v>
      </c>
      <c r="C2958" s="41">
        <v>29.42</v>
      </c>
      <c r="D2958" s="38">
        <f t="shared" si="138"/>
        <v>1.6400000000000006</v>
      </c>
      <c r="E2958" s="26">
        <f t="shared" si="140"/>
        <v>1640.0000000000005</v>
      </c>
      <c r="F2958" s="25">
        <f t="shared" si="139"/>
        <v>1732.6000000000008</v>
      </c>
    </row>
    <row r="2959" spans="2:6">
      <c r="B2959" s="40">
        <v>39723</v>
      </c>
      <c r="C2959" s="41">
        <v>27.78</v>
      </c>
      <c r="D2959" s="38">
        <f t="shared" si="138"/>
        <v>-0.14999999999999858</v>
      </c>
      <c r="E2959" s="26">
        <f t="shared" si="140"/>
        <v>-149.99999999999858</v>
      </c>
      <c r="F2959" s="25">
        <f t="shared" si="139"/>
        <v>1732.6000000000008</v>
      </c>
    </row>
    <row r="2960" spans="2:6">
      <c r="B2960" s="40">
        <v>39722</v>
      </c>
      <c r="C2960" s="41">
        <v>27.93</v>
      </c>
      <c r="D2960" s="38">
        <f t="shared" si="138"/>
        <v>0.60000000000000142</v>
      </c>
      <c r="E2960" s="26">
        <f t="shared" si="140"/>
        <v>600.00000000000136</v>
      </c>
      <c r="F2960" s="25">
        <f t="shared" si="139"/>
        <v>1800.4000000000037</v>
      </c>
    </row>
    <row r="2961" spans="2:6">
      <c r="B2961" s="40">
        <v>39721</v>
      </c>
      <c r="C2961" s="41">
        <v>27.33</v>
      </c>
      <c r="D2961" s="38">
        <f t="shared" si="138"/>
        <v>0.67999999999999972</v>
      </c>
      <c r="E2961" s="26">
        <f t="shared" si="140"/>
        <v>679.99999999999977</v>
      </c>
      <c r="F2961" s="25">
        <f t="shared" si="139"/>
        <v>1800.4000000000037</v>
      </c>
    </row>
    <row r="2962" spans="2:6">
      <c r="B2962" s="40">
        <v>39720</v>
      </c>
      <c r="C2962" s="41">
        <v>26.65</v>
      </c>
      <c r="D2962" s="38">
        <f t="shared" si="138"/>
        <v>-5.0000000000000711E-2</v>
      </c>
      <c r="E2962" s="26">
        <f t="shared" si="140"/>
        <v>-50.000000000000711</v>
      </c>
      <c r="F2962" s="25">
        <f t="shared" si="139"/>
        <v>1800.4000000000037</v>
      </c>
    </row>
    <row r="2963" spans="2:6">
      <c r="B2963" s="40">
        <v>39719</v>
      </c>
      <c r="C2963" s="41">
        <v>26.7</v>
      </c>
      <c r="D2963" s="38">
        <f t="shared" si="138"/>
        <v>-0.26000000000000156</v>
      </c>
      <c r="E2963" s="26">
        <f t="shared" si="140"/>
        <v>-260.00000000000159</v>
      </c>
      <c r="F2963" s="25">
        <f t="shared" si="139"/>
        <v>1800.4000000000037</v>
      </c>
    </row>
    <row r="2964" spans="2:6">
      <c r="B2964" s="40">
        <v>39718</v>
      </c>
      <c r="C2964" s="41">
        <v>26.96</v>
      </c>
      <c r="D2964" s="38">
        <f t="shared" si="138"/>
        <v>0</v>
      </c>
      <c r="E2964" s="26">
        <f t="shared" si="140"/>
        <v>0</v>
      </c>
      <c r="F2964" s="25">
        <f t="shared" si="139"/>
        <v>1800.4000000000037</v>
      </c>
    </row>
    <row r="2965" spans="2:6">
      <c r="B2965" s="40">
        <v>39717</v>
      </c>
      <c r="C2965" s="41">
        <v>26.96</v>
      </c>
      <c r="D2965" s="38">
        <f t="shared" si="138"/>
        <v>0.35999999999999943</v>
      </c>
      <c r="E2965" s="26">
        <f t="shared" si="140"/>
        <v>359.99999999999943</v>
      </c>
      <c r="F2965" s="25">
        <f t="shared" si="139"/>
        <v>1800.4000000000037</v>
      </c>
    </row>
    <row r="2966" spans="2:6">
      <c r="B2966" s="40">
        <v>39716</v>
      </c>
      <c r="C2966" s="41">
        <v>26.6</v>
      </c>
      <c r="D2966" s="38">
        <f t="shared" si="138"/>
        <v>-0.44999999999999929</v>
      </c>
      <c r="E2966" s="26">
        <f t="shared" si="140"/>
        <v>-449.99999999999932</v>
      </c>
      <c r="F2966" s="25">
        <f t="shared" si="139"/>
        <v>1800.4000000000037</v>
      </c>
    </row>
    <row r="2967" spans="2:6">
      <c r="B2967" s="40">
        <v>39715</v>
      </c>
      <c r="C2967" s="41">
        <v>27.05</v>
      </c>
      <c r="D2967" s="38">
        <f t="shared" si="138"/>
        <v>5.0000000000000711E-2</v>
      </c>
      <c r="E2967" s="26">
        <f t="shared" si="140"/>
        <v>50.000000000000711</v>
      </c>
      <c r="F2967" s="25">
        <f t="shared" si="139"/>
        <v>1800.4000000000037</v>
      </c>
    </row>
    <row r="2968" spans="2:6">
      <c r="B2968" s="40">
        <v>39714</v>
      </c>
      <c r="C2968" s="41">
        <v>27</v>
      </c>
      <c r="D2968" s="38">
        <f t="shared" si="138"/>
        <v>0.57000000000000028</v>
      </c>
      <c r="E2968" s="26">
        <f t="shared" si="140"/>
        <v>570.00000000000023</v>
      </c>
      <c r="F2968" s="25">
        <f t="shared" si="139"/>
        <v>1800.4000000000037</v>
      </c>
    </row>
    <row r="2969" spans="2:6">
      <c r="B2969" s="40">
        <v>39713</v>
      </c>
      <c r="C2969" s="41">
        <v>26.43</v>
      </c>
      <c r="D2969" s="38">
        <f t="shared" si="138"/>
        <v>-0.39000000000000057</v>
      </c>
      <c r="E2969" s="26">
        <f t="shared" si="140"/>
        <v>-390.00000000000057</v>
      </c>
      <c r="F2969" s="25">
        <f t="shared" si="139"/>
        <v>1800.4000000000037</v>
      </c>
    </row>
    <row r="2970" spans="2:6">
      <c r="B2970" s="40">
        <v>39712</v>
      </c>
      <c r="C2970" s="41">
        <v>26.82</v>
      </c>
      <c r="D2970" s="38">
        <f t="shared" si="138"/>
        <v>0.37000000000000099</v>
      </c>
      <c r="E2970" s="26">
        <f t="shared" si="140"/>
        <v>370.00000000000102</v>
      </c>
      <c r="F2970" s="25">
        <f t="shared" si="139"/>
        <v>1800.4000000000037</v>
      </c>
    </row>
    <row r="2971" spans="2:6">
      <c r="B2971" s="40">
        <v>39711</v>
      </c>
      <c r="C2971" s="41">
        <v>26.45</v>
      </c>
      <c r="D2971" s="38">
        <f t="shared" si="138"/>
        <v>0.32000000000000028</v>
      </c>
      <c r="E2971" s="26">
        <f t="shared" si="140"/>
        <v>320.00000000000028</v>
      </c>
      <c r="F2971" s="25">
        <f t="shared" si="139"/>
        <v>2042.2000000000007</v>
      </c>
    </row>
    <row r="2972" spans="2:6">
      <c r="B2972" s="40">
        <v>39710</v>
      </c>
      <c r="C2972" s="41">
        <v>26.13</v>
      </c>
      <c r="D2972" s="38">
        <f t="shared" si="138"/>
        <v>-0.24000000000000199</v>
      </c>
      <c r="E2972" s="26">
        <f t="shared" si="140"/>
        <v>-240.00000000000199</v>
      </c>
      <c r="F2972" s="25">
        <f t="shared" si="139"/>
        <v>2042.2000000000007</v>
      </c>
    </row>
    <row r="2973" spans="2:6">
      <c r="B2973" s="40">
        <v>39709</v>
      </c>
      <c r="C2973" s="41">
        <v>26.37</v>
      </c>
      <c r="D2973" s="38">
        <f t="shared" si="138"/>
        <v>0.41000000000000014</v>
      </c>
      <c r="E2973" s="26">
        <f t="shared" si="140"/>
        <v>410.00000000000011</v>
      </c>
      <c r="F2973" s="25">
        <f t="shared" si="139"/>
        <v>2042.2000000000007</v>
      </c>
    </row>
    <row r="2974" spans="2:6">
      <c r="B2974" s="40">
        <v>39708</v>
      </c>
      <c r="C2974" s="41">
        <v>25.96</v>
      </c>
      <c r="D2974" s="38">
        <f t="shared" si="138"/>
        <v>0.53000000000000114</v>
      </c>
      <c r="E2974" s="26">
        <f t="shared" si="140"/>
        <v>530.00000000000114</v>
      </c>
      <c r="F2974" s="25">
        <f t="shared" si="139"/>
        <v>2042.2000000000007</v>
      </c>
    </row>
    <row r="2975" spans="2:6">
      <c r="B2975" s="40">
        <v>39707</v>
      </c>
      <c r="C2975" s="41">
        <v>25.43</v>
      </c>
      <c r="D2975" s="38">
        <f t="shared" si="138"/>
        <v>-0.69000000000000128</v>
      </c>
      <c r="E2975" s="26">
        <f t="shared" si="140"/>
        <v>-690.00000000000125</v>
      </c>
      <c r="F2975" s="25">
        <f t="shared" si="139"/>
        <v>2042.2000000000007</v>
      </c>
    </row>
    <row r="2976" spans="2:6">
      <c r="B2976" s="40">
        <v>39706</v>
      </c>
      <c r="C2976" s="41">
        <v>26.12</v>
      </c>
      <c r="D2976" s="38">
        <f t="shared" si="138"/>
        <v>-0.23000000000000043</v>
      </c>
      <c r="E2976" s="26">
        <f t="shared" si="140"/>
        <v>-230.00000000000043</v>
      </c>
      <c r="F2976" s="25">
        <f t="shared" si="139"/>
        <v>2042.2000000000007</v>
      </c>
    </row>
    <row r="2977" spans="2:6">
      <c r="B2977" s="40">
        <v>39705</v>
      </c>
      <c r="C2977" s="41">
        <v>26.35</v>
      </c>
      <c r="D2977" s="38">
        <f t="shared" si="138"/>
        <v>-0.41000000000000014</v>
      </c>
      <c r="E2977" s="26">
        <f t="shared" si="140"/>
        <v>-410.00000000000011</v>
      </c>
      <c r="F2977" s="25">
        <f t="shared" si="139"/>
        <v>2042.2000000000007</v>
      </c>
    </row>
    <row r="2978" spans="2:6">
      <c r="B2978" s="40">
        <v>39704</v>
      </c>
      <c r="C2978" s="41">
        <v>26.76</v>
      </c>
      <c r="D2978" s="38">
        <f t="shared" si="138"/>
        <v>1.0000000000001563E-2</v>
      </c>
      <c r="E2978" s="26">
        <f t="shared" si="140"/>
        <v>10.000000000001563</v>
      </c>
      <c r="F2978" s="25">
        <f t="shared" si="139"/>
        <v>2042.2000000000007</v>
      </c>
    </row>
    <row r="2979" spans="2:6">
      <c r="B2979" s="40">
        <v>39703</v>
      </c>
      <c r="C2979" s="41">
        <v>26.75</v>
      </c>
      <c r="D2979" s="38">
        <f t="shared" si="138"/>
        <v>-3.9999999999999147E-2</v>
      </c>
      <c r="E2979" s="26">
        <f t="shared" si="140"/>
        <v>-39.999999999999147</v>
      </c>
      <c r="F2979" s="25">
        <f t="shared" si="139"/>
        <v>2042.2000000000007</v>
      </c>
    </row>
    <row r="2980" spans="2:6">
      <c r="B2980" s="40">
        <v>39702</v>
      </c>
      <c r="C2980" s="41">
        <v>26.79</v>
      </c>
      <c r="D2980" s="38">
        <f t="shared" si="138"/>
        <v>0.46999999999999886</v>
      </c>
      <c r="E2980" s="26">
        <f t="shared" si="140"/>
        <v>469.99999999999886</v>
      </c>
      <c r="F2980" s="25">
        <f t="shared" si="139"/>
        <v>2042.2000000000007</v>
      </c>
    </row>
    <row r="2981" spans="2:6">
      <c r="B2981" s="40">
        <v>39701</v>
      </c>
      <c r="C2981" s="41">
        <v>26.32</v>
      </c>
      <c r="D2981" s="38">
        <f t="shared" si="138"/>
        <v>-7.9999999999998295E-2</v>
      </c>
      <c r="E2981" s="26">
        <f t="shared" si="140"/>
        <v>-79.999999999998295</v>
      </c>
      <c r="F2981" s="25">
        <f t="shared" si="139"/>
        <v>2042.2000000000007</v>
      </c>
    </row>
    <row r="2982" spans="2:6">
      <c r="B2982" s="40">
        <v>39700</v>
      </c>
      <c r="C2982" s="41">
        <v>26.4</v>
      </c>
      <c r="D2982" s="38">
        <f t="shared" si="138"/>
        <v>-0.35000000000000142</v>
      </c>
      <c r="E2982" s="26">
        <f t="shared" si="140"/>
        <v>-350.00000000000142</v>
      </c>
      <c r="F2982" s="25">
        <f t="shared" si="139"/>
        <v>2042.2000000000007</v>
      </c>
    </row>
    <row r="2983" spans="2:6">
      <c r="B2983" s="40">
        <v>39699</v>
      </c>
      <c r="C2983" s="41">
        <v>26.75</v>
      </c>
      <c r="D2983" s="38">
        <f t="shared" si="138"/>
        <v>0.21999999999999886</v>
      </c>
      <c r="E2983" s="26">
        <f t="shared" si="140"/>
        <v>219.99999999999886</v>
      </c>
      <c r="F2983" s="25">
        <f t="shared" si="139"/>
        <v>2042.2000000000007</v>
      </c>
    </row>
    <row r="2984" spans="2:6">
      <c r="B2984" s="40">
        <v>39698</v>
      </c>
      <c r="C2984" s="41">
        <v>26.53</v>
      </c>
      <c r="D2984" s="38">
        <f t="shared" si="138"/>
        <v>0.10999999999999943</v>
      </c>
      <c r="E2984" s="26">
        <f t="shared" si="140"/>
        <v>109.99999999999943</v>
      </c>
      <c r="F2984" s="25">
        <f t="shared" si="139"/>
        <v>2042.2000000000007</v>
      </c>
    </row>
    <row r="2985" spans="2:6">
      <c r="B2985" s="40">
        <v>39697</v>
      </c>
      <c r="C2985" s="41">
        <v>26.42</v>
      </c>
      <c r="D2985" s="38">
        <f t="shared" si="138"/>
        <v>-0.17999999999999972</v>
      </c>
      <c r="E2985" s="26">
        <f t="shared" si="140"/>
        <v>-179.99999999999972</v>
      </c>
      <c r="F2985" s="25">
        <f t="shared" si="139"/>
        <v>2042.2000000000007</v>
      </c>
    </row>
    <row r="2986" spans="2:6">
      <c r="B2986" s="40">
        <v>39696</v>
      </c>
      <c r="C2986" s="41">
        <v>26.6</v>
      </c>
      <c r="D2986" s="38">
        <f t="shared" si="138"/>
        <v>1.0500000000000007</v>
      </c>
      <c r="E2986" s="26">
        <f t="shared" si="140"/>
        <v>1050.0000000000007</v>
      </c>
      <c r="F2986" s="25">
        <f t="shared" si="139"/>
        <v>2042.2000000000007</v>
      </c>
    </row>
    <row r="2987" spans="2:6">
      <c r="B2987" s="40">
        <v>39695</v>
      </c>
      <c r="C2987" s="41">
        <v>25.55</v>
      </c>
      <c r="D2987" s="38">
        <f t="shared" si="138"/>
        <v>0.32000000000000028</v>
      </c>
      <c r="E2987" s="26">
        <f t="shared" si="140"/>
        <v>320.00000000000028</v>
      </c>
      <c r="F2987" s="25">
        <f t="shared" si="139"/>
        <v>2042.2000000000007</v>
      </c>
    </row>
    <row r="2988" spans="2:6">
      <c r="B2988" s="40">
        <v>39694</v>
      </c>
      <c r="C2988" s="41">
        <v>25.23</v>
      </c>
      <c r="D2988" s="38">
        <f t="shared" si="138"/>
        <v>-0.30000000000000071</v>
      </c>
      <c r="E2988" s="26">
        <f t="shared" si="140"/>
        <v>-300.00000000000068</v>
      </c>
      <c r="F2988" s="25">
        <f t="shared" si="139"/>
        <v>2042.2000000000007</v>
      </c>
    </row>
    <row r="2989" spans="2:6">
      <c r="B2989" s="40">
        <v>39693</v>
      </c>
      <c r="C2989" s="41">
        <v>25.53</v>
      </c>
      <c r="D2989" s="38">
        <f t="shared" si="138"/>
        <v>-0.21999999999999886</v>
      </c>
      <c r="E2989" s="26">
        <f t="shared" si="140"/>
        <v>-219.99999999999886</v>
      </c>
      <c r="F2989" s="25">
        <f t="shared" si="139"/>
        <v>2042.2000000000007</v>
      </c>
    </row>
    <row r="2990" spans="2:6">
      <c r="B2990" s="40">
        <v>39692</v>
      </c>
      <c r="C2990" s="41">
        <v>25.75</v>
      </c>
      <c r="D2990" s="38">
        <f t="shared" si="138"/>
        <v>1.9999999999999574E-2</v>
      </c>
      <c r="E2990" s="26">
        <f t="shared" si="140"/>
        <v>19.999999999999574</v>
      </c>
      <c r="F2990" s="25">
        <f t="shared" si="139"/>
        <v>2042.2000000000007</v>
      </c>
    </row>
    <row r="2991" spans="2:6">
      <c r="B2991" s="40">
        <v>39691</v>
      </c>
      <c r="C2991" s="41">
        <v>25.73</v>
      </c>
      <c r="D2991" s="38">
        <f t="shared" si="138"/>
        <v>0.19999999999999929</v>
      </c>
      <c r="E2991" s="26">
        <f t="shared" si="140"/>
        <v>199.99999999999929</v>
      </c>
      <c r="F2991" s="25">
        <f t="shared" si="139"/>
        <v>2042.2000000000007</v>
      </c>
    </row>
    <row r="2992" spans="2:6">
      <c r="B2992" s="40">
        <v>39690</v>
      </c>
      <c r="C2992" s="41">
        <v>25.53</v>
      </c>
      <c r="D2992" s="38">
        <f t="shared" si="138"/>
        <v>0.44000000000000128</v>
      </c>
      <c r="E2992" s="26">
        <f t="shared" si="140"/>
        <v>440.00000000000125</v>
      </c>
      <c r="F2992" s="25">
        <f t="shared" si="139"/>
        <v>2042.2000000000007</v>
      </c>
    </row>
    <row r="2993" spans="2:6">
      <c r="B2993" s="40">
        <v>39689</v>
      </c>
      <c r="C2993" s="41">
        <v>25.09</v>
      </c>
      <c r="D2993" s="38">
        <f t="shared" si="138"/>
        <v>-0.12000000000000099</v>
      </c>
      <c r="E2993" s="26">
        <f t="shared" si="140"/>
        <v>-120.00000000000099</v>
      </c>
      <c r="F2993" s="25">
        <f t="shared" si="139"/>
        <v>2042.2000000000007</v>
      </c>
    </row>
    <row r="2994" spans="2:6">
      <c r="B2994" s="40">
        <v>39688</v>
      </c>
      <c r="C2994" s="41">
        <v>25.21</v>
      </c>
      <c r="D2994" s="38">
        <f t="shared" si="138"/>
        <v>0.51999999999999957</v>
      </c>
      <c r="E2994" s="26">
        <f t="shared" si="140"/>
        <v>519.99999999999955</v>
      </c>
      <c r="F2994" s="25">
        <f t="shared" si="139"/>
        <v>2042.2000000000007</v>
      </c>
    </row>
    <row r="2995" spans="2:6">
      <c r="B2995" s="40">
        <v>39687</v>
      </c>
      <c r="C2995" s="41">
        <v>24.69</v>
      </c>
      <c r="D2995" s="38">
        <f t="shared" si="138"/>
        <v>0.87000000000000099</v>
      </c>
      <c r="E2995" s="26">
        <f t="shared" si="140"/>
        <v>870.00000000000102</v>
      </c>
      <c r="F2995" s="25">
        <f t="shared" si="139"/>
        <v>2042.2000000000007</v>
      </c>
    </row>
    <row r="2996" spans="2:6">
      <c r="B2996" s="40">
        <v>39686</v>
      </c>
      <c r="C2996" s="41">
        <v>23.82</v>
      </c>
      <c r="D2996" s="38">
        <f t="shared" si="138"/>
        <v>-0.14000000000000057</v>
      </c>
      <c r="E2996" s="26">
        <f t="shared" si="140"/>
        <v>-140.00000000000057</v>
      </c>
      <c r="F2996" s="25">
        <f t="shared" si="139"/>
        <v>2042.2000000000007</v>
      </c>
    </row>
    <row r="2997" spans="2:6">
      <c r="B2997" s="40">
        <v>39685</v>
      </c>
      <c r="C2997" s="41">
        <v>23.96</v>
      </c>
      <c r="D2997" s="38">
        <f t="shared" si="138"/>
        <v>-0.59999999999999787</v>
      </c>
      <c r="E2997" s="26">
        <f t="shared" si="140"/>
        <v>-599.99999999999784</v>
      </c>
      <c r="F2997" s="25">
        <f t="shared" si="139"/>
        <v>2042.2000000000007</v>
      </c>
    </row>
    <row r="2998" spans="2:6">
      <c r="B2998" s="40">
        <v>39684</v>
      </c>
      <c r="C2998" s="41">
        <v>24.56</v>
      </c>
      <c r="D2998" s="38">
        <f t="shared" si="138"/>
        <v>-0.38000000000000256</v>
      </c>
      <c r="E2998" s="26">
        <f t="shared" si="140"/>
        <v>-380.00000000000256</v>
      </c>
      <c r="F2998" s="25">
        <f t="shared" si="139"/>
        <v>2042.2000000000007</v>
      </c>
    </row>
    <row r="2999" spans="2:6">
      <c r="B2999" s="40">
        <v>39683</v>
      </c>
      <c r="C2999" s="41">
        <v>24.94</v>
      </c>
      <c r="D2999" s="38">
        <f t="shared" si="138"/>
        <v>-0.16000000000000014</v>
      </c>
      <c r="E2999" s="26">
        <f t="shared" si="140"/>
        <v>-160.00000000000014</v>
      </c>
      <c r="F2999" s="25">
        <f t="shared" si="139"/>
        <v>2042.2000000000007</v>
      </c>
    </row>
    <row r="3000" spans="2:6">
      <c r="B3000" s="40">
        <v>39682</v>
      </c>
      <c r="C3000" s="41">
        <v>25.1</v>
      </c>
      <c r="D3000" s="38">
        <f t="shared" si="138"/>
        <v>-0.23999999999999844</v>
      </c>
      <c r="E3000" s="26">
        <f t="shared" si="140"/>
        <v>-239.99999999999844</v>
      </c>
      <c r="F3000" s="25">
        <f t="shared" si="139"/>
        <v>2042.2000000000007</v>
      </c>
    </row>
    <row r="3001" spans="2:6">
      <c r="B3001" s="40">
        <v>39681</v>
      </c>
      <c r="C3001" s="41">
        <v>25.34</v>
      </c>
      <c r="D3001" s="38">
        <f t="shared" si="138"/>
        <v>-0.32000000000000028</v>
      </c>
      <c r="E3001" s="26">
        <f t="shared" si="140"/>
        <v>-320.00000000000028</v>
      </c>
      <c r="F3001" s="25">
        <f t="shared" si="139"/>
        <v>2140.7999999999979</v>
      </c>
    </row>
    <row r="3002" spans="2:6">
      <c r="B3002" s="40">
        <v>39680</v>
      </c>
      <c r="C3002" s="41">
        <v>25.66</v>
      </c>
      <c r="D3002" s="38">
        <f t="shared" si="138"/>
        <v>-0.62000000000000099</v>
      </c>
      <c r="E3002" s="26">
        <f t="shared" si="140"/>
        <v>-620.00000000000102</v>
      </c>
      <c r="F3002" s="25">
        <f t="shared" si="139"/>
        <v>2140.7999999999979</v>
      </c>
    </row>
    <row r="3003" spans="2:6">
      <c r="B3003" s="40">
        <v>39679</v>
      </c>
      <c r="C3003" s="41">
        <v>26.28</v>
      </c>
      <c r="D3003" s="38">
        <f t="shared" si="138"/>
        <v>-0.16999999999999815</v>
      </c>
      <c r="E3003" s="26">
        <f t="shared" si="140"/>
        <v>-169.99999999999815</v>
      </c>
      <c r="F3003" s="25">
        <f t="shared" si="139"/>
        <v>2140.7999999999979</v>
      </c>
    </row>
    <row r="3004" spans="2:6">
      <c r="B3004" s="40">
        <v>39678</v>
      </c>
      <c r="C3004" s="41">
        <v>26.45</v>
      </c>
      <c r="D3004" s="38">
        <f t="shared" si="138"/>
        <v>-0.96000000000000085</v>
      </c>
      <c r="E3004" s="26">
        <f t="shared" si="140"/>
        <v>-960.00000000000091</v>
      </c>
      <c r="F3004" s="25">
        <f t="shared" si="139"/>
        <v>2140.7999999999979</v>
      </c>
    </row>
    <row r="3005" spans="2:6">
      <c r="B3005" s="40">
        <v>39677</v>
      </c>
      <c r="C3005" s="41">
        <v>27.41</v>
      </c>
      <c r="D3005" s="38">
        <f t="shared" si="138"/>
        <v>0.83999999999999986</v>
      </c>
      <c r="E3005" s="26">
        <f t="shared" si="140"/>
        <v>839.99999999999989</v>
      </c>
      <c r="F3005" s="25">
        <f t="shared" si="139"/>
        <v>2140.7999999999979</v>
      </c>
    </row>
    <row r="3006" spans="2:6">
      <c r="B3006" s="40">
        <v>39676</v>
      </c>
      <c r="C3006" s="41">
        <v>26.57</v>
      </c>
      <c r="D3006" s="38">
        <f t="shared" si="138"/>
        <v>0.41000000000000014</v>
      </c>
      <c r="E3006" s="26">
        <f t="shared" si="140"/>
        <v>410.00000000000011</v>
      </c>
      <c r="F3006" s="25">
        <f t="shared" si="139"/>
        <v>2140.7999999999979</v>
      </c>
    </row>
    <row r="3007" spans="2:6">
      <c r="B3007" s="40">
        <v>39675</v>
      </c>
      <c r="C3007" s="41">
        <v>26.16</v>
      </c>
      <c r="D3007" s="38">
        <f t="shared" si="138"/>
        <v>0.23000000000000043</v>
      </c>
      <c r="E3007" s="26">
        <f t="shared" si="140"/>
        <v>230.00000000000043</v>
      </c>
      <c r="F3007" s="25">
        <f t="shared" si="139"/>
        <v>2140.7999999999979</v>
      </c>
    </row>
    <row r="3008" spans="2:6">
      <c r="B3008" s="40">
        <v>39674</v>
      </c>
      <c r="C3008" s="41">
        <v>25.93</v>
      </c>
      <c r="D3008" s="38">
        <f t="shared" si="138"/>
        <v>-5.0000000000000711E-2</v>
      </c>
      <c r="E3008" s="26">
        <f t="shared" si="140"/>
        <v>-50.000000000000711</v>
      </c>
      <c r="F3008" s="25">
        <f t="shared" si="139"/>
        <v>2140.7999999999979</v>
      </c>
    </row>
    <row r="3009" spans="2:6">
      <c r="B3009" s="40">
        <v>39673</v>
      </c>
      <c r="C3009" s="41">
        <v>25.98</v>
      </c>
      <c r="D3009" s="38">
        <f t="shared" si="138"/>
        <v>-0.42999999999999972</v>
      </c>
      <c r="E3009" s="26">
        <f t="shared" si="140"/>
        <v>-429.99999999999972</v>
      </c>
      <c r="F3009" s="25">
        <f t="shared" si="139"/>
        <v>2140.7999999999979</v>
      </c>
    </row>
    <row r="3010" spans="2:6">
      <c r="B3010" s="40">
        <v>39672</v>
      </c>
      <c r="C3010" s="41">
        <v>26.41</v>
      </c>
      <c r="D3010" s="38">
        <f t="shared" si="138"/>
        <v>0.69000000000000128</v>
      </c>
      <c r="E3010" s="26">
        <f t="shared" si="140"/>
        <v>690.00000000000125</v>
      </c>
      <c r="F3010" s="25">
        <f t="shared" si="139"/>
        <v>2140.7999999999979</v>
      </c>
    </row>
    <row r="3011" spans="2:6">
      <c r="B3011" s="40">
        <v>39671</v>
      </c>
      <c r="C3011" s="41">
        <v>25.72</v>
      </c>
      <c r="D3011" s="38">
        <f t="shared" si="138"/>
        <v>-0.28000000000000114</v>
      </c>
      <c r="E3011" s="26">
        <f t="shared" si="140"/>
        <v>-280.00000000000114</v>
      </c>
      <c r="F3011" s="25">
        <f t="shared" si="139"/>
        <v>2140.7999999999979</v>
      </c>
    </row>
    <row r="3012" spans="2:6">
      <c r="B3012" s="40">
        <v>39670</v>
      </c>
      <c r="C3012" s="41">
        <v>26</v>
      </c>
      <c r="D3012" s="38">
        <f t="shared" si="138"/>
        <v>-1.4100000000000001</v>
      </c>
      <c r="E3012" s="26">
        <f t="shared" si="140"/>
        <v>-1410.0000000000002</v>
      </c>
      <c r="F3012" s="25">
        <f t="shared" si="139"/>
        <v>2140.7999999999979</v>
      </c>
    </row>
    <row r="3013" spans="2:6">
      <c r="B3013" s="40">
        <v>39669</v>
      </c>
      <c r="C3013" s="41">
        <v>27.41</v>
      </c>
      <c r="D3013" s="38">
        <f t="shared" si="138"/>
        <v>-5.0000000000000711E-2</v>
      </c>
      <c r="E3013" s="26">
        <f t="shared" si="140"/>
        <v>-50.000000000000711</v>
      </c>
      <c r="F3013" s="25">
        <f t="shared" si="139"/>
        <v>2140.7999999999979</v>
      </c>
    </row>
    <row r="3014" spans="2:6">
      <c r="B3014" s="40">
        <v>39668</v>
      </c>
      <c r="C3014" s="41">
        <v>27.46</v>
      </c>
      <c r="D3014" s="38">
        <f t="shared" si="138"/>
        <v>0.49000000000000199</v>
      </c>
      <c r="E3014" s="26">
        <f t="shared" si="140"/>
        <v>490.00000000000199</v>
      </c>
      <c r="F3014" s="25">
        <f t="shared" si="139"/>
        <v>2140.7999999999979</v>
      </c>
    </row>
    <row r="3015" spans="2:6">
      <c r="B3015" s="40">
        <v>39667</v>
      </c>
      <c r="C3015" s="41">
        <v>26.97</v>
      </c>
      <c r="D3015" s="38">
        <f t="shared" si="138"/>
        <v>0.66999999999999815</v>
      </c>
      <c r="E3015" s="26">
        <f t="shared" si="140"/>
        <v>669.99999999999818</v>
      </c>
      <c r="F3015" s="25">
        <f t="shared" si="139"/>
        <v>2140.7999999999979</v>
      </c>
    </row>
    <row r="3016" spans="2:6">
      <c r="B3016" s="40">
        <v>39666</v>
      </c>
      <c r="C3016" s="41">
        <v>26.3</v>
      </c>
      <c r="D3016" s="38">
        <f t="shared" si="138"/>
        <v>0.19999999999999929</v>
      </c>
      <c r="E3016" s="26">
        <f t="shared" si="140"/>
        <v>199.99999999999929</v>
      </c>
      <c r="F3016" s="25">
        <f t="shared" si="139"/>
        <v>2140.7999999999979</v>
      </c>
    </row>
    <row r="3017" spans="2:6">
      <c r="B3017" s="40">
        <v>39665</v>
      </c>
      <c r="C3017" s="41">
        <v>26.1</v>
      </c>
      <c r="D3017" s="38">
        <f t="shared" ref="D3017:D3080" si="141">C3017-C3018</f>
        <v>-0.96999999999999886</v>
      </c>
      <c r="E3017" s="26">
        <f t="shared" si="140"/>
        <v>-969.99999999999886</v>
      </c>
      <c r="F3017" s="25">
        <f t="shared" ref="F3017:F3080" si="142">-PERCENTILE(E3017:E3275,1-$E$5)</f>
        <v>2140.7999999999979</v>
      </c>
    </row>
    <row r="3018" spans="2:6">
      <c r="B3018" s="40">
        <v>39664</v>
      </c>
      <c r="C3018" s="41">
        <v>27.07</v>
      </c>
      <c r="D3018" s="38">
        <f t="shared" si="141"/>
        <v>-8.9999999999999858E-2</v>
      </c>
      <c r="E3018" s="26">
        <f t="shared" ref="E3018:E3081" si="143">D3018*$C$5</f>
        <v>-89.999999999999858</v>
      </c>
      <c r="F3018" s="25">
        <f t="shared" si="142"/>
        <v>2140.7999999999979</v>
      </c>
    </row>
    <row r="3019" spans="2:6">
      <c r="B3019" s="40">
        <v>39663</v>
      </c>
      <c r="C3019" s="41">
        <v>27.16</v>
      </c>
      <c r="D3019" s="38">
        <f t="shared" si="141"/>
        <v>-1.2800000000000011</v>
      </c>
      <c r="E3019" s="26">
        <f t="shared" si="143"/>
        <v>-1280.0000000000011</v>
      </c>
      <c r="F3019" s="25">
        <f t="shared" si="142"/>
        <v>2140.7999999999979</v>
      </c>
    </row>
    <row r="3020" spans="2:6">
      <c r="B3020" s="40">
        <v>39662</v>
      </c>
      <c r="C3020" s="41">
        <v>28.44</v>
      </c>
      <c r="D3020" s="38">
        <f t="shared" si="141"/>
        <v>-0.42999999999999972</v>
      </c>
      <c r="E3020" s="26">
        <f t="shared" si="143"/>
        <v>-429.99999999999972</v>
      </c>
      <c r="F3020" s="25">
        <f t="shared" si="142"/>
        <v>2140.7999999999979</v>
      </c>
    </row>
    <row r="3021" spans="2:6">
      <c r="B3021" s="40">
        <v>39661</v>
      </c>
      <c r="C3021" s="41">
        <v>28.87</v>
      </c>
      <c r="D3021" s="38">
        <f t="shared" si="141"/>
        <v>0.14000000000000057</v>
      </c>
      <c r="E3021" s="26">
        <f t="shared" si="143"/>
        <v>140.00000000000057</v>
      </c>
      <c r="F3021" s="25">
        <f t="shared" si="142"/>
        <v>2140.7999999999979</v>
      </c>
    </row>
    <row r="3022" spans="2:6">
      <c r="B3022" s="40">
        <v>39660</v>
      </c>
      <c r="C3022" s="41">
        <v>28.73</v>
      </c>
      <c r="D3022" s="38">
        <f t="shared" si="141"/>
        <v>-0.55000000000000071</v>
      </c>
      <c r="E3022" s="26">
        <f t="shared" si="143"/>
        <v>-550.00000000000068</v>
      </c>
      <c r="F3022" s="25">
        <f t="shared" si="142"/>
        <v>2140.7999999999979</v>
      </c>
    </row>
    <row r="3023" spans="2:6">
      <c r="B3023" s="40">
        <v>39659</v>
      </c>
      <c r="C3023" s="41">
        <v>29.28</v>
      </c>
      <c r="D3023" s="38">
        <f t="shared" si="141"/>
        <v>-8.9999999999999858E-2</v>
      </c>
      <c r="E3023" s="26">
        <f t="shared" si="143"/>
        <v>-89.999999999999858</v>
      </c>
      <c r="F3023" s="25">
        <f t="shared" si="142"/>
        <v>2140.7999999999979</v>
      </c>
    </row>
    <row r="3024" spans="2:6">
      <c r="B3024" s="40">
        <v>39658</v>
      </c>
      <c r="C3024" s="41">
        <v>29.37</v>
      </c>
      <c r="D3024" s="38">
        <f t="shared" si="141"/>
        <v>0.37000000000000099</v>
      </c>
      <c r="E3024" s="26">
        <f t="shared" si="143"/>
        <v>370.00000000000102</v>
      </c>
      <c r="F3024" s="25">
        <f t="shared" si="142"/>
        <v>2140.7999999999979</v>
      </c>
    </row>
    <row r="3025" spans="2:6">
      <c r="B3025" s="40">
        <v>39657</v>
      </c>
      <c r="C3025" s="41">
        <v>29</v>
      </c>
      <c r="D3025" s="38">
        <f t="shared" si="141"/>
        <v>0.76000000000000156</v>
      </c>
      <c r="E3025" s="26">
        <f t="shared" si="143"/>
        <v>760.00000000000159</v>
      </c>
      <c r="F3025" s="25">
        <f t="shared" si="142"/>
        <v>2140.7999999999979</v>
      </c>
    </row>
    <row r="3026" spans="2:6">
      <c r="B3026" s="40">
        <v>39656</v>
      </c>
      <c r="C3026" s="41">
        <v>28.24</v>
      </c>
      <c r="D3026" s="38">
        <f t="shared" si="141"/>
        <v>-0.23000000000000043</v>
      </c>
      <c r="E3026" s="26">
        <f t="shared" si="143"/>
        <v>-230.00000000000043</v>
      </c>
      <c r="F3026" s="25">
        <f t="shared" si="142"/>
        <v>2140.7999999999979</v>
      </c>
    </row>
    <row r="3027" spans="2:6">
      <c r="B3027" s="40">
        <v>39655</v>
      </c>
      <c r="C3027" s="41">
        <v>28.47</v>
      </c>
      <c r="D3027" s="38">
        <f t="shared" si="141"/>
        <v>-0.63000000000000256</v>
      </c>
      <c r="E3027" s="26">
        <f t="shared" si="143"/>
        <v>-630.0000000000025</v>
      </c>
      <c r="F3027" s="25">
        <f t="shared" si="142"/>
        <v>2140.7999999999979</v>
      </c>
    </row>
    <row r="3028" spans="2:6">
      <c r="B3028" s="40">
        <v>39654</v>
      </c>
      <c r="C3028" s="41">
        <v>29.1</v>
      </c>
      <c r="D3028" s="38">
        <f t="shared" si="141"/>
        <v>0.26000000000000156</v>
      </c>
      <c r="E3028" s="26">
        <f t="shared" si="143"/>
        <v>260.00000000000159</v>
      </c>
      <c r="F3028" s="25">
        <f t="shared" si="142"/>
        <v>2140.7999999999979</v>
      </c>
    </row>
    <row r="3029" spans="2:6">
      <c r="B3029" s="40">
        <v>39653</v>
      </c>
      <c r="C3029" s="41">
        <v>28.84</v>
      </c>
      <c r="D3029" s="38">
        <f t="shared" si="141"/>
        <v>0.23000000000000043</v>
      </c>
      <c r="E3029" s="26">
        <f t="shared" si="143"/>
        <v>230.00000000000043</v>
      </c>
      <c r="F3029" s="25">
        <f t="shared" si="142"/>
        <v>2140.7999999999979</v>
      </c>
    </row>
    <row r="3030" spans="2:6">
      <c r="B3030" s="40">
        <v>39652</v>
      </c>
      <c r="C3030" s="41">
        <v>28.61</v>
      </c>
      <c r="D3030" s="38">
        <f t="shared" si="141"/>
        <v>-0.37999999999999901</v>
      </c>
      <c r="E3030" s="26">
        <f t="shared" si="143"/>
        <v>-379.99999999999898</v>
      </c>
      <c r="F3030" s="25">
        <f t="shared" si="142"/>
        <v>2140.7999999999979</v>
      </c>
    </row>
    <row r="3031" spans="2:6">
      <c r="B3031" s="40">
        <v>39651</v>
      </c>
      <c r="C3031" s="41">
        <v>28.99</v>
      </c>
      <c r="D3031" s="38">
        <f t="shared" si="141"/>
        <v>0</v>
      </c>
      <c r="E3031" s="26">
        <f t="shared" si="143"/>
        <v>0</v>
      </c>
      <c r="F3031" s="25">
        <f t="shared" si="142"/>
        <v>2140.7999999999979</v>
      </c>
    </row>
    <row r="3032" spans="2:6">
      <c r="B3032" s="40">
        <v>39650</v>
      </c>
      <c r="C3032" s="41">
        <v>28.99</v>
      </c>
      <c r="D3032" s="38">
        <f t="shared" si="141"/>
        <v>-8.9999999999999858E-2</v>
      </c>
      <c r="E3032" s="26">
        <f t="shared" si="143"/>
        <v>-89.999999999999858</v>
      </c>
      <c r="F3032" s="25">
        <f t="shared" si="142"/>
        <v>2140.7999999999979</v>
      </c>
    </row>
    <row r="3033" spans="2:6">
      <c r="B3033" s="40">
        <v>39649</v>
      </c>
      <c r="C3033" s="41">
        <v>29.08</v>
      </c>
      <c r="D3033" s="38">
        <f t="shared" si="141"/>
        <v>0.83999999999999986</v>
      </c>
      <c r="E3033" s="26">
        <f t="shared" si="143"/>
        <v>839.99999999999989</v>
      </c>
      <c r="F3033" s="25">
        <f t="shared" si="142"/>
        <v>2140.7999999999979</v>
      </c>
    </row>
    <row r="3034" spans="2:6">
      <c r="B3034" s="40">
        <v>39648</v>
      </c>
      <c r="C3034" s="41">
        <v>28.24</v>
      </c>
      <c r="D3034" s="38">
        <f t="shared" si="141"/>
        <v>0</v>
      </c>
      <c r="E3034" s="26">
        <f t="shared" si="143"/>
        <v>0</v>
      </c>
      <c r="F3034" s="25">
        <f t="shared" si="142"/>
        <v>2140.7999999999979</v>
      </c>
    </row>
    <row r="3035" spans="2:6">
      <c r="B3035" s="40">
        <v>39647</v>
      </c>
      <c r="C3035" s="41">
        <v>28.24</v>
      </c>
      <c r="D3035" s="38">
        <f t="shared" si="141"/>
        <v>-0.19000000000000128</v>
      </c>
      <c r="E3035" s="26">
        <f t="shared" si="143"/>
        <v>-190.00000000000128</v>
      </c>
      <c r="F3035" s="25">
        <f t="shared" si="142"/>
        <v>2140.7999999999979</v>
      </c>
    </row>
    <row r="3036" spans="2:6">
      <c r="B3036" s="40">
        <v>39646</v>
      </c>
      <c r="C3036" s="41">
        <v>28.43</v>
      </c>
      <c r="D3036" s="38">
        <f t="shared" si="141"/>
        <v>-1.2100000000000009</v>
      </c>
      <c r="E3036" s="26">
        <f t="shared" si="143"/>
        <v>-1210.0000000000009</v>
      </c>
      <c r="F3036" s="25">
        <f t="shared" si="142"/>
        <v>2140.7999999999979</v>
      </c>
    </row>
    <row r="3037" spans="2:6">
      <c r="B3037" s="40">
        <v>39645</v>
      </c>
      <c r="C3037" s="41">
        <v>29.64</v>
      </c>
      <c r="D3037" s="38">
        <f t="shared" si="141"/>
        <v>-0.18999999999999773</v>
      </c>
      <c r="E3037" s="26">
        <f t="shared" si="143"/>
        <v>-189.99999999999773</v>
      </c>
      <c r="F3037" s="25">
        <f t="shared" si="142"/>
        <v>2140.7999999999979</v>
      </c>
    </row>
    <row r="3038" spans="2:6">
      <c r="B3038" s="40">
        <v>39644</v>
      </c>
      <c r="C3038" s="41">
        <v>29.83</v>
      </c>
      <c r="D3038" s="38">
        <f t="shared" si="141"/>
        <v>-0.23000000000000043</v>
      </c>
      <c r="E3038" s="26">
        <f t="shared" si="143"/>
        <v>-230.00000000000043</v>
      </c>
      <c r="F3038" s="25">
        <f t="shared" si="142"/>
        <v>2140.7999999999979</v>
      </c>
    </row>
    <row r="3039" spans="2:6">
      <c r="B3039" s="40">
        <v>39643</v>
      </c>
      <c r="C3039" s="41">
        <v>30.06</v>
      </c>
      <c r="D3039" s="38">
        <f t="shared" si="141"/>
        <v>4.9999999999997158E-2</v>
      </c>
      <c r="E3039" s="26">
        <f t="shared" si="143"/>
        <v>49.999999999997158</v>
      </c>
      <c r="F3039" s="25">
        <f t="shared" si="142"/>
        <v>2140.7999999999979</v>
      </c>
    </row>
    <row r="3040" spans="2:6">
      <c r="B3040" s="40">
        <v>39642</v>
      </c>
      <c r="C3040" s="41">
        <v>30.01</v>
      </c>
      <c r="D3040" s="38">
        <f t="shared" si="141"/>
        <v>1.1400000000000006</v>
      </c>
      <c r="E3040" s="26">
        <f t="shared" si="143"/>
        <v>1140.0000000000005</v>
      </c>
      <c r="F3040" s="25">
        <f t="shared" si="142"/>
        <v>2140.7999999999979</v>
      </c>
    </row>
    <row r="3041" spans="2:6">
      <c r="B3041" s="40">
        <v>39641</v>
      </c>
      <c r="C3041" s="41">
        <v>28.87</v>
      </c>
      <c r="D3041" s="38">
        <f t="shared" si="141"/>
        <v>0.23000000000000043</v>
      </c>
      <c r="E3041" s="26">
        <f t="shared" si="143"/>
        <v>230.00000000000043</v>
      </c>
      <c r="F3041" s="25">
        <f t="shared" si="142"/>
        <v>2140.7999999999979</v>
      </c>
    </row>
    <row r="3042" spans="2:6">
      <c r="B3042" s="40">
        <v>39640</v>
      </c>
      <c r="C3042" s="41">
        <v>28.64</v>
      </c>
      <c r="D3042" s="38">
        <f t="shared" si="141"/>
        <v>-3.9999999999999147E-2</v>
      </c>
      <c r="E3042" s="26">
        <f t="shared" si="143"/>
        <v>-39.999999999999147</v>
      </c>
      <c r="F3042" s="25">
        <f t="shared" si="142"/>
        <v>2140.7999999999979</v>
      </c>
    </row>
    <row r="3043" spans="2:6">
      <c r="B3043" s="40">
        <v>39639</v>
      </c>
      <c r="C3043" s="41">
        <v>28.68</v>
      </c>
      <c r="D3043" s="38">
        <f t="shared" si="141"/>
        <v>7.0000000000000284E-2</v>
      </c>
      <c r="E3043" s="26">
        <f t="shared" si="143"/>
        <v>70.000000000000284</v>
      </c>
      <c r="F3043" s="25">
        <f t="shared" si="142"/>
        <v>2140.7999999999979</v>
      </c>
    </row>
    <row r="3044" spans="2:6">
      <c r="B3044" s="40">
        <v>39638</v>
      </c>
      <c r="C3044" s="41">
        <v>28.61</v>
      </c>
      <c r="D3044" s="38">
        <f t="shared" si="141"/>
        <v>0.12999999999999901</v>
      </c>
      <c r="E3044" s="26">
        <f t="shared" si="143"/>
        <v>129.99999999999901</v>
      </c>
      <c r="F3044" s="25">
        <f t="shared" si="142"/>
        <v>2140.7999999999979</v>
      </c>
    </row>
    <row r="3045" spans="2:6">
      <c r="B3045" s="40">
        <v>39637</v>
      </c>
      <c r="C3045" s="41">
        <v>28.48</v>
      </c>
      <c r="D3045" s="38">
        <f t="shared" si="141"/>
        <v>-8.9999999999999858E-2</v>
      </c>
      <c r="E3045" s="26">
        <f t="shared" si="143"/>
        <v>-89.999999999999858</v>
      </c>
      <c r="F3045" s="25">
        <f t="shared" si="142"/>
        <v>2140.7999999999979</v>
      </c>
    </row>
    <row r="3046" spans="2:6">
      <c r="B3046" s="40">
        <v>39636</v>
      </c>
      <c r="C3046" s="41">
        <v>28.57</v>
      </c>
      <c r="D3046" s="38">
        <f t="shared" si="141"/>
        <v>0.39000000000000057</v>
      </c>
      <c r="E3046" s="26">
        <f t="shared" si="143"/>
        <v>390.00000000000057</v>
      </c>
      <c r="F3046" s="25">
        <f t="shared" si="142"/>
        <v>2140.7999999999979</v>
      </c>
    </row>
    <row r="3047" spans="2:6">
      <c r="B3047" s="40">
        <v>39635</v>
      </c>
      <c r="C3047" s="41">
        <v>28.18</v>
      </c>
      <c r="D3047" s="38">
        <f t="shared" si="141"/>
        <v>0.55999999999999872</v>
      </c>
      <c r="E3047" s="26">
        <f t="shared" si="143"/>
        <v>559.99999999999875</v>
      </c>
      <c r="F3047" s="25">
        <f t="shared" si="142"/>
        <v>2140.7999999999979</v>
      </c>
    </row>
    <row r="3048" spans="2:6">
      <c r="B3048" s="40">
        <v>39634</v>
      </c>
      <c r="C3048" s="41">
        <v>27.62</v>
      </c>
      <c r="D3048" s="38">
        <f t="shared" si="141"/>
        <v>-0.30999999999999872</v>
      </c>
      <c r="E3048" s="26">
        <f t="shared" si="143"/>
        <v>-309.99999999999875</v>
      </c>
      <c r="F3048" s="25">
        <f t="shared" si="142"/>
        <v>2140.7999999999979</v>
      </c>
    </row>
    <row r="3049" spans="2:6">
      <c r="B3049" s="40">
        <v>39633</v>
      </c>
      <c r="C3049" s="41">
        <v>27.93</v>
      </c>
      <c r="D3049" s="38">
        <f t="shared" si="141"/>
        <v>-0.25</v>
      </c>
      <c r="E3049" s="26">
        <f t="shared" si="143"/>
        <v>-250</v>
      </c>
      <c r="F3049" s="25">
        <f t="shared" si="142"/>
        <v>2140.7999999999979</v>
      </c>
    </row>
    <row r="3050" spans="2:6">
      <c r="B3050" s="40">
        <v>39632</v>
      </c>
      <c r="C3050" s="41">
        <v>28.18</v>
      </c>
      <c r="D3050" s="38">
        <f t="shared" si="141"/>
        <v>3.0000000000001137E-2</v>
      </c>
      <c r="E3050" s="26">
        <f t="shared" si="143"/>
        <v>30.000000000001137</v>
      </c>
      <c r="F3050" s="25">
        <f t="shared" si="142"/>
        <v>2140.7999999999979</v>
      </c>
    </row>
    <row r="3051" spans="2:6">
      <c r="B3051" s="40">
        <v>39631</v>
      </c>
      <c r="C3051" s="41">
        <v>28.15</v>
      </c>
      <c r="D3051" s="38">
        <f t="shared" si="141"/>
        <v>0.5</v>
      </c>
      <c r="E3051" s="26">
        <f t="shared" si="143"/>
        <v>500</v>
      </c>
      <c r="F3051" s="25">
        <f t="shared" si="142"/>
        <v>2140.7999999999979</v>
      </c>
    </row>
    <row r="3052" spans="2:6">
      <c r="B3052" s="40">
        <v>39630</v>
      </c>
      <c r="C3052" s="41">
        <v>27.65</v>
      </c>
      <c r="D3052" s="38">
        <f t="shared" si="141"/>
        <v>-0.69000000000000128</v>
      </c>
      <c r="E3052" s="26">
        <f t="shared" si="143"/>
        <v>-690.00000000000125</v>
      </c>
      <c r="F3052" s="25">
        <f t="shared" si="142"/>
        <v>2140.7999999999979</v>
      </c>
    </row>
    <row r="3053" spans="2:6">
      <c r="B3053" s="40">
        <v>39629</v>
      </c>
      <c r="C3053" s="41">
        <v>28.34</v>
      </c>
      <c r="D3053" s="38">
        <f t="shared" si="141"/>
        <v>0.32000000000000028</v>
      </c>
      <c r="E3053" s="26">
        <f t="shared" si="143"/>
        <v>320.00000000000028</v>
      </c>
      <c r="F3053" s="25">
        <f t="shared" si="142"/>
        <v>2140.7999999999979</v>
      </c>
    </row>
    <row r="3054" spans="2:6">
      <c r="B3054" s="40">
        <v>39628</v>
      </c>
      <c r="C3054" s="41">
        <v>28.02</v>
      </c>
      <c r="D3054" s="38">
        <f t="shared" si="141"/>
        <v>0.19000000000000128</v>
      </c>
      <c r="E3054" s="26">
        <f t="shared" si="143"/>
        <v>190.00000000000128</v>
      </c>
      <c r="F3054" s="25">
        <f t="shared" si="142"/>
        <v>2140.7999999999979</v>
      </c>
    </row>
    <row r="3055" spans="2:6">
      <c r="B3055" s="40">
        <v>39627</v>
      </c>
      <c r="C3055" s="41">
        <v>27.83</v>
      </c>
      <c r="D3055" s="38">
        <f t="shared" si="141"/>
        <v>-1.0000000000001563E-2</v>
      </c>
      <c r="E3055" s="26">
        <f t="shared" si="143"/>
        <v>-10.000000000001563</v>
      </c>
      <c r="F3055" s="25">
        <f t="shared" si="142"/>
        <v>2140.7999999999979</v>
      </c>
    </row>
    <row r="3056" spans="2:6">
      <c r="B3056" s="40">
        <v>39626</v>
      </c>
      <c r="C3056" s="41">
        <v>27.84</v>
      </c>
      <c r="D3056" s="38">
        <f t="shared" si="141"/>
        <v>1.7899999999999991</v>
      </c>
      <c r="E3056" s="26">
        <f t="shared" si="143"/>
        <v>1789.9999999999991</v>
      </c>
      <c r="F3056" s="25">
        <f t="shared" si="142"/>
        <v>2140.7999999999979</v>
      </c>
    </row>
    <row r="3057" spans="2:6">
      <c r="B3057" s="40">
        <v>39625</v>
      </c>
      <c r="C3057" s="41">
        <v>26.05</v>
      </c>
      <c r="D3057" s="38">
        <f t="shared" si="141"/>
        <v>0.62999999999999901</v>
      </c>
      <c r="E3057" s="26">
        <f t="shared" si="143"/>
        <v>629.99999999999898</v>
      </c>
      <c r="F3057" s="25">
        <f t="shared" si="142"/>
        <v>2140.7999999999979</v>
      </c>
    </row>
    <row r="3058" spans="2:6">
      <c r="B3058" s="40">
        <v>39624</v>
      </c>
      <c r="C3058" s="41">
        <v>25.42</v>
      </c>
      <c r="D3058" s="38">
        <f t="shared" si="141"/>
        <v>-0.80999999999999872</v>
      </c>
      <c r="E3058" s="26">
        <f t="shared" si="143"/>
        <v>-809.99999999999875</v>
      </c>
      <c r="F3058" s="25">
        <f t="shared" si="142"/>
        <v>2140.7999999999979</v>
      </c>
    </row>
    <row r="3059" spans="2:6">
      <c r="B3059" s="40">
        <v>39623</v>
      </c>
      <c r="C3059" s="41">
        <v>26.23</v>
      </c>
      <c r="D3059" s="38">
        <f t="shared" si="141"/>
        <v>-3.0000000000001137E-2</v>
      </c>
      <c r="E3059" s="26">
        <f t="shared" si="143"/>
        <v>-30.000000000001137</v>
      </c>
      <c r="F3059" s="25">
        <f t="shared" si="142"/>
        <v>2140.7999999999979</v>
      </c>
    </row>
    <row r="3060" spans="2:6">
      <c r="B3060" s="40">
        <v>39622</v>
      </c>
      <c r="C3060" s="41">
        <v>26.26</v>
      </c>
      <c r="D3060" s="38">
        <f t="shared" si="141"/>
        <v>-0.30999999999999872</v>
      </c>
      <c r="E3060" s="26">
        <f t="shared" si="143"/>
        <v>-309.99999999999875</v>
      </c>
      <c r="F3060" s="25">
        <f t="shared" si="142"/>
        <v>2140.7999999999979</v>
      </c>
    </row>
    <row r="3061" spans="2:6">
      <c r="B3061" s="40">
        <v>39621</v>
      </c>
      <c r="C3061" s="41">
        <v>26.57</v>
      </c>
      <c r="D3061" s="38">
        <f t="shared" si="141"/>
        <v>-0.41000000000000014</v>
      </c>
      <c r="E3061" s="26">
        <f t="shared" si="143"/>
        <v>-410.00000000000011</v>
      </c>
      <c r="F3061" s="25">
        <f t="shared" si="142"/>
        <v>2140.7999999999979</v>
      </c>
    </row>
    <row r="3062" spans="2:6">
      <c r="B3062" s="40">
        <v>39620</v>
      </c>
      <c r="C3062" s="41">
        <v>26.98</v>
      </c>
      <c r="D3062" s="38">
        <f t="shared" si="141"/>
        <v>-0.37000000000000099</v>
      </c>
      <c r="E3062" s="26">
        <f t="shared" si="143"/>
        <v>-370.00000000000102</v>
      </c>
      <c r="F3062" s="25">
        <f t="shared" si="142"/>
        <v>2140.7999999999979</v>
      </c>
    </row>
    <row r="3063" spans="2:6">
      <c r="B3063" s="40">
        <v>39619</v>
      </c>
      <c r="C3063" s="41">
        <v>27.35</v>
      </c>
      <c r="D3063" s="38">
        <f t="shared" si="141"/>
        <v>-0.5</v>
      </c>
      <c r="E3063" s="26">
        <f t="shared" si="143"/>
        <v>-500</v>
      </c>
      <c r="F3063" s="25">
        <f t="shared" si="142"/>
        <v>2140.7999999999979</v>
      </c>
    </row>
    <row r="3064" spans="2:6">
      <c r="B3064" s="40">
        <v>39618</v>
      </c>
      <c r="C3064" s="41">
        <v>27.85</v>
      </c>
      <c r="D3064" s="38">
        <f t="shared" si="141"/>
        <v>0.27000000000000313</v>
      </c>
      <c r="E3064" s="26">
        <f t="shared" si="143"/>
        <v>270.00000000000313</v>
      </c>
      <c r="F3064" s="25">
        <f t="shared" si="142"/>
        <v>2140.7999999999979</v>
      </c>
    </row>
    <row r="3065" spans="2:6">
      <c r="B3065" s="40">
        <v>39617</v>
      </c>
      <c r="C3065" s="41">
        <v>27.58</v>
      </c>
      <c r="D3065" s="38">
        <f t="shared" si="141"/>
        <v>0</v>
      </c>
      <c r="E3065" s="26">
        <f t="shared" si="143"/>
        <v>0</v>
      </c>
      <c r="F3065" s="25">
        <f t="shared" si="142"/>
        <v>2140.7999999999979</v>
      </c>
    </row>
    <row r="3066" spans="2:6">
      <c r="B3066" s="40">
        <v>39616</v>
      </c>
      <c r="C3066" s="41">
        <v>27.58</v>
      </c>
      <c r="D3066" s="38">
        <f t="shared" si="141"/>
        <v>0.39999999999999858</v>
      </c>
      <c r="E3066" s="26">
        <f t="shared" si="143"/>
        <v>399.99999999999858</v>
      </c>
      <c r="F3066" s="25">
        <f t="shared" si="142"/>
        <v>2140.7999999999979</v>
      </c>
    </row>
    <row r="3067" spans="2:6">
      <c r="B3067" s="40">
        <v>39615</v>
      </c>
      <c r="C3067" s="41">
        <v>27.18</v>
      </c>
      <c r="D3067" s="38">
        <f t="shared" si="141"/>
        <v>-5.0000000000000711E-2</v>
      </c>
      <c r="E3067" s="26">
        <f t="shared" si="143"/>
        <v>-50.000000000000711</v>
      </c>
      <c r="F3067" s="25">
        <f t="shared" si="142"/>
        <v>2140.7999999999979</v>
      </c>
    </row>
    <row r="3068" spans="2:6">
      <c r="B3068" s="40">
        <v>39614</v>
      </c>
      <c r="C3068" s="41">
        <v>27.23</v>
      </c>
      <c r="D3068" s="38">
        <f t="shared" si="141"/>
        <v>1.4699999999999989</v>
      </c>
      <c r="E3068" s="26">
        <f t="shared" si="143"/>
        <v>1469.9999999999989</v>
      </c>
      <c r="F3068" s="25">
        <f t="shared" si="142"/>
        <v>2140.7999999999979</v>
      </c>
    </row>
    <row r="3069" spans="2:6">
      <c r="B3069" s="40">
        <v>39613</v>
      </c>
      <c r="C3069" s="41">
        <v>25.76</v>
      </c>
      <c r="D3069" s="38">
        <f t="shared" si="141"/>
        <v>0.25</v>
      </c>
      <c r="E3069" s="26">
        <f t="shared" si="143"/>
        <v>250</v>
      </c>
      <c r="F3069" s="25">
        <f t="shared" si="142"/>
        <v>2140.7999999999979</v>
      </c>
    </row>
    <row r="3070" spans="2:6">
      <c r="B3070" s="40">
        <v>39612</v>
      </c>
      <c r="C3070" s="41">
        <v>25.51</v>
      </c>
      <c r="D3070" s="38">
        <f t="shared" si="141"/>
        <v>-9.9999999999997868E-2</v>
      </c>
      <c r="E3070" s="26">
        <f t="shared" si="143"/>
        <v>-99.999999999997868</v>
      </c>
      <c r="F3070" s="25">
        <f t="shared" si="142"/>
        <v>2140.7999999999979</v>
      </c>
    </row>
    <row r="3071" spans="2:6">
      <c r="B3071" s="40">
        <v>39611</v>
      </c>
      <c r="C3071" s="41">
        <v>25.61</v>
      </c>
      <c r="D3071" s="38">
        <f t="shared" si="141"/>
        <v>-0.17000000000000171</v>
      </c>
      <c r="E3071" s="26">
        <f t="shared" si="143"/>
        <v>-170.00000000000171</v>
      </c>
      <c r="F3071" s="25">
        <f t="shared" si="142"/>
        <v>2140.7999999999979</v>
      </c>
    </row>
    <row r="3072" spans="2:6">
      <c r="B3072" s="40">
        <v>39610</v>
      </c>
      <c r="C3072" s="41">
        <v>25.78</v>
      </c>
      <c r="D3072" s="38">
        <f t="shared" si="141"/>
        <v>0.88000000000000256</v>
      </c>
      <c r="E3072" s="26">
        <f t="shared" si="143"/>
        <v>880.0000000000025</v>
      </c>
      <c r="F3072" s="25">
        <f t="shared" si="142"/>
        <v>2140.7999999999979</v>
      </c>
    </row>
    <row r="3073" spans="2:6">
      <c r="B3073" s="40">
        <v>39609</v>
      </c>
      <c r="C3073" s="41">
        <v>24.9</v>
      </c>
      <c r="D3073" s="38">
        <f t="shared" si="141"/>
        <v>0.72999999999999687</v>
      </c>
      <c r="E3073" s="26">
        <f t="shared" si="143"/>
        <v>729.99999999999682</v>
      </c>
      <c r="F3073" s="25">
        <f t="shared" si="142"/>
        <v>2140.7999999999979</v>
      </c>
    </row>
    <row r="3074" spans="2:6">
      <c r="B3074" s="40">
        <v>39608</v>
      </c>
      <c r="C3074" s="41">
        <v>24.17</v>
      </c>
      <c r="D3074" s="38">
        <f t="shared" si="141"/>
        <v>-0.62999999999999901</v>
      </c>
      <c r="E3074" s="26">
        <f t="shared" si="143"/>
        <v>-629.99999999999898</v>
      </c>
      <c r="F3074" s="25">
        <f t="shared" si="142"/>
        <v>2140.7999999999979</v>
      </c>
    </row>
    <row r="3075" spans="2:6">
      <c r="B3075" s="40">
        <v>39607</v>
      </c>
      <c r="C3075" s="41">
        <v>24.8</v>
      </c>
      <c r="D3075" s="38">
        <f t="shared" si="141"/>
        <v>0.10999999999999943</v>
      </c>
      <c r="E3075" s="26">
        <f t="shared" si="143"/>
        <v>109.99999999999943</v>
      </c>
      <c r="F3075" s="25">
        <f t="shared" si="142"/>
        <v>2140.7999999999979</v>
      </c>
    </row>
    <row r="3076" spans="2:6">
      <c r="B3076" s="40">
        <v>39606</v>
      </c>
      <c r="C3076" s="41">
        <v>24.69</v>
      </c>
      <c r="D3076" s="38">
        <f t="shared" si="141"/>
        <v>-0.38999999999999702</v>
      </c>
      <c r="E3076" s="26">
        <f t="shared" si="143"/>
        <v>-389.99999999999704</v>
      </c>
      <c r="F3076" s="25">
        <f t="shared" si="142"/>
        <v>2140.7999999999979</v>
      </c>
    </row>
    <row r="3077" spans="2:6">
      <c r="B3077" s="40">
        <v>39605</v>
      </c>
      <c r="C3077" s="41">
        <v>25.08</v>
      </c>
      <c r="D3077" s="38">
        <f t="shared" si="141"/>
        <v>-0.99000000000000199</v>
      </c>
      <c r="E3077" s="26">
        <f t="shared" si="143"/>
        <v>-990.00000000000205</v>
      </c>
      <c r="F3077" s="25">
        <f t="shared" si="142"/>
        <v>2140.7999999999979</v>
      </c>
    </row>
    <row r="3078" spans="2:6">
      <c r="B3078" s="40">
        <v>39604</v>
      </c>
      <c r="C3078" s="41">
        <v>26.07</v>
      </c>
      <c r="D3078" s="38">
        <f t="shared" si="141"/>
        <v>0.24000000000000199</v>
      </c>
      <c r="E3078" s="26">
        <f t="shared" si="143"/>
        <v>240.00000000000199</v>
      </c>
      <c r="F3078" s="25">
        <f t="shared" si="142"/>
        <v>2140.7999999999979</v>
      </c>
    </row>
    <row r="3079" spans="2:6">
      <c r="B3079" s="40">
        <v>39603</v>
      </c>
      <c r="C3079" s="41">
        <v>25.83</v>
      </c>
      <c r="D3079" s="38">
        <f t="shared" si="141"/>
        <v>0.16999999999999815</v>
      </c>
      <c r="E3079" s="26">
        <f t="shared" si="143"/>
        <v>169.99999999999815</v>
      </c>
      <c r="F3079" s="25">
        <f t="shared" si="142"/>
        <v>2140.7999999999979</v>
      </c>
    </row>
    <row r="3080" spans="2:6">
      <c r="B3080" s="40">
        <v>39602</v>
      </c>
      <c r="C3080" s="41">
        <v>25.66</v>
      </c>
      <c r="D3080" s="38">
        <f t="shared" si="141"/>
        <v>1.3200000000000003</v>
      </c>
      <c r="E3080" s="26">
        <f t="shared" si="143"/>
        <v>1320.0000000000002</v>
      </c>
      <c r="F3080" s="25">
        <f t="shared" si="142"/>
        <v>2140.7999999999979</v>
      </c>
    </row>
    <row r="3081" spans="2:6">
      <c r="B3081" s="40">
        <v>39601</v>
      </c>
      <c r="C3081" s="41">
        <v>24.34</v>
      </c>
      <c r="D3081" s="38">
        <f t="shared" ref="D3081:D3144" si="144">C3081-C3082</f>
        <v>-0.30000000000000071</v>
      </c>
      <c r="E3081" s="26">
        <f t="shared" si="143"/>
        <v>-300.00000000000068</v>
      </c>
      <c r="F3081" s="25">
        <f t="shared" ref="F3081:F3139" si="145">-PERCENTILE(E3081:E3339,1-$E$5)</f>
        <v>2140.7999999999979</v>
      </c>
    </row>
    <row r="3082" spans="2:6">
      <c r="B3082" s="40">
        <v>39600</v>
      </c>
      <c r="C3082" s="41">
        <v>24.64</v>
      </c>
      <c r="D3082" s="38">
        <f t="shared" si="144"/>
        <v>0.35999999999999943</v>
      </c>
      <c r="E3082" s="26">
        <f t="shared" ref="E3082:E3145" si="146">D3082*$C$5</f>
        <v>359.99999999999943</v>
      </c>
      <c r="F3082" s="25">
        <f t="shared" si="145"/>
        <v>2140.7999999999979</v>
      </c>
    </row>
    <row r="3083" spans="2:6">
      <c r="B3083" s="40">
        <v>39599</v>
      </c>
      <c r="C3083" s="41">
        <v>24.28</v>
      </c>
      <c r="D3083" s="38">
        <f t="shared" si="144"/>
        <v>-0.18999999999999773</v>
      </c>
      <c r="E3083" s="26">
        <f t="shared" si="146"/>
        <v>-189.99999999999773</v>
      </c>
      <c r="F3083" s="25">
        <f t="shared" si="145"/>
        <v>2140.7999999999979</v>
      </c>
    </row>
    <row r="3084" spans="2:6">
      <c r="B3084" s="40">
        <v>39598</v>
      </c>
      <c r="C3084" s="41">
        <v>24.47</v>
      </c>
      <c r="D3084" s="38">
        <f t="shared" si="144"/>
        <v>-0.32000000000000028</v>
      </c>
      <c r="E3084" s="26">
        <f t="shared" si="146"/>
        <v>-320.00000000000028</v>
      </c>
      <c r="F3084" s="25">
        <f t="shared" si="145"/>
        <v>2140.7999999999979</v>
      </c>
    </row>
    <row r="3085" spans="2:6">
      <c r="B3085" s="40">
        <v>39597</v>
      </c>
      <c r="C3085" s="41">
        <v>24.79</v>
      </c>
      <c r="D3085" s="38">
        <f t="shared" si="144"/>
        <v>0.11999999999999744</v>
      </c>
      <c r="E3085" s="26">
        <f t="shared" si="146"/>
        <v>119.99999999999744</v>
      </c>
      <c r="F3085" s="25">
        <f t="shared" si="145"/>
        <v>2140.7999999999979</v>
      </c>
    </row>
    <row r="3086" spans="2:6">
      <c r="B3086" s="40">
        <v>39596</v>
      </c>
      <c r="C3086" s="41">
        <v>24.67</v>
      </c>
      <c r="D3086" s="38">
        <f t="shared" si="144"/>
        <v>8.0000000000001847E-2</v>
      </c>
      <c r="E3086" s="26">
        <f t="shared" si="146"/>
        <v>80.000000000001847</v>
      </c>
      <c r="F3086" s="25">
        <f t="shared" si="145"/>
        <v>2140.7999999999979</v>
      </c>
    </row>
    <row r="3087" spans="2:6">
      <c r="B3087" s="40">
        <v>39595</v>
      </c>
      <c r="C3087" s="41">
        <v>24.59</v>
      </c>
      <c r="D3087" s="38">
        <f t="shared" si="144"/>
        <v>-1.1799999999999997</v>
      </c>
      <c r="E3087" s="26">
        <f t="shared" si="146"/>
        <v>-1179.9999999999998</v>
      </c>
      <c r="F3087" s="25">
        <f t="shared" si="145"/>
        <v>2140.7999999999979</v>
      </c>
    </row>
    <row r="3088" spans="2:6">
      <c r="B3088" s="40">
        <v>39594</v>
      </c>
      <c r="C3088" s="41">
        <v>25.77</v>
      </c>
      <c r="D3088" s="38">
        <f t="shared" si="144"/>
        <v>-0.64000000000000057</v>
      </c>
      <c r="E3088" s="26">
        <f t="shared" si="146"/>
        <v>-640.00000000000057</v>
      </c>
      <c r="F3088" s="25">
        <f t="shared" si="145"/>
        <v>2140.7999999999979</v>
      </c>
    </row>
    <row r="3089" spans="2:6">
      <c r="B3089" s="40">
        <v>39593</v>
      </c>
      <c r="C3089" s="41">
        <v>26.41</v>
      </c>
      <c r="D3089" s="38">
        <f t="shared" si="144"/>
        <v>-0.30999999999999872</v>
      </c>
      <c r="E3089" s="26">
        <f t="shared" si="146"/>
        <v>-309.99999999999875</v>
      </c>
      <c r="F3089" s="25">
        <f t="shared" si="145"/>
        <v>2140.7999999999979</v>
      </c>
    </row>
    <row r="3090" spans="2:6">
      <c r="B3090" s="40">
        <v>39592</v>
      </c>
      <c r="C3090" s="41">
        <v>26.72</v>
      </c>
      <c r="D3090" s="38">
        <f t="shared" si="144"/>
        <v>-0.2900000000000027</v>
      </c>
      <c r="E3090" s="26">
        <f t="shared" si="146"/>
        <v>-290.00000000000273</v>
      </c>
      <c r="F3090" s="25">
        <f t="shared" si="145"/>
        <v>2140.7999999999979</v>
      </c>
    </row>
    <row r="3091" spans="2:6">
      <c r="B3091" s="40">
        <v>39591</v>
      </c>
      <c r="C3091" s="41">
        <v>27.01</v>
      </c>
      <c r="D3091" s="38">
        <f t="shared" si="144"/>
        <v>-0.58999999999999986</v>
      </c>
      <c r="E3091" s="26">
        <f t="shared" si="146"/>
        <v>-589.99999999999989</v>
      </c>
      <c r="F3091" s="25">
        <f t="shared" si="145"/>
        <v>2140.7999999999979</v>
      </c>
    </row>
    <row r="3092" spans="2:6">
      <c r="B3092" s="40">
        <v>39590</v>
      </c>
      <c r="C3092" s="41">
        <v>27.6</v>
      </c>
      <c r="D3092" s="38">
        <f t="shared" si="144"/>
        <v>0.64000000000000057</v>
      </c>
      <c r="E3092" s="26">
        <f t="shared" si="146"/>
        <v>640.00000000000057</v>
      </c>
      <c r="F3092" s="25">
        <f t="shared" si="145"/>
        <v>2140.7999999999979</v>
      </c>
    </row>
    <row r="3093" spans="2:6">
      <c r="B3093" s="40">
        <v>39589</v>
      </c>
      <c r="C3093" s="41">
        <v>26.96</v>
      </c>
      <c r="D3093" s="38">
        <f t="shared" si="144"/>
        <v>-0.25</v>
      </c>
      <c r="E3093" s="26">
        <f t="shared" si="146"/>
        <v>-250</v>
      </c>
      <c r="F3093" s="25">
        <f t="shared" si="145"/>
        <v>2245.1999999999985</v>
      </c>
    </row>
    <row r="3094" spans="2:6">
      <c r="B3094" s="40">
        <v>39588</v>
      </c>
      <c r="C3094" s="41">
        <v>27.21</v>
      </c>
      <c r="D3094" s="38">
        <f t="shared" si="144"/>
        <v>0.91000000000000014</v>
      </c>
      <c r="E3094" s="26">
        <f t="shared" si="146"/>
        <v>910.00000000000011</v>
      </c>
      <c r="F3094" s="25">
        <f t="shared" si="145"/>
        <v>2245.1999999999985</v>
      </c>
    </row>
    <row r="3095" spans="2:6">
      <c r="B3095" s="40">
        <v>39587</v>
      </c>
      <c r="C3095" s="41">
        <v>26.3</v>
      </c>
      <c r="D3095" s="38">
        <f t="shared" si="144"/>
        <v>0.17000000000000171</v>
      </c>
      <c r="E3095" s="26">
        <f t="shared" si="146"/>
        <v>170.00000000000171</v>
      </c>
      <c r="F3095" s="25">
        <f t="shared" si="145"/>
        <v>2245.1999999999985</v>
      </c>
    </row>
    <row r="3096" spans="2:6">
      <c r="B3096" s="40">
        <v>39586</v>
      </c>
      <c r="C3096" s="41">
        <v>26.13</v>
      </c>
      <c r="D3096" s="38">
        <f t="shared" si="144"/>
        <v>0.25</v>
      </c>
      <c r="E3096" s="26">
        <f t="shared" si="146"/>
        <v>250</v>
      </c>
      <c r="F3096" s="25">
        <f t="shared" si="145"/>
        <v>2245.1999999999985</v>
      </c>
    </row>
    <row r="3097" spans="2:6">
      <c r="B3097" s="40">
        <v>39585</v>
      </c>
      <c r="C3097" s="41">
        <v>25.88</v>
      </c>
      <c r="D3097" s="38">
        <f t="shared" si="144"/>
        <v>-0.72000000000000242</v>
      </c>
      <c r="E3097" s="26">
        <f t="shared" si="146"/>
        <v>-720.00000000000239</v>
      </c>
      <c r="F3097" s="25">
        <f t="shared" si="145"/>
        <v>2245.1999999999985</v>
      </c>
    </row>
    <row r="3098" spans="2:6">
      <c r="B3098" s="40">
        <v>39584</v>
      </c>
      <c r="C3098" s="41">
        <v>26.6</v>
      </c>
      <c r="D3098" s="38">
        <f t="shared" si="144"/>
        <v>-0.34999999999999787</v>
      </c>
      <c r="E3098" s="26">
        <f t="shared" si="146"/>
        <v>-349.99999999999784</v>
      </c>
      <c r="F3098" s="25">
        <f t="shared" si="145"/>
        <v>2245.1999999999985</v>
      </c>
    </row>
    <row r="3099" spans="2:6">
      <c r="B3099" s="40">
        <v>39583</v>
      </c>
      <c r="C3099" s="41">
        <v>26.95</v>
      </c>
      <c r="D3099" s="38">
        <f t="shared" si="144"/>
        <v>-0.19000000000000128</v>
      </c>
      <c r="E3099" s="26">
        <f t="shared" si="146"/>
        <v>-190.00000000000128</v>
      </c>
      <c r="F3099" s="25">
        <f t="shared" si="145"/>
        <v>2245.1999999999985</v>
      </c>
    </row>
    <row r="3100" spans="2:6">
      <c r="B3100" s="40">
        <v>39582</v>
      </c>
      <c r="C3100" s="41">
        <v>27.14</v>
      </c>
      <c r="D3100" s="38">
        <f t="shared" si="144"/>
        <v>5.0000000000000711E-2</v>
      </c>
      <c r="E3100" s="26">
        <f t="shared" si="146"/>
        <v>50.000000000000711</v>
      </c>
      <c r="F3100" s="25">
        <f t="shared" si="145"/>
        <v>2245.1999999999985</v>
      </c>
    </row>
    <row r="3101" spans="2:6">
      <c r="B3101" s="40">
        <v>39581</v>
      </c>
      <c r="C3101" s="41">
        <v>27.09</v>
      </c>
      <c r="D3101" s="38">
        <f t="shared" si="144"/>
        <v>0.16999999999999815</v>
      </c>
      <c r="E3101" s="26">
        <f t="shared" si="146"/>
        <v>169.99999999999815</v>
      </c>
      <c r="F3101" s="25">
        <f t="shared" si="145"/>
        <v>2245.1999999999985</v>
      </c>
    </row>
    <row r="3102" spans="2:6">
      <c r="B3102" s="40">
        <v>39580</v>
      </c>
      <c r="C3102" s="41">
        <v>26.92</v>
      </c>
      <c r="D3102" s="38">
        <f t="shared" si="144"/>
        <v>-0.25999999999999801</v>
      </c>
      <c r="E3102" s="26">
        <f t="shared" si="146"/>
        <v>-259.99999999999801</v>
      </c>
      <c r="F3102" s="25">
        <f t="shared" si="145"/>
        <v>2245.1999999999985</v>
      </c>
    </row>
    <row r="3103" spans="2:6">
      <c r="B3103" s="40">
        <v>39579</v>
      </c>
      <c r="C3103" s="41">
        <v>27.18</v>
      </c>
      <c r="D3103" s="38">
        <f t="shared" si="144"/>
        <v>-0.53999999999999915</v>
      </c>
      <c r="E3103" s="26">
        <f t="shared" si="146"/>
        <v>-539.99999999999909</v>
      </c>
      <c r="F3103" s="25">
        <f t="shared" si="145"/>
        <v>2245.1999999999985</v>
      </c>
    </row>
    <row r="3104" spans="2:6">
      <c r="B3104" s="40">
        <v>39578</v>
      </c>
      <c r="C3104" s="41">
        <v>27.72</v>
      </c>
      <c r="D3104" s="38">
        <f t="shared" si="144"/>
        <v>0</v>
      </c>
      <c r="E3104" s="26">
        <f t="shared" si="146"/>
        <v>0</v>
      </c>
      <c r="F3104" s="25">
        <f t="shared" si="145"/>
        <v>2245.1999999999985</v>
      </c>
    </row>
    <row r="3105" spans="2:6">
      <c r="B3105" s="40">
        <v>39577</v>
      </c>
      <c r="C3105" s="41">
        <v>27.72</v>
      </c>
      <c r="D3105" s="38">
        <f t="shared" si="144"/>
        <v>0.32000000000000028</v>
      </c>
      <c r="E3105" s="26">
        <f t="shared" si="146"/>
        <v>320.00000000000028</v>
      </c>
      <c r="F3105" s="25">
        <f t="shared" si="145"/>
        <v>2245.1999999999985</v>
      </c>
    </row>
    <row r="3106" spans="2:6">
      <c r="B3106" s="40">
        <v>39576</v>
      </c>
      <c r="C3106" s="41">
        <v>27.4</v>
      </c>
      <c r="D3106" s="38">
        <f t="shared" si="144"/>
        <v>-0.76000000000000156</v>
      </c>
      <c r="E3106" s="26">
        <f t="shared" si="146"/>
        <v>-760.00000000000159</v>
      </c>
      <c r="F3106" s="25">
        <f t="shared" si="145"/>
        <v>2245.1999999999985</v>
      </c>
    </row>
    <row r="3107" spans="2:6">
      <c r="B3107" s="40">
        <v>39575</v>
      </c>
      <c r="C3107" s="41">
        <v>28.16</v>
      </c>
      <c r="D3107" s="38">
        <f t="shared" si="144"/>
        <v>-0.76999999999999957</v>
      </c>
      <c r="E3107" s="26">
        <f t="shared" si="146"/>
        <v>-769.99999999999955</v>
      </c>
      <c r="F3107" s="25">
        <f t="shared" si="145"/>
        <v>2245.1999999999985</v>
      </c>
    </row>
    <row r="3108" spans="2:6">
      <c r="B3108" s="40">
        <v>39574</v>
      </c>
      <c r="C3108" s="41">
        <v>28.93</v>
      </c>
      <c r="D3108" s="38">
        <f t="shared" si="144"/>
        <v>-0.30999999999999872</v>
      </c>
      <c r="E3108" s="26">
        <f t="shared" si="146"/>
        <v>-309.99999999999875</v>
      </c>
      <c r="F3108" s="25">
        <f t="shared" si="145"/>
        <v>2245.1999999999985</v>
      </c>
    </row>
    <row r="3109" spans="2:6">
      <c r="B3109" s="40">
        <v>39573</v>
      </c>
      <c r="C3109" s="41">
        <v>29.24</v>
      </c>
      <c r="D3109" s="38">
        <f t="shared" si="144"/>
        <v>-0.48000000000000043</v>
      </c>
      <c r="E3109" s="26">
        <f t="shared" si="146"/>
        <v>-480.00000000000045</v>
      </c>
      <c r="F3109" s="25">
        <f t="shared" si="145"/>
        <v>2245.1999999999985</v>
      </c>
    </row>
    <row r="3110" spans="2:6">
      <c r="B3110" s="40">
        <v>39572</v>
      </c>
      <c r="C3110" s="41">
        <v>29.72</v>
      </c>
      <c r="D3110" s="38">
        <f t="shared" si="144"/>
        <v>-1.1300000000000026</v>
      </c>
      <c r="E3110" s="26">
        <f t="shared" si="146"/>
        <v>-1130.0000000000025</v>
      </c>
      <c r="F3110" s="25">
        <f t="shared" si="145"/>
        <v>2245.1999999999985</v>
      </c>
    </row>
    <row r="3111" spans="2:6">
      <c r="B3111" s="40">
        <v>39571</v>
      </c>
      <c r="C3111" s="41">
        <v>30.85</v>
      </c>
      <c r="D3111" s="38">
        <f t="shared" si="144"/>
        <v>4.00000000000027E-2</v>
      </c>
      <c r="E3111" s="26">
        <f t="shared" si="146"/>
        <v>40.0000000000027</v>
      </c>
      <c r="F3111" s="25">
        <f t="shared" si="145"/>
        <v>2245.1999999999985</v>
      </c>
    </row>
    <row r="3112" spans="2:6">
      <c r="B3112" s="40">
        <v>39570</v>
      </c>
      <c r="C3112" s="41">
        <v>30.81</v>
      </c>
      <c r="D3112" s="38">
        <f t="shared" si="144"/>
        <v>1.0899999999999999</v>
      </c>
      <c r="E3112" s="26">
        <f t="shared" si="146"/>
        <v>1089.9999999999998</v>
      </c>
      <c r="F3112" s="25">
        <f t="shared" si="145"/>
        <v>2245.1999999999985</v>
      </c>
    </row>
    <row r="3113" spans="2:6">
      <c r="B3113" s="40">
        <v>39569</v>
      </c>
      <c r="C3113" s="41">
        <v>29.72</v>
      </c>
      <c r="D3113" s="38">
        <f t="shared" si="144"/>
        <v>3.9999999999999147E-2</v>
      </c>
      <c r="E3113" s="26">
        <f t="shared" si="146"/>
        <v>39.999999999999147</v>
      </c>
      <c r="F3113" s="25">
        <f t="shared" si="145"/>
        <v>2245.1999999999985</v>
      </c>
    </row>
    <row r="3114" spans="2:6">
      <c r="B3114" s="40">
        <v>39568</v>
      </c>
      <c r="C3114" s="41">
        <v>29.68</v>
      </c>
      <c r="D3114" s="38">
        <f t="shared" si="144"/>
        <v>-0.66000000000000014</v>
      </c>
      <c r="E3114" s="26">
        <f t="shared" si="146"/>
        <v>-660.00000000000011</v>
      </c>
      <c r="F3114" s="25">
        <f t="shared" si="145"/>
        <v>2245.1999999999985</v>
      </c>
    </row>
    <row r="3115" spans="2:6">
      <c r="B3115" s="40">
        <v>39567</v>
      </c>
      <c r="C3115" s="41">
        <v>30.34</v>
      </c>
      <c r="D3115" s="38">
        <f t="shared" si="144"/>
        <v>1.3200000000000003</v>
      </c>
      <c r="E3115" s="26">
        <f t="shared" si="146"/>
        <v>1320.0000000000002</v>
      </c>
      <c r="F3115" s="25">
        <f t="shared" si="145"/>
        <v>2245.1999999999985</v>
      </c>
    </row>
    <row r="3116" spans="2:6">
      <c r="B3116" s="40">
        <v>39566</v>
      </c>
      <c r="C3116" s="41">
        <v>29.02</v>
      </c>
      <c r="D3116" s="38">
        <f t="shared" si="144"/>
        <v>1.4100000000000001</v>
      </c>
      <c r="E3116" s="26">
        <f t="shared" si="146"/>
        <v>1410.0000000000002</v>
      </c>
      <c r="F3116" s="25">
        <f t="shared" si="145"/>
        <v>2245.1999999999985</v>
      </c>
    </row>
    <row r="3117" spans="2:6">
      <c r="B3117" s="40">
        <v>39565</v>
      </c>
      <c r="C3117" s="41">
        <v>27.61</v>
      </c>
      <c r="D3117" s="38">
        <f t="shared" si="144"/>
        <v>-0.42000000000000171</v>
      </c>
      <c r="E3117" s="26">
        <f t="shared" si="146"/>
        <v>-420.00000000000171</v>
      </c>
      <c r="F3117" s="25">
        <f t="shared" si="145"/>
        <v>2245.1999999999985</v>
      </c>
    </row>
    <row r="3118" spans="2:6">
      <c r="B3118" s="40">
        <v>39564</v>
      </c>
      <c r="C3118" s="41">
        <v>28.03</v>
      </c>
      <c r="D3118" s="38">
        <f t="shared" si="144"/>
        <v>0.25</v>
      </c>
      <c r="E3118" s="26">
        <f t="shared" si="146"/>
        <v>250</v>
      </c>
      <c r="F3118" s="25">
        <f t="shared" si="145"/>
        <v>2245.1999999999985</v>
      </c>
    </row>
    <row r="3119" spans="2:6">
      <c r="B3119" s="40">
        <v>39563</v>
      </c>
      <c r="C3119" s="41">
        <v>27.78</v>
      </c>
      <c r="D3119" s="38">
        <f t="shared" si="144"/>
        <v>-0.7099999999999973</v>
      </c>
      <c r="E3119" s="26">
        <f t="shared" si="146"/>
        <v>-709.99999999999727</v>
      </c>
      <c r="F3119" s="25">
        <f t="shared" si="145"/>
        <v>2245.1999999999985</v>
      </c>
    </row>
    <row r="3120" spans="2:6">
      <c r="B3120" s="40">
        <v>39562</v>
      </c>
      <c r="C3120" s="41">
        <v>28.49</v>
      </c>
      <c r="D3120" s="38">
        <f t="shared" si="144"/>
        <v>-0.14000000000000057</v>
      </c>
      <c r="E3120" s="26">
        <f t="shared" si="146"/>
        <v>-140.00000000000057</v>
      </c>
      <c r="F3120" s="25">
        <f t="shared" si="145"/>
        <v>2245.1999999999985</v>
      </c>
    </row>
    <row r="3121" spans="2:6">
      <c r="B3121" s="40">
        <v>39561</v>
      </c>
      <c r="C3121" s="41">
        <v>28.63</v>
      </c>
      <c r="D3121" s="38">
        <f t="shared" si="144"/>
        <v>0.14999999999999858</v>
      </c>
      <c r="E3121" s="26">
        <f t="shared" si="146"/>
        <v>149.99999999999858</v>
      </c>
      <c r="F3121" s="25">
        <f t="shared" si="145"/>
        <v>2245.1999999999985</v>
      </c>
    </row>
    <row r="3122" spans="2:6">
      <c r="B3122" s="40">
        <v>39560</v>
      </c>
      <c r="C3122" s="41">
        <v>28.48</v>
      </c>
      <c r="D3122" s="38">
        <f t="shared" si="144"/>
        <v>-0.83999999999999986</v>
      </c>
      <c r="E3122" s="26">
        <f t="shared" si="146"/>
        <v>-839.99999999999989</v>
      </c>
      <c r="F3122" s="25">
        <f t="shared" si="145"/>
        <v>2245.1999999999985</v>
      </c>
    </row>
    <row r="3123" spans="2:6">
      <c r="B3123" s="40">
        <v>39559</v>
      </c>
      <c r="C3123" s="41">
        <v>29.32</v>
      </c>
      <c r="D3123" s="38">
        <f t="shared" si="144"/>
        <v>-0.57999999999999829</v>
      </c>
      <c r="E3123" s="26">
        <f t="shared" si="146"/>
        <v>-579.99999999999829</v>
      </c>
      <c r="F3123" s="25">
        <f t="shared" si="145"/>
        <v>2245.1999999999985</v>
      </c>
    </row>
    <row r="3124" spans="2:6">
      <c r="B3124" s="40">
        <v>39558</v>
      </c>
      <c r="C3124" s="41">
        <v>29.9</v>
      </c>
      <c r="D3124" s="38">
        <f t="shared" si="144"/>
        <v>4.9999999999997158E-2</v>
      </c>
      <c r="E3124" s="26">
        <f t="shared" si="146"/>
        <v>49.999999999997158</v>
      </c>
      <c r="F3124" s="25">
        <f t="shared" si="145"/>
        <v>2245.1999999999985</v>
      </c>
    </row>
    <row r="3125" spans="2:6">
      <c r="B3125" s="40">
        <v>39557</v>
      </c>
      <c r="C3125" s="41">
        <v>29.85</v>
      </c>
      <c r="D3125" s="38">
        <f t="shared" si="144"/>
        <v>1.9100000000000001</v>
      </c>
      <c r="E3125" s="26">
        <f t="shared" si="146"/>
        <v>1910.0000000000002</v>
      </c>
      <c r="F3125" s="25">
        <f t="shared" si="145"/>
        <v>2245.1999999999985</v>
      </c>
    </row>
    <row r="3126" spans="2:6">
      <c r="B3126" s="40">
        <v>39556</v>
      </c>
      <c r="C3126" s="41">
        <v>27.94</v>
      </c>
      <c r="D3126" s="38">
        <f t="shared" si="144"/>
        <v>0.80000000000000071</v>
      </c>
      <c r="E3126" s="26">
        <f t="shared" si="146"/>
        <v>800.00000000000068</v>
      </c>
      <c r="F3126" s="25">
        <f t="shared" si="145"/>
        <v>2245.1999999999985</v>
      </c>
    </row>
    <row r="3127" spans="2:6">
      <c r="B3127" s="40">
        <v>39555</v>
      </c>
      <c r="C3127" s="41">
        <v>27.14</v>
      </c>
      <c r="D3127" s="38">
        <f t="shared" si="144"/>
        <v>-0.73999999999999844</v>
      </c>
      <c r="E3127" s="26">
        <f t="shared" si="146"/>
        <v>-739.99999999999841</v>
      </c>
      <c r="F3127" s="25">
        <f t="shared" si="145"/>
        <v>2245.1999999999985</v>
      </c>
    </row>
    <row r="3128" spans="2:6">
      <c r="B3128" s="40">
        <v>39554</v>
      </c>
      <c r="C3128" s="41">
        <v>27.88</v>
      </c>
      <c r="D3128" s="38">
        <f t="shared" si="144"/>
        <v>0.10999999999999943</v>
      </c>
      <c r="E3128" s="26">
        <f t="shared" si="146"/>
        <v>109.99999999999943</v>
      </c>
      <c r="F3128" s="25">
        <f t="shared" si="145"/>
        <v>2245.1999999999985</v>
      </c>
    </row>
    <row r="3129" spans="2:6">
      <c r="B3129" s="40">
        <v>39553</v>
      </c>
      <c r="C3129" s="41">
        <v>27.77</v>
      </c>
      <c r="D3129" s="38">
        <f t="shared" si="144"/>
        <v>0</v>
      </c>
      <c r="E3129" s="26">
        <f t="shared" si="146"/>
        <v>0</v>
      </c>
      <c r="F3129" s="25">
        <f t="shared" si="145"/>
        <v>2245.1999999999985</v>
      </c>
    </row>
    <row r="3130" spans="2:6">
      <c r="B3130" s="40">
        <v>39552</v>
      </c>
      <c r="C3130" s="41">
        <v>27.77</v>
      </c>
      <c r="D3130" s="38">
        <f t="shared" si="144"/>
        <v>0.5</v>
      </c>
      <c r="E3130" s="26">
        <f t="shared" si="146"/>
        <v>500</v>
      </c>
      <c r="F3130" s="25">
        <f t="shared" si="145"/>
        <v>2245.1999999999985</v>
      </c>
    </row>
    <row r="3131" spans="2:6">
      <c r="B3131" s="40">
        <v>39551</v>
      </c>
      <c r="C3131" s="41">
        <v>27.27</v>
      </c>
      <c r="D3131" s="38">
        <f t="shared" si="144"/>
        <v>9.9999999999997868E-2</v>
      </c>
      <c r="E3131" s="26">
        <f t="shared" si="146"/>
        <v>99.999999999997868</v>
      </c>
      <c r="F3131" s="25">
        <f t="shared" si="145"/>
        <v>2245.1999999999985</v>
      </c>
    </row>
    <row r="3132" spans="2:6">
      <c r="B3132" s="40">
        <v>39550</v>
      </c>
      <c r="C3132" s="41">
        <v>27.17</v>
      </c>
      <c r="D3132" s="38">
        <f t="shared" si="144"/>
        <v>1.5300000000000011</v>
      </c>
      <c r="E3132" s="26">
        <f t="shared" si="146"/>
        <v>1530.0000000000011</v>
      </c>
      <c r="F3132" s="25">
        <f t="shared" si="145"/>
        <v>2245.1999999999985</v>
      </c>
    </row>
    <row r="3133" spans="2:6">
      <c r="B3133" s="40">
        <v>39549</v>
      </c>
      <c r="C3133" s="41">
        <v>25.64</v>
      </c>
      <c r="D3133" s="38">
        <f t="shared" si="144"/>
        <v>0.21000000000000085</v>
      </c>
      <c r="E3133" s="26">
        <f t="shared" si="146"/>
        <v>210.00000000000085</v>
      </c>
      <c r="F3133" s="25">
        <f t="shared" si="145"/>
        <v>2245.1999999999985</v>
      </c>
    </row>
    <row r="3134" spans="2:6">
      <c r="B3134" s="40">
        <v>39548</v>
      </c>
      <c r="C3134" s="41">
        <v>25.43</v>
      </c>
      <c r="D3134" s="38">
        <f t="shared" si="144"/>
        <v>-0.71000000000000085</v>
      </c>
      <c r="E3134" s="26">
        <f t="shared" si="146"/>
        <v>-710.00000000000091</v>
      </c>
      <c r="F3134" s="25">
        <f t="shared" si="145"/>
        <v>2245.1999999999985</v>
      </c>
    </row>
    <row r="3135" spans="2:6">
      <c r="B3135" s="40">
        <v>39547</v>
      </c>
      <c r="C3135" s="41">
        <v>26.14</v>
      </c>
      <c r="D3135" s="38">
        <f t="shared" si="144"/>
        <v>-3.9999999999999147E-2</v>
      </c>
      <c r="E3135" s="26">
        <f t="shared" si="146"/>
        <v>-39.999999999999147</v>
      </c>
      <c r="F3135" s="25">
        <f t="shared" si="145"/>
        <v>2245.1999999999985</v>
      </c>
    </row>
    <row r="3136" spans="2:6">
      <c r="B3136" s="40">
        <v>39546</v>
      </c>
      <c r="C3136" s="41">
        <v>26.18</v>
      </c>
      <c r="D3136" s="38">
        <f t="shared" si="144"/>
        <v>0.26999999999999957</v>
      </c>
      <c r="E3136" s="26">
        <f t="shared" si="146"/>
        <v>269.99999999999955</v>
      </c>
      <c r="F3136" s="25">
        <f t="shared" si="145"/>
        <v>2245.1999999999985</v>
      </c>
    </row>
    <row r="3137" spans="2:6">
      <c r="B3137" s="40">
        <v>39545</v>
      </c>
      <c r="C3137" s="41">
        <v>25.91</v>
      </c>
      <c r="D3137" s="38">
        <f t="shared" si="144"/>
        <v>0.80000000000000071</v>
      </c>
      <c r="E3137" s="26">
        <f t="shared" si="146"/>
        <v>800.00000000000068</v>
      </c>
      <c r="F3137" s="25">
        <f t="shared" si="145"/>
        <v>2245.1999999999985</v>
      </c>
    </row>
    <row r="3138" spans="2:6">
      <c r="B3138" s="40">
        <v>39544</v>
      </c>
      <c r="C3138" s="41">
        <v>25.11</v>
      </c>
      <c r="D3138" s="38">
        <f t="shared" si="144"/>
        <v>0.42999999999999972</v>
      </c>
      <c r="E3138" s="26">
        <f t="shared" si="146"/>
        <v>429.99999999999972</v>
      </c>
      <c r="F3138" s="25">
        <f t="shared" si="145"/>
        <v>2245.1999999999985</v>
      </c>
    </row>
    <row r="3139" spans="2:6">
      <c r="B3139" s="40">
        <v>39543</v>
      </c>
      <c r="C3139" s="41">
        <v>24.68</v>
      </c>
      <c r="D3139" s="38">
        <f t="shared" si="144"/>
        <v>0</v>
      </c>
      <c r="E3139" s="26">
        <f t="shared" si="146"/>
        <v>0</v>
      </c>
      <c r="F3139" s="25">
        <f t="shared" si="145"/>
        <v>2245.1999999999985</v>
      </c>
    </row>
    <row r="3140" spans="2:6">
      <c r="B3140" s="40">
        <v>39542</v>
      </c>
      <c r="C3140" s="41">
        <v>24.68</v>
      </c>
      <c r="D3140" s="38">
        <f t="shared" si="144"/>
        <v>0.64999999999999858</v>
      </c>
      <c r="E3140" s="26">
        <f t="shared" si="146"/>
        <v>649.99999999999864</v>
      </c>
      <c r="F3140" s="25"/>
    </row>
    <row r="3141" spans="2:6">
      <c r="B3141" s="40">
        <v>39541</v>
      </c>
      <c r="C3141" s="41">
        <v>24.03</v>
      </c>
      <c r="D3141" s="38">
        <f t="shared" si="144"/>
        <v>-0.52999999999999758</v>
      </c>
      <c r="E3141" s="26">
        <f t="shared" si="146"/>
        <v>-529.99999999999761</v>
      </c>
      <c r="F3141" s="25"/>
    </row>
    <row r="3142" spans="2:6">
      <c r="B3142" s="40">
        <v>39540</v>
      </c>
      <c r="C3142" s="41">
        <v>24.56</v>
      </c>
      <c r="D3142" s="38">
        <f t="shared" si="144"/>
        <v>0.12999999999999901</v>
      </c>
      <c r="E3142" s="26">
        <f t="shared" si="146"/>
        <v>129.99999999999901</v>
      </c>
      <c r="F3142" s="25"/>
    </row>
    <row r="3143" spans="2:6">
      <c r="B3143" s="40">
        <v>39539</v>
      </c>
      <c r="C3143" s="41">
        <v>24.43</v>
      </c>
      <c r="D3143" s="38">
        <f t="shared" si="144"/>
        <v>0.28999999999999915</v>
      </c>
      <c r="E3143" s="26">
        <f t="shared" si="146"/>
        <v>289.99999999999915</v>
      </c>
      <c r="F3143" s="25"/>
    </row>
    <row r="3144" spans="2:6">
      <c r="B3144" s="40">
        <v>39538</v>
      </c>
      <c r="C3144" s="41">
        <v>24.14</v>
      </c>
      <c r="D3144" s="38">
        <f t="shared" si="144"/>
        <v>0</v>
      </c>
      <c r="E3144" s="26">
        <f t="shared" si="146"/>
        <v>0</v>
      </c>
      <c r="F3144" s="25"/>
    </row>
    <row r="3145" spans="2:6">
      <c r="B3145" s="40">
        <v>39537</v>
      </c>
      <c r="C3145" s="41">
        <v>24.14</v>
      </c>
      <c r="D3145" s="38">
        <f t="shared" ref="D3145:D3208" si="147">C3145-C3146</f>
        <v>8.9999999999999858E-2</v>
      </c>
      <c r="E3145" s="26">
        <f t="shared" si="146"/>
        <v>89.999999999999858</v>
      </c>
      <c r="F3145" s="25"/>
    </row>
    <row r="3146" spans="2:6">
      <c r="B3146" s="40">
        <v>39536</v>
      </c>
      <c r="C3146" s="41">
        <v>24.05</v>
      </c>
      <c r="D3146" s="38">
        <f t="shared" si="147"/>
        <v>-2.5599999999999987</v>
      </c>
      <c r="E3146" s="26">
        <f t="shared" ref="E3146:E3209" si="148">D3146*$C$5</f>
        <v>-2559.9999999999986</v>
      </c>
      <c r="F3146" s="25"/>
    </row>
    <row r="3147" spans="2:6">
      <c r="B3147" s="40">
        <v>39535</v>
      </c>
      <c r="C3147" s="41">
        <v>26.61</v>
      </c>
      <c r="D3147" s="38">
        <f t="shared" si="147"/>
        <v>0.12000000000000099</v>
      </c>
      <c r="E3147" s="26">
        <f t="shared" si="148"/>
        <v>120.00000000000099</v>
      </c>
      <c r="F3147" s="25"/>
    </row>
    <row r="3148" spans="2:6">
      <c r="B3148" s="40">
        <v>39534</v>
      </c>
      <c r="C3148" s="41">
        <v>26.49</v>
      </c>
      <c r="D3148" s="38">
        <f t="shared" si="147"/>
        <v>-0.86000000000000298</v>
      </c>
      <c r="E3148" s="26">
        <f t="shared" si="148"/>
        <v>-860.00000000000296</v>
      </c>
      <c r="F3148" s="25"/>
    </row>
    <row r="3149" spans="2:6">
      <c r="B3149" s="40">
        <v>39533</v>
      </c>
      <c r="C3149" s="41">
        <v>27.35</v>
      </c>
      <c r="D3149" s="38">
        <f t="shared" si="147"/>
        <v>0.58000000000000185</v>
      </c>
      <c r="E3149" s="26">
        <f t="shared" si="148"/>
        <v>580.00000000000182</v>
      </c>
      <c r="F3149" s="25"/>
    </row>
    <row r="3150" spans="2:6">
      <c r="B3150" s="40">
        <v>39532</v>
      </c>
      <c r="C3150" s="41">
        <v>26.77</v>
      </c>
      <c r="D3150" s="38">
        <f t="shared" si="147"/>
        <v>0.32000000000000028</v>
      </c>
      <c r="E3150" s="26">
        <f t="shared" si="148"/>
        <v>320.00000000000028</v>
      </c>
      <c r="F3150" s="25"/>
    </row>
    <row r="3151" spans="2:6">
      <c r="B3151" s="40">
        <v>39531</v>
      </c>
      <c r="C3151" s="41">
        <v>26.45</v>
      </c>
      <c r="D3151" s="38">
        <f t="shared" si="147"/>
        <v>-0.35999999999999943</v>
      </c>
      <c r="E3151" s="26">
        <f t="shared" si="148"/>
        <v>-359.99999999999943</v>
      </c>
      <c r="F3151" s="25"/>
    </row>
    <row r="3152" spans="2:6">
      <c r="B3152" s="40">
        <v>39530</v>
      </c>
      <c r="C3152" s="41">
        <v>26.81</v>
      </c>
      <c r="D3152" s="38">
        <f t="shared" si="147"/>
        <v>-1.4299999999999997</v>
      </c>
      <c r="E3152" s="26">
        <f t="shared" si="148"/>
        <v>-1429.9999999999998</v>
      </c>
      <c r="F3152" s="25"/>
    </row>
    <row r="3153" spans="2:6">
      <c r="B3153" s="40">
        <v>39529</v>
      </c>
      <c r="C3153" s="41">
        <v>28.24</v>
      </c>
      <c r="D3153" s="38">
        <f t="shared" si="147"/>
        <v>-0.49000000000000199</v>
      </c>
      <c r="E3153" s="26">
        <f t="shared" si="148"/>
        <v>-490.00000000000199</v>
      </c>
      <c r="F3153" s="25"/>
    </row>
    <row r="3154" spans="2:6">
      <c r="B3154" s="40">
        <v>39528</v>
      </c>
      <c r="C3154" s="41">
        <v>28.73</v>
      </c>
      <c r="D3154" s="38">
        <f t="shared" si="147"/>
        <v>1.1600000000000001</v>
      </c>
      <c r="E3154" s="26">
        <f t="shared" si="148"/>
        <v>1160.0000000000002</v>
      </c>
      <c r="F3154" s="25"/>
    </row>
    <row r="3155" spans="2:6">
      <c r="B3155" s="40">
        <v>39527</v>
      </c>
      <c r="C3155" s="41">
        <v>27.57</v>
      </c>
      <c r="D3155" s="38">
        <f t="shared" si="147"/>
        <v>-0.96999999999999886</v>
      </c>
      <c r="E3155" s="26">
        <f t="shared" si="148"/>
        <v>-969.99999999999886</v>
      </c>
      <c r="F3155" s="25"/>
    </row>
    <row r="3156" spans="2:6">
      <c r="B3156" s="40">
        <v>39526</v>
      </c>
      <c r="C3156" s="41">
        <v>28.54</v>
      </c>
      <c r="D3156" s="38">
        <f t="shared" si="147"/>
        <v>-0.35999999999999943</v>
      </c>
      <c r="E3156" s="26">
        <f t="shared" si="148"/>
        <v>-359.99999999999943</v>
      </c>
      <c r="F3156" s="25"/>
    </row>
    <row r="3157" spans="2:6">
      <c r="B3157" s="40">
        <v>39525</v>
      </c>
      <c r="C3157" s="41">
        <v>28.9</v>
      </c>
      <c r="D3157" s="38">
        <f t="shared" si="147"/>
        <v>0.13999999999999702</v>
      </c>
      <c r="E3157" s="26">
        <f t="shared" si="148"/>
        <v>139.99999999999702</v>
      </c>
      <c r="F3157" s="25"/>
    </row>
    <row r="3158" spans="2:6">
      <c r="B3158" s="40">
        <v>39524</v>
      </c>
      <c r="C3158" s="41">
        <v>28.76</v>
      </c>
      <c r="D3158" s="38">
        <f t="shared" si="147"/>
        <v>-1.6499999999999986</v>
      </c>
      <c r="E3158" s="26">
        <f t="shared" si="148"/>
        <v>-1649.9999999999986</v>
      </c>
      <c r="F3158" s="25"/>
    </row>
    <row r="3159" spans="2:6">
      <c r="B3159" s="40">
        <v>39523</v>
      </c>
      <c r="C3159" s="41">
        <v>30.41</v>
      </c>
      <c r="D3159" s="38">
        <f t="shared" si="147"/>
        <v>-0.64999999999999858</v>
      </c>
      <c r="E3159" s="26">
        <f t="shared" si="148"/>
        <v>-649.99999999999864</v>
      </c>
      <c r="F3159" s="25"/>
    </row>
    <row r="3160" spans="2:6">
      <c r="B3160" s="40">
        <v>39522</v>
      </c>
      <c r="C3160" s="41">
        <v>31.06</v>
      </c>
      <c r="D3160" s="38">
        <f t="shared" si="147"/>
        <v>-1.7500000000000036</v>
      </c>
      <c r="E3160" s="26">
        <f t="shared" si="148"/>
        <v>-1750.0000000000036</v>
      </c>
      <c r="F3160" s="25"/>
    </row>
    <row r="3161" spans="2:6">
      <c r="B3161" s="40">
        <v>39521</v>
      </c>
      <c r="C3161" s="41">
        <v>32.81</v>
      </c>
      <c r="D3161" s="38">
        <f t="shared" si="147"/>
        <v>-0.84999999999999432</v>
      </c>
      <c r="E3161" s="26">
        <f t="shared" si="148"/>
        <v>-849.99999999999432</v>
      </c>
      <c r="F3161" s="25"/>
    </row>
    <row r="3162" spans="2:6">
      <c r="B3162" s="40">
        <v>39520</v>
      </c>
      <c r="C3162" s="41">
        <v>33.659999999999997</v>
      </c>
      <c r="D3162" s="38">
        <f t="shared" si="147"/>
        <v>0.27999999999999403</v>
      </c>
      <c r="E3162" s="26">
        <f t="shared" si="148"/>
        <v>279.99999999999403</v>
      </c>
      <c r="F3162" s="25"/>
    </row>
    <row r="3163" spans="2:6">
      <c r="B3163" s="40">
        <v>39519</v>
      </c>
      <c r="C3163" s="41">
        <v>33.380000000000003</v>
      </c>
      <c r="D3163" s="38">
        <f t="shared" si="147"/>
        <v>-1.0399999999999991</v>
      </c>
      <c r="E3163" s="26">
        <f t="shared" si="148"/>
        <v>-1039.9999999999991</v>
      </c>
      <c r="F3163" s="25"/>
    </row>
    <row r="3164" spans="2:6">
      <c r="B3164" s="40">
        <v>39518</v>
      </c>
      <c r="C3164" s="41">
        <v>34.42</v>
      </c>
      <c r="D3164" s="38">
        <f t="shared" si="147"/>
        <v>-0.28000000000000114</v>
      </c>
      <c r="E3164" s="26">
        <f t="shared" si="148"/>
        <v>-280.00000000000114</v>
      </c>
      <c r="F3164" s="25"/>
    </row>
    <row r="3165" spans="2:6">
      <c r="B3165" s="40">
        <v>39517</v>
      </c>
      <c r="C3165" s="41">
        <v>34.700000000000003</v>
      </c>
      <c r="D3165" s="38">
        <f t="shared" si="147"/>
        <v>0.26000000000000512</v>
      </c>
      <c r="E3165" s="26">
        <f t="shared" si="148"/>
        <v>260.00000000000512</v>
      </c>
      <c r="F3165" s="25"/>
    </row>
    <row r="3166" spans="2:6">
      <c r="B3166" s="40">
        <v>39516</v>
      </c>
      <c r="C3166" s="41">
        <v>34.44</v>
      </c>
      <c r="D3166" s="38">
        <f t="shared" si="147"/>
        <v>0.10999999999999943</v>
      </c>
      <c r="E3166" s="26">
        <f t="shared" si="148"/>
        <v>109.99999999999943</v>
      </c>
      <c r="F3166" s="25"/>
    </row>
    <row r="3167" spans="2:6">
      <c r="B3167" s="40">
        <v>39515</v>
      </c>
      <c r="C3167" s="41">
        <v>34.33</v>
      </c>
      <c r="D3167" s="38">
        <f t="shared" si="147"/>
        <v>-0.64999999999999858</v>
      </c>
      <c r="E3167" s="26">
        <f t="shared" si="148"/>
        <v>-649.99999999999864</v>
      </c>
      <c r="F3167" s="25"/>
    </row>
    <row r="3168" spans="2:6">
      <c r="B3168" s="40">
        <v>39514</v>
      </c>
      <c r="C3168" s="41">
        <v>34.979999999999997</v>
      </c>
      <c r="D3168" s="38">
        <f t="shared" si="147"/>
        <v>-0.11000000000000654</v>
      </c>
      <c r="E3168" s="26">
        <f t="shared" si="148"/>
        <v>-110.00000000000654</v>
      </c>
      <c r="F3168" s="25"/>
    </row>
    <row r="3169" spans="2:6">
      <c r="B3169" s="40">
        <v>39513</v>
      </c>
      <c r="C3169" s="41">
        <v>35.090000000000003</v>
      </c>
      <c r="D3169" s="38">
        <f t="shared" si="147"/>
        <v>0.24000000000000199</v>
      </c>
      <c r="E3169" s="26">
        <f t="shared" si="148"/>
        <v>240.00000000000199</v>
      </c>
      <c r="F3169" s="25"/>
    </row>
    <row r="3170" spans="2:6">
      <c r="B3170" s="40">
        <v>39512</v>
      </c>
      <c r="C3170" s="41">
        <v>34.85</v>
      </c>
      <c r="D3170" s="38">
        <f t="shared" si="147"/>
        <v>0.39000000000000057</v>
      </c>
      <c r="E3170" s="26">
        <f t="shared" si="148"/>
        <v>390.00000000000057</v>
      </c>
      <c r="F3170" s="25"/>
    </row>
    <row r="3171" spans="2:6">
      <c r="B3171" s="40">
        <v>39511</v>
      </c>
      <c r="C3171" s="41">
        <v>34.46</v>
      </c>
      <c r="D3171" s="38">
        <f t="shared" si="147"/>
        <v>-0.89000000000000057</v>
      </c>
      <c r="E3171" s="26">
        <f t="shared" si="148"/>
        <v>-890.00000000000057</v>
      </c>
      <c r="F3171" s="25"/>
    </row>
    <row r="3172" spans="2:6">
      <c r="B3172" s="40">
        <v>39510</v>
      </c>
      <c r="C3172" s="41">
        <v>35.35</v>
      </c>
      <c r="D3172" s="38">
        <f t="shared" si="147"/>
        <v>1.1700000000000017</v>
      </c>
      <c r="E3172" s="26">
        <f t="shared" si="148"/>
        <v>1170.0000000000018</v>
      </c>
      <c r="F3172" s="25"/>
    </row>
    <row r="3173" spans="2:6">
      <c r="B3173" s="40">
        <v>39509</v>
      </c>
      <c r="C3173" s="41">
        <v>34.18</v>
      </c>
      <c r="D3173" s="38">
        <f t="shared" si="147"/>
        <v>8.9999999999996305E-2</v>
      </c>
      <c r="E3173" s="26">
        <f t="shared" si="148"/>
        <v>89.999999999996305</v>
      </c>
      <c r="F3173" s="25"/>
    </row>
    <row r="3174" spans="2:6">
      <c r="B3174" s="40">
        <v>39508</v>
      </c>
      <c r="C3174" s="41">
        <v>34.090000000000003</v>
      </c>
      <c r="D3174" s="38">
        <f t="shared" si="147"/>
        <v>0.74000000000000199</v>
      </c>
      <c r="E3174" s="26">
        <f t="shared" si="148"/>
        <v>740.00000000000205</v>
      </c>
      <c r="F3174" s="25"/>
    </row>
    <row r="3175" spans="2:6">
      <c r="B3175" s="40">
        <v>39507</v>
      </c>
      <c r="C3175" s="41">
        <v>33.35</v>
      </c>
      <c r="D3175" s="38">
        <f t="shared" si="147"/>
        <v>0</v>
      </c>
      <c r="E3175" s="26">
        <f t="shared" si="148"/>
        <v>0</v>
      </c>
      <c r="F3175" s="25"/>
    </row>
    <row r="3176" spans="2:6">
      <c r="B3176" s="40">
        <v>39506</v>
      </c>
      <c r="C3176" s="41">
        <v>33.35</v>
      </c>
      <c r="D3176" s="38">
        <f t="shared" si="147"/>
        <v>0.81000000000000227</v>
      </c>
      <c r="E3176" s="26">
        <f t="shared" si="148"/>
        <v>810.00000000000227</v>
      </c>
      <c r="F3176" s="25"/>
    </row>
    <row r="3177" spans="2:6">
      <c r="B3177" s="40">
        <v>39505</v>
      </c>
      <c r="C3177" s="41">
        <v>32.54</v>
      </c>
      <c r="D3177" s="38">
        <f t="shared" si="147"/>
        <v>-0.21999999999999886</v>
      </c>
      <c r="E3177" s="26">
        <f t="shared" si="148"/>
        <v>-219.99999999999886</v>
      </c>
      <c r="F3177" s="25"/>
    </row>
    <row r="3178" spans="2:6">
      <c r="B3178" s="40">
        <v>39504</v>
      </c>
      <c r="C3178" s="41">
        <v>32.76</v>
      </c>
      <c r="D3178" s="38">
        <f t="shared" si="147"/>
        <v>0.46000000000000085</v>
      </c>
      <c r="E3178" s="26">
        <f t="shared" si="148"/>
        <v>460.00000000000085</v>
      </c>
      <c r="F3178" s="25"/>
    </row>
    <row r="3179" spans="2:6">
      <c r="B3179" s="40">
        <v>39503</v>
      </c>
      <c r="C3179" s="41">
        <v>32.299999999999997</v>
      </c>
      <c r="D3179" s="38">
        <f t="shared" si="147"/>
        <v>0.25</v>
      </c>
      <c r="E3179" s="26">
        <f t="shared" si="148"/>
        <v>250</v>
      </c>
      <c r="F3179" s="25"/>
    </row>
    <row r="3180" spans="2:6">
      <c r="B3180" s="40">
        <v>39502</v>
      </c>
      <c r="C3180" s="41">
        <v>32.049999999999997</v>
      </c>
      <c r="D3180" s="38">
        <f t="shared" si="147"/>
        <v>0.19999999999999574</v>
      </c>
      <c r="E3180" s="26">
        <f t="shared" si="148"/>
        <v>199.99999999999574</v>
      </c>
      <c r="F3180" s="25"/>
    </row>
    <row r="3181" spans="2:6">
      <c r="B3181" s="40">
        <v>39501</v>
      </c>
      <c r="C3181" s="41">
        <v>31.85</v>
      </c>
      <c r="D3181" s="38">
        <f t="shared" si="147"/>
        <v>-0.60000000000000142</v>
      </c>
      <c r="E3181" s="26">
        <f t="shared" si="148"/>
        <v>-600.00000000000136</v>
      </c>
      <c r="F3181" s="25"/>
    </row>
    <row r="3182" spans="2:6">
      <c r="B3182" s="40">
        <v>39500</v>
      </c>
      <c r="C3182" s="41">
        <v>32.450000000000003</v>
      </c>
      <c r="D3182" s="38">
        <f t="shared" si="147"/>
        <v>0.65000000000000213</v>
      </c>
      <c r="E3182" s="26">
        <f t="shared" si="148"/>
        <v>650.00000000000216</v>
      </c>
      <c r="F3182" s="25"/>
    </row>
    <row r="3183" spans="2:6">
      <c r="B3183" s="40">
        <v>39499</v>
      </c>
      <c r="C3183" s="41">
        <v>31.8</v>
      </c>
      <c r="D3183" s="38">
        <f t="shared" si="147"/>
        <v>-0.22000000000000242</v>
      </c>
      <c r="E3183" s="26">
        <f t="shared" si="148"/>
        <v>-220.00000000000242</v>
      </c>
      <c r="F3183" s="25"/>
    </row>
    <row r="3184" spans="2:6">
      <c r="B3184" s="40">
        <v>39498</v>
      </c>
      <c r="C3184" s="41">
        <v>32.020000000000003</v>
      </c>
      <c r="D3184" s="38">
        <f t="shared" si="147"/>
        <v>0.16000000000000369</v>
      </c>
      <c r="E3184" s="26">
        <f t="shared" si="148"/>
        <v>160.00000000000369</v>
      </c>
      <c r="F3184" s="25"/>
    </row>
    <row r="3185" spans="2:6">
      <c r="B3185" s="40">
        <v>39497</v>
      </c>
      <c r="C3185" s="41">
        <v>31.86</v>
      </c>
      <c r="D3185" s="38">
        <f t="shared" si="147"/>
        <v>-0.93999999999999773</v>
      </c>
      <c r="E3185" s="26">
        <f t="shared" si="148"/>
        <v>-939.99999999999773</v>
      </c>
      <c r="F3185" s="25"/>
    </row>
    <row r="3186" spans="2:6">
      <c r="B3186" s="40">
        <v>39496</v>
      </c>
      <c r="C3186" s="41">
        <v>32.799999999999997</v>
      </c>
      <c r="D3186" s="38">
        <f t="shared" si="147"/>
        <v>0.33999999999999631</v>
      </c>
      <c r="E3186" s="26">
        <f t="shared" si="148"/>
        <v>339.99999999999631</v>
      </c>
      <c r="F3186" s="25"/>
    </row>
    <row r="3187" spans="2:6">
      <c r="B3187" s="40">
        <v>39495</v>
      </c>
      <c r="C3187" s="41">
        <v>32.46</v>
      </c>
      <c r="D3187" s="38">
        <f t="shared" si="147"/>
        <v>-0.14000000000000057</v>
      </c>
      <c r="E3187" s="26">
        <f t="shared" si="148"/>
        <v>-140.00000000000057</v>
      </c>
      <c r="F3187" s="25"/>
    </row>
    <row r="3188" spans="2:6">
      <c r="B3188" s="40">
        <v>39494</v>
      </c>
      <c r="C3188" s="41">
        <v>32.6</v>
      </c>
      <c r="D3188" s="38">
        <f t="shared" si="147"/>
        <v>-0.65999999999999659</v>
      </c>
      <c r="E3188" s="26">
        <f t="shared" si="148"/>
        <v>-659.99999999999659</v>
      </c>
      <c r="F3188" s="25"/>
    </row>
    <row r="3189" spans="2:6">
      <c r="B3189" s="40">
        <v>39493</v>
      </c>
      <c r="C3189" s="41">
        <v>33.26</v>
      </c>
      <c r="D3189" s="38">
        <f t="shared" si="147"/>
        <v>0.96999999999999886</v>
      </c>
      <c r="E3189" s="26">
        <f t="shared" si="148"/>
        <v>969.99999999999886</v>
      </c>
      <c r="F3189" s="25"/>
    </row>
    <row r="3190" spans="2:6">
      <c r="B3190" s="40">
        <v>39492</v>
      </c>
      <c r="C3190" s="41">
        <v>32.29</v>
      </c>
      <c r="D3190" s="38">
        <f t="shared" si="147"/>
        <v>0.89999999999999858</v>
      </c>
      <c r="E3190" s="26">
        <f t="shared" si="148"/>
        <v>899.99999999999864</v>
      </c>
      <c r="F3190" s="25"/>
    </row>
    <row r="3191" spans="2:6">
      <c r="B3191" s="40">
        <v>39491</v>
      </c>
      <c r="C3191" s="41">
        <v>31.39</v>
      </c>
      <c r="D3191" s="38">
        <f t="shared" si="147"/>
        <v>-0.53999999999999915</v>
      </c>
      <c r="E3191" s="26">
        <f t="shared" si="148"/>
        <v>-539.99999999999909</v>
      </c>
      <c r="F3191" s="25"/>
    </row>
    <row r="3192" spans="2:6">
      <c r="B3192" s="40">
        <v>39490</v>
      </c>
      <c r="C3192" s="41">
        <v>31.93</v>
      </c>
      <c r="D3192" s="38">
        <f t="shared" si="147"/>
        <v>0.19000000000000128</v>
      </c>
      <c r="E3192" s="26">
        <f t="shared" si="148"/>
        <v>190.00000000000128</v>
      </c>
      <c r="F3192" s="25"/>
    </row>
    <row r="3193" spans="2:6">
      <c r="B3193" s="40">
        <v>39489</v>
      </c>
      <c r="C3193" s="41">
        <v>31.74</v>
      </c>
      <c r="D3193" s="38">
        <f t="shared" si="147"/>
        <v>0.16999999999999815</v>
      </c>
      <c r="E3193" s="26">
        <f t="shared" si="148"/>
        <v>169.99999999999815</v>
      </c>
      <c r="F3193" s="25"/>
    </row>
    <row r="3194" spans="2:6">
      <c r="B3194" s="40">
        <v>39488</v>
      </c>
      <c r="C3194" s="41">
        <v>31.57</v>
      </c>
      <c r="D3194" s="38">
        <f t="shared" si="147"/>
        <v>-1.7199999999999989</v>
      </c>
      <c r="E3194" s="26">
        <f t="shared" si="148"/>
        <v>-1719.9999999999989</v>
      </c>
      <c r="F3194" s="25"/>
    </row>
    <row r="3195" spans="2:6">
      <c r="B3195" s="40">
        <v>39487</v>
      </c>
      <c r="C3195" s="41">
        <v>33.29</v>
      </c>
      <c r="D3195" s="38">
        <f t="shared" si="147"/>
        <v>-1.509999999999998</v>
      </c>
      <c r="E3195" s="26">
        <f t="shared" si="148"/>
        <v>-1509.999999999998</v>
      </c>
      <c r="F3195" s="25"/>
    </row>
    <row r="3196" spans="2:6">
      <c r="B3196" s="40">
        <v>39486</v>
      </c>
      <c r="C3196" s="41">
        <v>34.799999999999997</v>
      </c>
      <c r="D3196" s="38">
        <f t="shared" si="147"/>
        <v>2.9299999999999962</v>
      </c>
      <c r="E3196" s="26">
        <f t="shared" si="148"/>
        <v>2929.9999999999964</v>
      </c>
      <c r="F3196" s="25"/>
    </row>
    <row r="3197" spans="2:6">
      <c r="B3197" s="40">
        <v>39485</v>
      </c>
      <c r="C3197" s="41">
        <v>31.87</v>
      </c>
      <c r="D3197" s="38">
        <f t="shared" si="147"/>
        <v>-0.23999999999999844</v>
      </c>
      <c r="E3197" s="26">
        <f t="shared" si="148"/>
        <v>-239.99999999999844</v>
      </c>
      <c r="F3197" s="25"/>
    </row>
    <row r="3198" spans="2:6">
      <c r="B3198" s="40">
        <v>39484</v>
      </c>
      <c r="C3198" s="41">
        <v>32.11</v>
      </c>
      <c r="D3198" s="38">
        <f t="shared" si="147"/>
        <v>1.1999999999999993</v>
      </c>
      <c r="E3198" s="26">
        <f t="shared" si="148"/>
        <v>1199.9999999999993</v>
      </c>
      <c r="F3198" s="25"/>
    </row>
    <row r="3199" spans="2:6">
      <c r="B3199" s="40">
        <v>39483</v>
      </c>
      <c r="C3199" s="41">
        <v>30.91</v>
      </c>
      <c r="D3199" s="38">
        <f t="shared" si="147"/>
        <v>0.75</v>
      </c>
      <c r="E3199" s="26">
        <f t="shared" si="148"/>
        <v>750</v>
      </c>
      <c r="F3199" s="25"/>
    </row>
    <row r="3200" spans="2:6">
      <c r="B3200" s="40">
        <v>39482</v>
      </c>
      <c r="C3200" s="41">
        <v>30.16</v>
      </c>
      <c r="D3200" s="38">
        <f t="shared" si="147"/>
        <v>0.26999999999999957</v>
      </c>
      <c r="E3200" s="26">
        <f t="shared" si="148"/>
        <v>269.99999999999955</v>
      </c>
      <c r="F3200" s="25"/>
    </row>
    <row r="3201" spans="2:6">
      <c r="B3201" s="40">
        <v>39481</v>
      </c>
      <c r="C3201" s="41">
        <v>29.89</v>
      </c>
      <c r="D3201" s="38">
        <f t="shared" si="147"/>
        <v>-0.76999999999999957</v>
      </c>
      <c r="E3201" s="26">
        <f t="shared" si="148"/>
        <v>-769.99999999999955</v>
      </c>
      <c r="F3201" s="25"/>
    </row>
    <row r="3202" spans="2:6">
      <c r="B3202" s="40">
        <v>39480</v>
      </c>
      <c r="C3202" s="41">
        <v>30.66</v>
      </c>
      <c r="D3202" s="38">
        <f t="shared" si="147"/>
        <v>-0.66000000000000014</v>
      </c>
      <c r="E3202" s="26">
        <f t="shared" si="148"/>
        <v>-660.00000000000011</v>
      </c>
      <c r="F3202" s="25"/>
    </row>
    <row r="3203" spans="2:6">
      <c r="B3203" s="40">
        <v>39479</v>
      </c>
      <c r="C3203" s="41">
        <v>31.32</v>
      </c>
      <c r="D3203" s="38">
        <f t="shared" si="147"/>
        <v>-7.0000000000000284E-2</v>
      </c>
      <c r="E3203" s="26">
        <f t="shared" si="148"/>
        <v>-70.000000000000284</v>
      </c>
      <c r="F3203" s="25"/>
    </row>
    <row r="3204" spans="2:6">
      <c r="B3204" s="40">
        <v>39478</v>
      </c>
      <c r="C3204" s="41">
        <v>31.39</v>
      </c>
      <c r="D3204" s="38">
        <f t="shared" si="147"/>
        <v>1.75</v>
      </c>
      <c r="E3204" s="26">
        <f t="shared" si="148"/>
        <v>1750</v>
      </c>
      <c r="F3204" s="25"/>
    </row>
    <row r="3205" spans="2:6">
      <c r="B3205" s="40">
        <v>39477</v>
      </c>
      <c r="C3205" s="41">
        <v>29.64</v>
      </c>
      <c r="D3205" s="38">
        <f t="shared" si="147"/>
        <v>0.49000000000000199</v>
      </c>
      <c r="E3205" s="26">
        <f t="shared" si="148"/>
        <v>490.00000000000199</v>
      </c>
      <c r="F3205" s="25"/>
    </row>
    <row r="3206" spans="2:6">
      <c r="B3206" s="40">
        <v>39476</v>
      </c>
      <c r="C3206" s="41">
        <v>29.15</v>
      </c>
      <c r="D3206" s="38">
        <f t="shared" si="147"/>
        <v>-1.1900000000000013</v>
      </c>
      <c r="E3206" s="26">
        <f t="shared" si="148"/>
        <v>-1190.0000000000014</v>
      </c>
      <c r="F3206" s="25"/>
    </row>
    <row r="3207" spans="2:6">
      <c r="B3207" s="40">
        <v>39475</v>
      </c>
      <c r="C3207" s="41">
        <v>30.34</v>
      </c>
      <c r="D3207" s="38">
        <f t="shared" si="147"/>
        <v>1.9999999999999574E-2</v>
      </c>
      <c r="E3207" s="26">
        <f t="shared" si="148"/>
        <v>19.999999999999574</v>
      </c>
      <c r="F3207" s="25"/>
    </row>
    <row r="3208" spans="2:6">
      <c r="B3208" s="40">
        <v>39474</v>
      </c>
      <c r="C3208" s="41">
        <v>30.32</v>
      </c>
      <c r="D3208" s="38">
        <f t="shared" si="147"/>
        <v>0.16000000000000014</v>
      </c>
      <c r="E3208" s="26">
        <f t="shared" si="148"/>
        <v>160.00000000000014</v>
      </c>
      <c r="F3208" s="25"/>
    </row>
    <row r="3209" spans="2:6">
      <c r="B3209" s="40">
        <v>39473</v>
      </c>
      <c r="C3209" s="41">
        <v>30.16</v>
      </c>
      <c r="D3209" s="38">
        <f t="shared" ref="D3209:D3272" si="149">C3209-C3210</f>
        <v>-1.0300000000000011</v>
      </c>
      <c r="E3209" s="26">
        <f t="shared" si="148"/>
        <v>-1030.0000000000011</v>
      </c>
      <c r="F3209" s="25"/>
    </row>
    <row r="3210" spans="2:6">
      <c r="B3210" s="40">
        <v>39472</v>
      </c>
      <c r="C3210" s="41">
        <v>31.19</v>
      </c>
      <c r="D3210" s="38">
        <f t="shared" si="149"/>
        <v>-1.7199999999999953</v>
      </c>
      <c r="E3210" s="26">
        <f t="shared" ref="E3210:E3273" si="150">D3210*$C$5</f>
        <v>-1719.9999999999952</v>
      </c>
      <c r="F3210" s="25"/>
    </row>
    <row r="3211" spans="2:6">
      <c r="B3211" s="40">
        <v>39471</v>
      </c>
      <c r="C3211" s="41">
        <v>32.909999999999997</v>
      </c>
      <c r="D3211" s="38">
        <f t="shared" si="149"/>
        <v>-1.8700000000000045</v>
      </c>
      <c r="E3211" s="26">
        <f t="shared" si="150"/>
        <v>-1870.0000000000045</v>
      </c>
      <c r="F3211" s="25"/>
    </row>
    <row r="3212" spans="2:6">
      <c r="B3212" s="40">
        <v>39470</v>
      </c>
      <c r="C3212" s="41">
        <v>34.78</v>
      </c>
      <c r="D3212" s="38">
        <f t="shared" si="149"/>
        <v>0.23000000000000398</v>
      </c>
      <c r="E3212" s="26">
        <f t="shared" si="150"/>
        <v>230.00000000000398</v>
      </c>
      <c r="F3212" s="25"/>
    </row>
    <row r="3213" spans="2:6">
      <c r="B3213" s="40">
        <v>39469</v>
      </c>
      <c r="C3213" s="41">
        <v>34.549999999999997</v>
      </c>
      <c r="D3213" s="38">
        <f t="shared" si="149"/>
        <v>-0.72000000000000597</v>
      </c>
      <c r="E3213" s="26">
        <f t="shared" si="150"/>
        <v>-720.00000000000591</v>
      </c>
      <c r="F3213" s="25"/>
    </row>
    <row r="3214" spans="2:6">
      <c r="B3214" s="40">
        <v>39468</v>
      </c>
      <c r="C3214" s="41">
        <v>35.270000000000003</v>
      </c>
      <c r="D3214" s="38">
        <f t="shared" si="149"/>
        <v>0.63000000000000256</v>
      </c>
      <c r="E3214" s="26">
        <f t="shared" si="150"/>
        <v>630.0000000000025</v>
      </c>
      <c r="F3214" s="25"/>
    </row>
    <row r="3215" spans="2:6">
      <c r="B3215" s="40">
        <v>39467</v>
      </c>
      <c r="C3215" s="41">
        <v>34.64</v>
      </c>
      <c r="D3215" s="38">
        <f t="shared" si="149"/>
        <v>1.9299999999999997</v>
      </c>
      <c r="E3215" s="26">
        <f t="shared" si="150"/>
        <v>1929.9999999999998</v>
      </c>
      <c r="F3215" s="25"/>
    </row>
    <row r="3216" spans="2:6">
      <c r="B3216" s="40">
        <v>39466</v>
      </c>
      <c r="C3216" s="41">
        <v>32.71</v>
      </c>
      <c r="D3216" s="38">
        <f t="shared" si="149"/>
        <v>0.66000000000000369</v>
      </c>
      <c r="E3216" s="26">
        <f t="shared" si="150"/>
        <v>660.00000000000364</v>
      </c>
      <c r="F3216" s="25"/>
    </row>
    <row r="3217" spans="2:6">
      <c r="B3217" s="40">
        <v>39465</v>
      </c>
      <c r="C3217" s="41">
        <v>32.049999999999997</v>
      </c>
      <c r="D3217" s="38">
        <f t="shared" si="149"/>
        <v>-0.82000000000000028</v>
      </c>
      <c r="E3217" s="26">
        <f t="shared" si="150"/>
        <v>-820.00000000000023</v>
      </c>
      <c r="F3217" s="25"/>
    </row>
    <row r="3218" spans="2:6">
      <c r="B3218" s="40">
        <v>39464</v>
      </c>
      <c r="C3218" s="41">
        <v>32.869999999999997</v>
      </c>
      <c r="D3218" s="38">
        <f t="shared" si="149"/>
        <v>-2.980000000000004</v>
      </c>
      <c r="E3218" s="26">
        <f t="shared" si="150"/>
        <v>-2980.0000000000041</v>
      </c>
      <c r="F3218" s="25"/>
    </row>
    <row r="3219" spans="2:6">
      <c r="B3219" s="40">
        <v>39463</v>
      </c>
      <c r="C3219" s="41">
        <v>35.85</v>
      </c>
      <c r="D3219" s="38">
        <f t="shared" si="149"/>
        <v>1.0799999999999983</v>
      </c>
      <c r="E3219" s="26">
        <f t="shared" si="150"/>
        <v>1079.9999999999982</v>
      </c>
      <c r="F3219" s="25"/>
    </row>
    <row r="3220" spans="2:6">
      <c r="B3220" s="40">
        <v>39462</v>
      </c>
      <c r="C3220" s="41">
        <v>34.770000000000003</v>
      </c>
      <c r="D3220" s="38">
        <f t="shared" si="149"/>
        <v>-1.7399999999999949</v>
      </c>
      <c r="E3220" s="26">
        <f t="shared" si="150"/>
        <v>-1739.999999999995</v>
      </c>
      <c r="F3220" s="25"/>
    </row>
    <row r="3221" spans="2:6">
      <c r="B3221" s="40">
        <v>39461</v>
      </c>
      <c r="C3221" s="41">
        <v>36.51</v>
      </c>
      <c r="D3221" s="38">
        <f t="shared" si="149"/>
        <v>0.33999999999999631</v>
      </c>
      <c r="E3221" s="26">
        <f t="shared" si="150"/>
        <v>339.99999999999631</v>
      </c>
      <c r="F3221" s="25"/>
    </row>
    <row r="3222" spans="2:6">
      <c r="B3222" s="40">
        <v>39460</v>
      </c>
      <c r="C3222" s="41">
        <v>36.17</v>
      </c>
      <c r="D3222" s="38">
        <f t="shared" si="149"/>
        <v>1.1600000000000037</v>
      </c>
      <c r="E3222" s="26">
        <f t="shared" si="150"/>
        <v>1160.0000000000036</v>
      </c>
      <c r="F3222" s="25"/>
    </row>
    <row r="3223" spans="2:6">
      <c r="B3223" s="40">
        <v>39459</v>
      </c>
      <c r="C3223" s="41">
        <v>35.01</v>
      </c>
      <c r="D3223" s="38">
        <f t="shared" si="149"/>
        <v>-0.88000000000000256</v>
      </c>
      <c r="E3223" s="26">
        <f t="shared" si="150"/>
        <v>-880.0000000000025</v>
      </c>
      <c r="F3223" s="25"/>
    </row>
    <row r="3224" spans="2:6">
      <c r="B3224" s="40">
        <v>39458</v>
      </c>
      <c r="C3224" s="41">
        <v>35.89</v>
      </c>
      <c r="D3224" s="38">
        <f t="shared" si="149"/>
        <v>1.759999999999998</v>
      </c>
      <c r="E3224" s="26">
        <f t="shared" si="150"/>
        <v>1759.999999999998</v>
      </c>
      <c r="F3224" s="25"/>
    </row>
    <row r="3225" spans="2:6">
      <c r="B3225" s="40">
        <v>39457</v>
      </c>
      <c r="C3225" s="41">
        <v>34.130000000000003</v>
      </c>
      <c r="D3225" s="38">
        <f t="shared" si="149"/>
        <v>0.17999999999999972</v>
      </c>
      <c r="E3225" s="26">
        <f t="shared" si="150"/>
        <v>179.99999999999972</v>
      </c>
      <c r="F3225" s="25"/>
    </row>
    <row r="3226" spans="2:6">
      <c r="B3226" s="40">
        <v>39456</v>
      </c>
      <c r="C3226" s="41">
        <v>33.950000000000003</v>
      </c>
      <c r="D3226" s="38">
        <f t="shared" si="149"/>
        <v>-0.20999999999999375</v>
      </c>
      <c r="E3226" s="26">
        <f t="shared" si="150"/>
        <v>-209.99999999999375</v>
      </c>
      <c r="F3226" s="25"/>
    </row>
    <row r="3227" spans="2:6">
      <c r="B3227" s="40">
        <v>39455</v>
      </c>
      <c r="C3227" s="41">
        <v>34.159999999999997</v>
      </c>
      <c r="D3227" s="38">
        <f t="shared" si="149"/>
        <v>0.58999999999999631</v>
      </c>
      <c r="E3227" s="26">
        <f t="shared" si="150"/>
        <v>589.99999999999636</v>
      </c>
      <c r="F3227" s="25"/>
    </row>
    <row r="3228" spans="2:6">
      <c r="B3228" s="40">
        <v>39454</v>
      </c>
      <c r="C3228" s="41">
        <v>33.57</v>
      </c>
      <c r="D3228" s="38">
        <f t="shared" si="149"/>
        <v>2.66</v>
      </c>
      <c r="E3228" s="26">
        <f t="shared" si="150"/>
        <v>2660</v>
      </c>
      <c r="F3228" s="25"/>
    </row>
    <row r="3229" spans="2:6">
      <c r="B3229" s="40">
        <v>39453</v>
      </c>
      <c r="C3229" s="41">
        <v>30.91</v>
      </c>
      <c r="D3229" s="38">
        <f t="shared" si="149"/>
        <v>-2.2799999999999976</v>
      </c>
      <c r="E3229" s="26">
        <f t="shared" si="150"/>
        <v>-2279.9999999999977</v>
      </c>
      <c r="F3229" s="25"/>
    </row>
    <row r="3230" spans="2:6">
      <c r="B3230" s="40">
        <v>39452</v>
      </c>
      <c r="C3230" s="41">
        <v>33.19</v>
      </c>
      <c r="D3230" s="38">
        <f t="shared" si="149"/>
        <v>2.3699999999999974</v>
      </c>
      <c r="E3230" s="26">
        <f t="shared" si="150"/>
        <v>2369.9999999999973</v>
      </c>
      <c r="F3230" s="25"/>
    </row>
    <row r="3231" spans="2:6">
      <c r="B3231" s="40">
        <v>39451</v>
      </c>
      <c r="C3231" s="41">
        <v>30.82</v>
      </c>
      <c r="D3231" s="38">
        <f t="shared" si="149"/>
        <v>-0.46999999999999886</v>
      </c>
      <c r="E3231" s="26">
        <f t="shared" si="150"/>
        <v>-469.99999999999886</v>
      </c>
      <c r="F3231" s="25"/>
    </row>
    <row r="3232" spans="2:6">
      <c r="B3232" s="40">
        <v>39450</v>
      </c>
      <c r="C3232" s="41">
        <v>31.29</v>
      </c>
      <c r="D3232" s="38">
        <f t="shared" si="149"/>
        <v>0.32000000000000028</v>
      </c>
      <c r="E3232" s="26">
        <f t="shared" si="150"/>
        <v>320.00000000000028</v>
      </c>
      <c r="F3232" s="25"/>
    </row>
    <row r="3233" spans="2:6">
      <c r="B3233" s="40">
        <v>39449</v>
      </c>
      <c r="C3233" s="41">
        <v>30.97</v>
      </c>
      <c r="D3233" s="38">
        <f t="shared" si="149"/>
        <v>-0.37000000000000099</v>
      </c>
      <c r="E3233" s="26">
        <f t="shared" si="150"/>
        <v>-370.00000000000102</v>
      </c>
      <c r="F3233" s="25"/>
    </row>
    <row r="3234" spans="2:6">
      <c r="B3234" s="40">
        <v>39448</v>
      </c>
      <c r="C3234" s="41">
        <v>31.34</v>
      </c>
      <c r="D3234" s="38">
        <f t="shared" si="149"/>
        <v>0.25</v>
      </c>
      <c r="E3234" s="26">
        <f t="shared" si="150"/>
        <v>250</v>
      </c>
      <c r="F3234" s="25"/>
    </row>
    <row r="3235" spans="2:6">
      <c r="B3235" s="40">
        <v>39447</v>
      </c>
      <c r="C3235" s="41">
        <v>31.09</v>
      </c>
      <c r="D3235" s="38">
        <f t="shared" si="149"/>
        <v>0.16999999999999815</v>
      </c>
      <c r="E3235" s="26">
        <f t="shared" si="150"/>
        <v>169.99999999999815</v>
      </c>
      <c r="F3235" s="25"/>
    </row>
    <row r="3236" spans="2:6">
      <c r="B3236" s="40">
        <v>39446</v>
      </c>
      <c r="C3236" s="41">
        <v>30.92</v>
      </c>
      <c r="D3236" s="38">
        <f t="shared" si="149"/>
        <v>9.0000000000003411E-2</v>
      </c>
      <c r="E3236" s="26">
        <f t="shared" si="150"/>
        <v>90.000000000003411</v>
      </c>
      <c r="F3236" s="25"/>
    </row>
    <row r="3237" spans="2:6">
      <c r="B3237" s="40">
        <v>39445</v>
      </c>
      <c r="C3237" s="41">
        <v>30.83</v>
      </c>
      <c r="D3237" s="38">
        <f t="shared" si="149"/>
        <v>0.2099999999999973</v>
      </c>
      <c r="E3237" s="26">
        <f t="shared" si="150"/>
        <v>209.9999999999973</v>
      </c>
      <c r="F3237" s="25"/>
    </row>
    <row r="3238" spans="2:6">
      <c r="B3238" s="40">
        <v>39444</v>
      </c>
      <c r="C3238" s="41">
        <v>30.62</v>
      </c>
      <c r="D3238" s="38">
        <f t="shared" si="149"/>
        <v>-5.0000000000000711E-2</v>
      </c>
      <c r="E3238" s="26">
        <f t="shared" si="150"/>
        <v>-50.000000000000711</v>
      </c>
      <c r="F3238" s="25"/>
    </row>
    <row r="3239" spans="2:6">
      <c r="B3239" s="40">
        <v>39443</v>
      </c>
      <c r="C3239" s="41">
        <v>30.67</v>
      </c>
      <c r="D3239" s="38">
        <f t="shared" si="149"/>
        <v>0.7900000000000027</v>
      </c>
      <c r="E3239" s="26">
        <f t="shared" si="150"/>
        <v>790.00000000000273</v>
      </c>
      <c r="F3239" s="25"/>
    </row>
    <row r="3240" spans="2:6">
      <c r="B3240" s="40">
        <v>39442</v>
      </c>
      <c r="C3240" s="41">
        <v>29.88</v>
      </c>
      <c r="D3240" s="38">
        <f t="shared" si="149"/>
        <v>-0.32000000000000028</v>
      </c>
      <c r="E3240" s="26">
        <f t="shared" si="150"/>
        <v>-320.00000000000028</v>
      </c>
      <c r="F3240" s="25"/>
    </row>
    <row r="3241" spans="2:6">
      <c r="B3241" s="40">
        <v>39441</v>
      </c>
      <c r="C3241" s="41">
        <v>30.2</v>
      </c>
      <c r="D3241" s="38">
        <f t="shared" si="149"/>
        <v>0.85999999999999943</v>
      </c>
      <c r="E3241" s="26">
        <f t="shared" si="150"/>
        <v>859.99999999999943</v>
      </c>
      <c r="F3241" s="25"/>
    </row>
    <row r="3242" spans="2:6">
      <c r="B3242" s="40">
        <v>39440</v>
      </c>
      <c r="C3242" s="41">
        <v>29.34</v>
      </c>
      <c r="D3242" s="38">
        <f t="shared" si="149"/>
        <v>1.0700000000000003</v>
      </c>
      <c r="E3242" s="26">
        <f t="shared" si="150"/>
        <v>1070.0000000000002</v>
      </c>
      <c r="F3242" s="25"/>
    </row>
    <row r="3243" spans="2:6">
      <c r="B3243" s="40">
        <v>39439</v>
      </c>
      <c r="C3243" s="41">
        <v>28.27</v>
      </c>
      <c r="D3243" s="38">
        <f t="shared" si="149"/>
        <v>0.28999999999999915</v>
      </c>
      <c r="E3243" s="26">
        <f t="shared" si="150"/>
        <v>289.99999999999915</v>
      </c>
      <c r="F3243" s="25"/>
    </row>
    <row r="3244" spans="2:6">
      <c r="B3244" s="40">
        <v>39438</v>
      </c>
      <c r="C3244" s="41">
        <v>27.98</v>
      </c>
      <c r="D3244" s="38">
        <f t="shared" si="149"/>
        <v>-0.89000000000000057</v>
      </c>
      <c r="E3244" s="26">
        <f t="shared" si="150"/>
        <v>-890.00000000000057</v>
      </c>
      <c r="F3244" s="25"/>
    </row>
    <row r="3245" spans="2:6">
      <c r="B3245" s="40">
        <v>39437</v>
      </c>
      <c r="C3245" s="41">
        <v>28.87</v>
      </c>
      <c r="D3245" s="38">
        <f t="shared" si="149"/>
        <v>0.85999999999999943</v>
      </c>
      <c r="E3245" s="26">
        <f t="shared" si="150"/>
        <v>859.99999999999943</v>
      </c>
      <c r="F3245" s="25"/>
    </row>
    <row r="3246" spans="2:6">
      <c r="B3246" s="40">
        <v>39436</v>
      </c>
      <c r="C3246" s="41">
        <v>28.01</v>
      </c>
      <c r="D3246" s="38">
        <f t="shared" si="149"/>
        <v>0.88000000000000256</v>
      </c>
      <c r="E3246" s="26">
        <f t="shared" si="150"/>
        <v>880.0000000000025</v>
      </c>
      <c r="F3246" s="25"/>
    </row>
    <row r="3247" spans="2:6">
      <c r="B3247" s="40">
        <v>39435</v>
      </c>
      <c r="C3247" s="41">
        <v>27.13</v>
      </c>
      <c r="D3247" s="38">
        <f t="shared" si="149"/>
        <v>0.10999999999999943</v>
      </c>
      <c r="E3247" s="26">
        <f t="shared" si="150"/>
        <v>109.99999999999943</v>
      </c>
      <c r="F3247" s="25"/>
    </row>
    <row r="3248" spans="2:6">
      <c r="B3248" s="40">
        <v>39434</v>
      </c>
      <c r="C3248" s="41">
        <v>27.02</v>
      </c>
      <c r="D3248" s="38">
        <f t="shared" si="149"/>
        <v>0.73000000000000043</v>
      </c>
      <c r="E3248" s="26">
        <f t="shared" si="150"/>
        <v>730.00000000000045</v>
      </c>
      <c r="F3248" s="25"/>
    </row>
    <row r="3249" spans="2:6">
      <c r="B3249" s="40">
        <v>39433</v>
      </c>
      <c r="C3249" s="41">
        <v>26.29</v>
      </c>
      <c r="D3249" s="38">
        <f t="shared" si="149"/>
        <v>-0.49000000000000199</v>
      </c>
      <c r="E3249" s="26">
        <f t="shared" si="150"/>
        <v>-490.00000000000199</v>
      </c>
      <c r="F3249" s="25"/>
    </row>
    <row r="3250" spans="2:6">
      <c r="B3250" s="40">
        <v>39432</v>
      </c>
      <c r="C3250" s="41">
        <v>26.78</v>
      </c>
      <c r="D3250" s="38">
        <f t="shared" si="149"/>
        <v>0.10000000000000142</v>
      </c>
      <c r="E3250" s="26">
        <f t="shared" si="150"/>
        <v>100.00000000000142</v>
      </c>
      <c r="F3250" s="25"/>
    </row>
    <row r="3251" spans="2:6">
      <c r="B3251" s="40">
        <v>39431</v>
      </c>
      <c r="C3251" s="41">
        <v>26.68</v>
      </c>
      <c r="D3251" s="38">
        <f t="shared" si="149"/>
        <v>0.23000000000000043</v>
      </c>
      <c r="E3251" s="26">
        <f t="shared" si="150"/>
        <v>230.00000000000043</v>
      </c>
      <c r="F3251" s="25"/>
    </row>
    <row r="3252" spans="2:6">
      <c r="B3252" s="40">
        <v>39430</v>
      </c>
      <c r="C3252" s="41">
        <v>26.45</v>
      </c>
      <c r="D3252" s="38">
        <f t="shared" si="149"/>
        <v>-0.22000000000000242</v>
      </c>
      <c r="E3252" s="26">
        <f t="shared" si="150"/>
        <v>-220.00000000000242</v>
      </c>
      <c r="F3252" s="25"/>
    </row>
    <row r="3253" spans="2:6">
      <c r="B3253" s="40">
        <v>39429</v>
      </c>
      <c r="C3253" s="41">
        <v>26.67</v>
      </c>
      <c r="D3253" s="38">
        <f t="shared" si="149"/>
        <v>8.0000000000001847E-2</v>
      </c>
      <c r="E3253" s="26">
        <f t="shared" si="150"/>
        <v>80.000000000001847</v>
      </c>
      <c r="F3253" s="25"/>
    </row>
    <row r="3254" spans="2:6">
      <c r="B3254" s="40">
        <v>39428</v>
      </c>
      <c r="C3254" s="41">
        <v>26.59</v>
      </c>
      <c r="D3254" s="38">
        <f t="shared" si="149"/>
        <v>-0.71999999999999886</v>
      </c>
      <c r="E3254" s="26">
        <f t="shared" si="150"/>
        <v>-719.99999999999886</v>
      </c>
      <c r="F3254" s="25"/>
    </row>
    <row r="3255" spans="2:6">
      <c r="B3255" s="40">
        <v>39427</v>
      </c>
      <c r="C3255" s="41">
        <v>27.31</v>
      </c>
      <c r="D3255" s="38">
        <f t="shared" si="149"/>
        <v>-1.4500000000000028</v>
      </c>
      <c r="E3255" s="26">
        <f t="shared" si="150"/>
        <v>-1450.0000000000027</v>
      </c>
      <c r="F3255" s="25"/>
    </row>
    <row r="3256" spans="2:6">
      <c r="B3256" s="40">
        <v>39426</v>
      </c>
      <c r="C3256" s="41">
        <v>28.76</v>
      </c>
      <c r="D3256" s="38">
        <f t="shared" si="149"/>
        <v>-0.59999999999999787</v>
      </c>
      <c r="E3256" s="26">
        <f t="shared" si="150"/>
        <v>-599.99999999999784</v>
      </c>
      <c r="F3256" s="25"/>
    </row>
    <row r="3257" spans="2:6">
      <c r="B3257" s="40">
        <v>39425</v>
      </c>
      <c r="C3257" s="41">
        <v>29.36</v>
      </c>
      <c r="D3257" s="38">
        <f t="shared" si="149"/>
        <v>-0.37999999999999901</v>
      </c>
      <c r="E3257" s="26">
        <f t="shared" si="150"/>
        <v>-379.99999999999898</v>
      </c>
      <c r="F3257" s="25"/>
    </row>
    <row r="3258" spans="2:6">
      <c r="B3258" s="40">
        <v>39424</v>
      </c>
      <c r="C3258" s="41">
        <v>29.74</v>
      </c>
      <c r="D3258" s="38">
        <f t="shared" si="149"/>
        <v>0.80999999999999872</v>
      </c>
      <c r="E3258" s="26">
        <f t="shared" si="150"/>
        <v>809.99999999999875</v>
      </c>
      <c r="F3258" s="25"/>
    </row>
    <row r="3259" spans="2:6">
      <c r="B3259" s="40">
        <v>39423</v>
      </c>
      <c r="C3259" s="41">
        <v>28.93</v>
      </c>
      <c r="D3259" s="38">
        <f t="shared" si="149"/>
        <v>-2.0399999999999991</v>
      </c>
      <c r="E3259" s="26">
        <f t="shared" si="150"/>
        <v>-2039.9999999999991</v>
      </c>
      <c r="F3259" s="25"/>
    </row>
    <row r="3260" spans="2:6">
      <c r="B3260" s="40">
        <v>39422</v>
      </c>
      <c r="C3260" s="41">
        <v>30.97</v>
      </c>
      <c r="D3260" s="38">
        <f t="shared" si="149"/>
        <v>-0.33000000000000185</v>
      </c>
      <c r="E3260" s="26">
        <f t="shared" si="150"/>
        <v>-330.00000000000182</v>
      </c>
      <c r="F3260" s="25"/>
    </row>
    <row r="3261" spans="2:6">
      <c r="B3261" s="40">
        <v>39421</v>
      </c>
      <c r="C3261" s="41">
        <v>31.3</v>
      </c>
      <c r="D3261" s="38">
        <f t="shared" si="149"/>
        <v>0.78000000000000114</v>
      </c>
      <c r="E3261" s="26">
        <f t="shared" si="150"/>
        <v>780.00000000000114</v>
      </c>
      <c r="F3261" s="25"/>
    </row>
    <row r="3262" spans="2:6">
      <c r="B3262" s="40">
        <v>39420</v>
      </c>
      <c r="C3262" s="41">
        <v>30.52</v>
      </c>
      <c r="D3262" s="38">
        <f t="shared" si="149"/>
        <v>0.58999999999999986</v>
      </c>
      <c r="E3262" s="26">
        <f t="shared" si="150"/>
        <v>589.99999999999989</v>
      </c>
      <c r="F3262" s="25"/>
    </row>
    <row r="3263" spans="2:6">
      <c r="B3263" s="40">
        <v>39419</v>
      </c>
      <c r="C3263" s="41">
        <v>29.93</v>
      </c>
      <c r="D3263" s="38">
        <f t="shared" si="149"/>
        <v>0.10999999999999943</v>
      </c>
      <c r="E3263" s="26">
        <f t="shared" si="150"/>
        <v>109.99999999999943</v>
      </c>
      <c r="F3263" s="25"/>
    </row>
    <row r="3264" spans="2:6">
      <c r="B3264" s="40">
        <v>39418</v>
      </c>
      <c r="C3264" s="41">
        <v>29.82</v>
      </c>
      <c r="D3264" s="38">
        <f t="shared" si="149"/>
        <v>-0.78999999999999915</v>
      </c>
      <c r="E3264" s="26">
        <f t="shared" si="150"/>
        <v>-789.99999999999909</v>
      </c>
      <c r="F3264" s="25"/>
    </row>
    <row r="3265" spans="2:6">
      <c r="B3265" s="40">
        <v>39417</v>
      </c>
      <c r="C3265" s="41">
        <v>30.61</v>
      </c>
      <c r="D3265" s="38">
        <f t="shared" si="149"/>
        <v>0.12000000000000099</v>
      </c>
      <c r="E3265" s="26">
        <f t="shared" si="150"/>
        <v>120.00000000000099</v>
      </c>
      <c r="F3265" s="25"/>
    </row>
    <row r="3266" spans="2:6">
      <c r="B3266" s="40">
        <v>39416</v>
      </c>
      <c r="C3266" s="41">
        <v>30.49</v>
      </c>
      <c r="D3266" s="38">
        <f t="shared" si="149"/>
        <v>-0.16000000000000014</v>
      </c>
      <c r="E3266" s="26">
        <f t="shared" si="150"/>
        <v>-160.00000000000014</v>
      </c>
      <c r="F3266" s="25"/>
    </row>
    <row r="3267" spans="2:6">
      <c r="B3267" s="40">
        <v>39415</v>
      </c>
      <c r="C3267" s="41">
        <v>30.65</v>
      </c>
      <c r="D3267" s="38">
        <f t="shared" si="149"/>
        <v>-0.96000000000000085</v>
      </c>
      <c r="E3267" s="26">
        <f t="shared" si="150"/>
        <v>-960.00000000000091</v>
      </c>
      <c r="F3267" s="25"/>
    </row>
    <row r="3268" spans="2:6">
      <c r="B3268" s="40">
        <v>39414</v>
      </c>
      <c r="C3268" s="41">
        <v>31.61</v>
      </c>
      <c r="D3268" s="38">
        <f t="shared" si="149"/>
        <v>-0.75999999999999801</v>
      </c>
      <c r="E3268" s="26">
        <f t="shared" si="150"/>
        <v>-759.99999999999795</v>
      </c>
      <c r="F3268" s="25"/>
    </row>
    <row r="3269" spans="2:6">
      <c r="B3269" s="40">
        <v>39413</v>
      </c>
      <c r="C3269" s="41">
        <v>32.369999999999997</v>
      </c>
      <c r="D3269" s="38">
        <f t="shared" si="149"/>
        <v>0.34999999999999432</v>
      </c>
      <c r="E3269" s="26">
        <f t="shared" si="150"/>
        <v>349.99999999999432</v>
      </c>
      <c r="F3269" s="25"/>
    </row>
    <row r="3270" spans="2:6">
      <c r="B3270" s="40">
        <v>39412</v>
      </c>
      <c r="C3270" s="41">
        <v>32.020000000000003</v>
      </c>
      <c r="D3270" s="38">
        <f t="shared" si="149"/>
        <v>-9.9999999999994316E-2</v>
      </c>
      <c r="E3270" s="26">
        <f t="shared" si="150"/>
        <v>-99.999999999994316</v>
      </c>
      <c r="F3270" s="25"/>
    </row>
    <row r="3271" spans="2:6">
      <c r="B3271" s="40">
        <v>39411</v>
      </c>
      <c r="C3271" s="41">
        <v>32.119999999999997</v>
      </c>
      <c r="D3271" s="38">
        <f t="shared" si="149"/>
        <v>0.77999999999999758</v>
      </c>
      <c r="E3271" s="26">
        <f t="shared" si="150"/>
        <v>779.99999999999761</v>
      </c>
      <c r="F3271" s="25"/>
    </row>
    <row r="3272" spans="2:6">
      <c r="B3272" s="40">
        <v>39410</v>
      </c>
      <c r="C3272" s="41">
        <v>31.34</v>
      </c>
      <c r="D3272" s="38">
        <f t="shared" si="149"/>
        <v>-0.12999999999999901</v>
      </c>
      <c r="E3272" s="26">
        <f t="shared" si="150"/>
        <v>-129.99999999999901</v>
      </c>
      <c r="F3272" s="25"/>
    </row>
    <row r="3273" spans="2:6">
      <c r="B3273" s="40">
        <v>39409</v>
      </c>
      <c r="C3273" s="41">
        <v>31.47</v>
      </c>
      <c r="D3273" s="38">
        <f t="shared" ref="D3273:D3336" si="151">C3273-C3274</f>
        <v>0.48999999999999844</v>
      </c>
      <c r="E3273" s="26">
        <f t="shared" si="150"/>
        <v>489.99999999999841</v>
      </c>
      <c r="F3273" s="25"/>
    </row>
    <row r="3274" spans="2:6">
      <c r="B3274" s="40">
        <v>39408</v>
      </c>
      <c r="C3274" s="41">
        <v>30.98</v>
      </c>
      <c r="D3274" s="38">
        <f t="shared" si="151"/>
        <v>-0.76999999999999957</v>
      </c>
      <c r="E3274" s="26">
        <f t="shared" ref="E3274:E3337" si="152">D3274*$C$5</f>
        <v>-769.99999999999955</v>
      </c>
      <c r="F3274" s="25"/>
    </row>
    <row r="3275" spans="2:6">
      <c r="B3275" s="40">
        <v>39407</v>
      </c>
      <c r="C3275" s="41">
        <v>31.75</v>
      </c>
      <c r="D3275" s="38">
        <f t="shared" si="151"/>
        <v>7.9999999999998295E-2</v>
      </c>
      <c r="E3275" s="26">
        <f t="shared" si="152"/>
        <v>79.999999999998295</v>
      </c>
      <c r="F3275" s="25"/>
    </row>
    <row r="3276" spans="2:6">
      <c r="B3276" s="40">
        <v>39406</v>
      </c>
      <c r="C3276" s="41">
        <v>31.67</v>
      </c>
      <c r="D3276" s="38">
        <f t="shared" si="151"/>
        <v>0.84000000000000341</v>
      </c>
      <c r="E3276" s="26">
        <f t="shared" si="152"/>
        <v>840.00000000000341</v>
      </c>
      <c r="F3276" s="25"/>
    </row>
    <row r="3277" spans="2:6">
      <c r="B3277" s="40">
        <v>39405</v>
      </c>
      <c r="C3277" s="41">
        <v>30.83</v>
      </c>
      <c r="D3277" s="38">
        <f t="shared" si="151"/>
        <v>0.12999999999999901</v>
      </c>
      <c r="E3277" s="26">
        <f t="shared" si="152"/>
        <v>129.99999999999901</v>
      </c>
      <c r="F3277" s="25"/>
    </row>
    <row r="3278" spans="2:6">
      <c r="B3278" s="40">
        <v>39404</v>
      </c>
      <c r="C3278" s="41">
        <v>30.7</v>
      </c>
      <c r="D3278" s="38">
        <f t="shared" si="151"/>
        <v>0.76999999999999957</v>
      </c>
      <c r="E3278" s="26">
        <f t="shared" si="152"/>
        <v>769.99999999999955</v>
      </c>
      <c r="F3278" s="25"/>
    </row>
    <row r="3279" spans="2:6">
      <c r="B3279" s="40">
        <v>39403</v>
      </c>
      <c r="C3279" s="41">
        <v>29.93</v>
      </c>
      <c r="D3279" s="38">
        <f t="shared" si="151"/>
        <v>-0.5</v>
      </c>
      <c r="E3279" s="26">
        <f t="shared" si="152"/>
        <v>-500</v>
      </c>
      <c r="F3279" s="25"/>
    </row>
    <row r="3280" spans="2:6">
      <c r="B3280" s="40">
        <v>39402</v>
      </c>
      <c r="C3280" s="41">
        <v>30.43</v>
      </c>
      <c r="D3280" s="38">
        <f t="shared" si="151"/>
        <v>-1.0399999999999991</v>
      </c>
      <c r="E3280" s="26">
        <f t="shared" si="152"/>
        <v>-1039.9999999999991</v>
      </c>
      <c r="F3280" s="25"/>
    </row>
    <row r="3281" spans="2:6">
      <c r="B3281" s="40">
        <v>39401</v>
      </c>
      <c r="C3281" s="41">
        <v>31.47</v>
      </c>
      <c r="D3281" s="38">
        <f t="shared" si="151"/>
        <v>3.9999999999999147E-2</v>
      </c>
      <c r="E3281" s="26">
        <f t="shared" si="152"/>
        <v>39.999999999999147</v>
      </c>
      <c r="F3281" s="25"/>
    </row>
    <row r="3282" spans="2:6">
      <c r="B3282" s="40">
        <v>39400</v>
      </c>
      <c r="C3282" s="41">
        <v>31.43</v>
      </c>
      <c r="D3282" s="38">
        <f t="shared" si="151"/>
        <v>3.9999999999999147E-2</v>
      </c>
      <c r="E3282" s="26">
        <f t="shared" si="152"/>
        <v>39.999999999999147</v>
      </c>
      <c r="F3282" s="25"/>
    </row>
    <row r="3283" spans="2:6">
      <c r="B3283" s="40">
        <v>39399</v>
      </c>
      <c r="C3283" s="41">
        <v>31.39</v>
      </c>
      <c r="D3283" s="38">
        <f t="shared" si="151"/>
        <v>-8.9999999999999858E-2</v>
      </c>
      <c r="E3283" s="26">
        <f t="shared" si="152"/>
        <v>-89.999999999999858</v>
      </c>
      <c r="F3283" s="25"/>
    </row>
    <row r="3284" spans="2:6">
      <c r="B3284" s="40">
        <v>39398</v>
      </c>
      <c r="C3284" s="41">
        <v>31.48</v>
      </c>
      <c r="D3284" s="38">
        <f t="shared" si="151"/>
        <v>1.5800000000000018</v>
      </c>
      <c r="E3284" s="26">
        <f t="shared" si="152"/>
        <v>1580.0000000000018</v>
      </c>
      <c r="F3284" s="25"/>
    </row>
    <row r="3285" spans="2:6">
      <c r="B3285" s="40">
        <v>39397</v>
      </c>
      <c r="C3285" s="41">
        <v>29.9</v>
      </c>
      <c r="D3285" s="38">
        <f t="shared" si="151"/>
        <v>0.41000000000000014</v>
      </c>
      <c r="E3285" s="26">
        <f t="shared" si="152"/>
        <v>410.00000000000011</v>
      </c>
      <c r="F3285" s="25"/>
    </row>
    <row r="3286" spans="2:6">
      <c r="B3286" s="40">
        <v>39396</v>
      </c>
      <c r="C3286" s="41">
        <v>29.49</v>
      </c>
      <c r="D3286" s="38">
        <f t="shared" si="151"/>
        <v>-0.12000000000000099</v>
      </c>
      <c r="E3286" s="26">
        <f t="shared" si="152"/>
        <v>-120.00000000000099</v>
      </c>
      <c r="F3286" s="25"/>
    </row>
    <row r="3287" spans="2:6">
      <c r="B3287" s="40">
        <v>39395</v>
      </c>
      <c r="C3287" s="41">
        <v>29.61</v>
      </c>
      <c r="D3287" s="38">
        <f t="shared" si="151"/>
        <v>0.42999999999999972</v>
      </c>
      <c r="E3287" s="26">
        <f t="shared" si="152"/>
        <v>429.99999999999972</v>
      </c>
      <c r="F3287" s="25"/>
    </row>
    <row r="3288" spans="2:6">
      <c r="B3288" s="40">
        <v>39394</v>
      </c>
      <c r="C3288" s="41">
        <v>29.18</v>
      </c>
      <c r="D3288" s="38">
        <f t="shared" si="151"/>
        <v>0.28999999999999915</v>
      </c>
      <c r="E3288" s="26">
        <f t="shared" si="152"/>
        <v>289.99999999999915</v>
      </c>
      <c r="F3288" s="25"/>
    </row>
    <row r="3289" spans="2:6">
      <c r="B3289" s="40">
        <v>39393</v>
      </c>
      <c r="C3289" s="41">
        <v>28.89</v>
      </c>
      <c r="D3289" s="38">
        <f t="shared" si="151"/>
        <v>-1.3200000000000003</v>
      </c>
      <c r="E3289" s="26">
        <f t="shared" si="152"/>
        <v>-1320.0000000000002</v>
      </c>
      <c r="F3289" s="25"/>
    </row>
    <row r="3290" spans="2:6">
      <c r="B3290" s="40">
        <v>39392</v>
      </c>
      <c r="C3290" s="41">
        <v>30.21</v>
      </c>
      <c r="D3290" s="38">
        <f t="shared" si="151"/>
        <v>0</v>
      </c>
      <c r="E3290" s="26">
        <f t="shared" si="152"/>
        <v>0</v>
      </c>
      <c r="F3290" s="25"/>
    </row>
    <row r="3291" spans="2:6">
      <c r="B3291" s="40">
        <v>39391</v>
      </c>
      <c r="C3291" s="41">
        <v>30.21</v>
      </c>
      <c r="D3291" s="38">
        <f t="shared" si="151"/>
        <v>1.0199999999999996</v>
      </c>
      <c r="E3291" s="26">
        <f t="shared" si="152"/>
        <v>1019.9999999999995</v>
      </c>
      <c r="F3291" s="25"/>
    </row>
    <row r="3292" spans="2:6">
      <c r="B3292" s="40">
        <v>39390</v>
      </c>
      <c r="C3292" s="41">
        <v>29.19</v>
      </c>
      <c r="D3292" s="38">
        <f t="shared" si="151"/>
        <v>-0.23000000000000043</v>
      </c>
      <c r="E3292" s="26">
        <f t="shared" si="152"/>
        <v>-230.00000000000043</v>
      </c>
      <c r="F3292" s="25"/>
    </row>
    <row r="3293" spans="2:6">
      <c r="B3293" s="40">
        <v>39389</v>
      </c>
      <c r="C3293" s="41">
        <v>29.42</v>
      </c>
      <c r="D3293" s="38">
        <f t="shared" si="151"/>
        <v>-0.67999999999999972</v>
      </c>
      <c r="E3293" s="26">
        <f t="shared" si="152"/>
        <v>-679.99999999999977</v>
      </c>
      <c r="F3293" s="25"/>
    </row>
    <row r="3294" spans="2:6">
      <c r="B3294" s="40">
        <v>39388</v>
      </c>
      <c r="C3294" s="41">
        <v>30.1</v>
      </c>
      <c r="D3294" s="38">
        <f t="shared" si="151"/>
        <v>0</v>
      </c>
      <c r="E3294" s="26">
        <f t="shared" si="152"/>
        <v>0</v>
      </c>
      <c r="F3294" s="25"/>
    </row>
    <row r="3295" spans="2:6">
      <c r="B3295" s="40">
        <v>39387</v>
      </c>
      <c r="C3295" s="41">
        <v>30.1</v>
      </c>
      <c r="D3295" s="38">
        <f t="shared" si="151"/>
        <v>-0.14999999999999858</v>
      </c>
      <c r="E3295" s="26">
        <f t="shared" si="152"/>
        <v>-149.99999999999858</v>
      </c>
      <c r="F3295" s="25"/>
    </row>
    <row r="3296" spans="2:6">
      <c r="B3296" s="40">
        <v>39386</v>
      </c>
      <c r="C3296" s="41">
        <v>30.25</v>
      </c>
      <c r="D3296" s="38">
        <f t="shared" si="151"/>
        <v>0.64000000000000057</v>
      </c>
      <c r="E3296" s="26">
        <f t="shared" si="152"/>
        <v>640.00000000000057</v>
      </c>
      <c r="F3296" s="25"/>
    </row>
    <row r="3297" spans="2:6">
      <c r="B3297" s="40">
        <v>39385</v>
      </c>
      <c r="C3297" s="41">
        <v>29.61</v>
      </c>
      <c r="D3297" s="38">
        <f t="shared" si="151"/>
        <v>1.1099999999999994</v>
      </c>
      <c r="E3297" s="26">
        <f t="shared" si="152"/>
        <v>1109.9999999999995</v>
      </c>
      <c r="F3297" s="25"/>
    </row>
    <row r="3298" spans="2:6">
      <c r="B3298" s="40">
        <v>39384</v>
      </c>
      <c r="C3298" s="41">
        <v>28.5</v>
      </c>
      <c r="D3298" s="38">
        <f t="shared" si="151"/>
        <v>0.14000000000000057</v>
      </c>
      <c r="E3298" s="26">
        <f t="shared" si="152"/>
        <v>140.00000000000057</v>
      </c>
      <c r="F3298" s="25"/>
    </row>
    <row r="3299" spans="2:6">
      <c r="B3299" s="40">
        <v>39383</v>
      </c>
      <c r="C3299" s="41">
        <v>28.36</v>
      </c>
      <c r="D3299" s="38">
        <f t="shared" si="151"/>
        <v>-1.0899999999999999</v>
      </c>
      <c r="E3299" s="26">
        <f t="shared" si="152"/>
        <v>-1089.9999999999998</v>
      </c>
      <c r="F3299" s="25"/>
    </row>
    <row r="3300" spans="2:6">
      <c r="B3300" s="40">
        <v>39382</v>
      </c>
      <c r="C3300" s="41">
        <v>29.45</v>
      </c>
      <c r="D3300" s="38">
        <f t="shared" si="151"/>
        <v>-0.39000000000000057</v>
      </c>
      <c r="E3300" s="26">
        <f t="shared" si="152"/>
        <v>-390.00000000000057</v>
      </c>
      <c r="F3300" s="25"/>
    </row>
    <row r="3301" spans="2:6">
      <c r="B3301" s="40">
        <v>39381</v>
      </c>
      <c r="C3301" s="41">
        <v>29.84</v>
      </c>
      <c r="D3301" s="38">
        <f t="shared" si="151"/>
        <v>1.4499999999999993</v>
      </c>
      <c r="E3301" s="26">
        <f t="shared" si="152"/>
        <v>1449.9999999999993</v>
      </c>
      <c r="F3301" s="25"/>
    </row>
    <row r="3302" spans="2:6">
      <c r="B3302" s="40">
        <v>39380</v>
      </c>
      <c r="C3302" s="41">
        <v>28.39</v>
      </c>
      <c r="D3302" s="38">
        <f t="shared" si="151"/>
        <v>-0.57000000000000028</v>
      </c>
      <c r="E3302" s="26">
        <f t="shared" si="152"/>
        <v>-570.00000000000023</v>
      </c>
      <c r="F3302" s="25"/>
    </row>
    <row r="3303" spans="2:6">
      <c r="B3303" s="40">
        <v>39379</v>
      </c>
      <c r="C3303" s="41">
        <v>28.96</v>
      </c>
      <c r="D3303" s="38">
        <f t="shared" si="151"/>
        <v>-0.16000000000000014</v>
      </c>
      <c r="E3303" s="26">
        <f t="shared" si="152"/>
        <v>-160.00000000000014</v>
      </c>
      <c r="F3303" s="25"/>
    </row>
    <row r="3304" spans="2:6">
      <c r="B3304" s="40">
        <v>39378</v>
      </c>
      <c r="C3304" s="41">
        <v>29.12</v>
      </c>
      <c r="D3304" s="38">
        <f t="shared" si="151"/>
        <v>0.31000000000000227</v>
      </c>
      <c r="E3304" s="26">
        <f t="shared" si="152"/>
        <v>310.00000000000227</v>
      </c>
      <c r="F3304" s="25"/>
    </row>
    <row r="3305" spans="2:6">
      <c r="B3305" s="40">
        <v>39377</v>
      </c>
      <c r="C3305" s="41">
        <v>28.81</v>
      </c>
      <c r="D3305" s="38">
        <f t="shared" si="151"/>
        <v>0.57000000000000028</v>
      </c>
      <c r="E3305" s="26">
        <f t="shared" si="152"/>
        <v>570.00000000000023</v>
      </c>
      <c r="F3305" s="25"/>
    </row>
    <row r="3306" spans="2:6">
      <c r="B3306" s="40">
        <v>39376</v>
      </c>
      <c r="C3306" s="41">
        <v>28.24</v>
      </c>
      <c r="D3306" s="38">
        <f t="shared" si="151"/>
        <v>1.0199999999999996</v>
      </c>
      <c r="E3306" s="26">
        <f t="shared" si="152"/>
        <v>1019.9999999999995</v>
      </c>
      <c r="F3306" s="25"/>
    </row>
    <row r="3307" spans="2:6">
      <c r="B3307" s="40">
        <v>39375</v>
      </c>
      <c r="C3307" s="41">
        <v>27.22</v>
      </c>
      <c r="D3307" s="38">
        <f t="shared" si="151"/>
        <v>-0.51000000000000156</v>
      </c>
      <c r="E3307" s="26">
        <f t="shared" si="152"/>
        <v>-510.00000000000159</v>
      </c>
      <c r="F3307" s="25"/>
    </row>
    <row r="3308" spans="2:6">
      <c r="B3308" s="40">
        <v>39374</v>
      </c>
      <c r="C3308" s="41">
        <v>27.73</v>
      </c>
      <c r="D3308" s="38">
        <f t="shared" si="151"/>
        <v>0.85000000000000142</v>
      </c>
      <c r="E3308" s="26">
        <f t="shared" si="152"/>
        <v>850.00000000000136</v>
      </c>
      <c r="F3308" s="25"/>
    </row>
    <row r="3309" spans="2:6">
      <c r="B3309" s="40">
        <v>39373</v>
      </c>
      <c r="C3309" s="41">
        <v>26.88</v>
      </c>
      <c r="D3309" s="38">
        <f t="shared" si="151"/>
        <v>0.64999999999999858</v>
      </c>
      <c r="E3309" s="26">
        <f t="shared" si="152"/>
        <v>649.99999999999864</v>
      </c>
      <c r="F3309" s="25"/>
    </row>
    <row r="3310" spans="2:6">
      <c r="B3310" s="40">
        <v>39372</v>
      </c>
      <c r="C3310" s="41">
        <v>26.23</v>
      </c>
      <c r="D3310" s="38">
        <f t="shared" si="151"/>
        <v>0.25</v>
      </c>
      <c r="E3310" s="26">
        <f t="shared" si="152"/>
        <v>250</v>
      </c>
      <c r="F3310" s="25"/>
    </row>
    <row r="3311" spans="2:6">
      <c r="B3311" s="40">
        <v>39371</v>
      </c>
      <c r="C3311" s="41">
        <v>25.98</v>
      </c>
      <c r="D3311" s="38">
        <f t="shared" si="151"/>
        <v>-0.37999999999999901</v>
      </c>
      <c r="E3311" s="26">
        <f t="shared" si="152"/>
        <v>-379.99999999999898</v>
      </c>
      <c r="F3311" s="25"/>
    </row>
    <row r="3312" spans="2:6">
      <c r="B3312" s="40">
        <v>39370</v>
      </c>
      <c r="C3312" s="41">
        <v>26.36</v>
      </c>
      <c r="D3312" s="38">
        <f t="shared" si="151"/>
        <v>0.5</v>
      </c>
      <c r="E3312" s="26">
        <f t="shared" si="152"/>
        <v>500</v>
      </c>
      <c r="F3312" s="25"/>
    </row>
    <row r="3313" spans="2:6">
      <c r="B3313" s="40">
        <v>39369</v>
      </c>
      <c r="C3313" s="41">
        <v>25.86</v>
      </c>
      <c r="D3313" s="38">
        <f t="shared" si="151"/>
        <v>1.0999999999999979</v>
      </c>
      <c r="E3313" s="26">
        <f t="shared" si="152"/>
        <v>1099.999999999998</v>
      </c>
      <c r="F3313" s="25"/>
    </row>
    <row r="3314" spans="2:6">
      <c r="B3314" s="40">
        <v>39368</v>
      </c>
      <c r="C3314" s="41">
        <v>24.76</v>
      </c>
      <c r="D3314" s="38">
        <f t="shared" si="151"/>
        <v>-9.9999999999980105E-3</v>
      </c>
      <c r="E3314" s="26">
        <f t="shared" si="152"/>
        <v>-9.9999999999980105</v>
      </c>
      <c r="F3314" s="25"/>
    </row>
    <row r="3315" spans="2:6">
      <c r="B3315" s="40">
        <v>39367</v>
      </c>
      <c r="C3315" s="41">
        <v>24.77</v>
      </c>
      <c r="D3315" s="38">
        <f t="shared" si="151"/>
        <v>0.73000000000000043</v>
      </c>
      <c r="E3315" s="26">
        <f t="shared" si="152"/>
        <v>730.00000000000045</v>
      </c>
      <c r="F3315" s="25"/>
    </row>
    <row r="3316" spans="2:6">
      <c r="B3316" s="40">
        <v>39366</v>
      </c>
      <c r="C3316" s="41">
        <v>24.04</v>
      </c>
      <c r="D3316" s="38">
        <f t="shared" si="151"/>
        <v>-0.26000000000000156</v>
      </c>
      <c r="E3316" s="26">
        <f t="shared" si="152"/>
        <v>-260.00000000000159</v>
      </c>
      <c r="F3316" s="25"/>
    </row>
    <row r="3317" spans="2:6">
      <c r="B3317" s="40">
        <v>39365</v>
      </c>
      <c r="C3317" s="41">
        <v>24.3</v>
      </c>
      <c r="D3317" s="38">
        <f t="shared" si="151"/>
        <v>-0.80000000000000071</v>
      </c>
      <c r="E3317" s="26">
        <f t="shared" si="152"/>
        <v>-800.00000000000068</v>
      </c>
      <c r="F3317" s="25"/>
    </row>
    <row r="3318" spans="2:6">
      <c r="B3318" s="40">
        <v>39364</v>
      </c>
      <c r="C3318" s="41">
        <v>25.1</v>
      </c>
      <c r="D3318" s="38">
        <f t="shared" si="151"/>
        <v>-0.29999999999999716</v>
      </c>
      <c r="E3318" s="26">
        <f t="shared" si="152"/>
        <v>-299.99999999999716</v>
      </c>
      <c r="F3318" s="25"/>
    </row>
    <row r="3319" spans="2:6">
      <c r="B3319" s="40">
        <v>39363</v>
      </c>
      <c r="C3319" s="41">
        <v>25.4</v>
      </c>
      <c r="D3319" s="38">
        <f t="shared" si="151"/>
        <v>0</v>
      </c>
      <c r="E3319" s="26">
        <f t="shared" si="152"/>
        <v>0</v>
      </c>
      <c r="F3319" s="25"/>
    </row>
    <row r="3320" spans="2:6">
      <c r="B3320" s="40">
        <v>39362</v>
      </c>
      <c r="C3320" s="41">
        <v>25.4</v>
      </c>
      <c r="D3320" s="38">
        <f t="shared" si="151"/>
        <v>7.0000000000000284E-2</v>
      </c>
      <c r="E3320" s="26">
        <f t="shared" si="152"/>
        <v>70.000000000000284</v>
      </c>
      <c r="F3320" s="25"/>
    </row>
    <row r="3321" spans="2:6">
      <c r="B3321" s="40">
        <v>39361</v>
      </c>
      <c r="C3321" s="41">
        <v>25.33</v>
      </c>
      <c r="D3321" s="38">
        <f t="shared" si="151"/>
        <v>5.9999999999998721E-2</v>
      </c>
      <c r="E3321" s="26">
        <f t="shared" si="152"/>
        <v>59.999999999998721</v>
      </c>
      <c r="F3321" s="25"/>
    </row>
    <row r="3322" spans="2:6">
      <c r="B3322" s="40">
        <v>39360</v>
      </c>
      <c r="C3322" s="41">
        <v>25.27</v>
      </c>
      <c r="D3322" s="38">
        <f t="shared" si="151"/>
        <v>1.1099999999999994</v>
      </c>
      <c r="E3322" s="26">
        <f t="shared" si="152"/>
        <v>1109.9999999999995</v>
      </c>
      <c r="F3322" s="25"/>
    </row>
    <row r="3323" spans="2:6">
      <c r="B3323" s="40">
        <v>39359</v>
      </c>
      <c r="C3323" s="41">
        <v>24.16</v>
      </c>
      <c r="D3323" s="38">
        <f t="shared" si="151"/>
        <v>0.58999999999999986</v>
      </c>
      <c r="E3323" s="26">
        <f t="shared" si="152"/>
        <v>589.99999999999989</v>
      </c>
      <c r="F3323" s="25"/>
    </row>
    <row r="3324" spans="2:6">
      <c r="B3324" s="40">
        <v>39358</v>
      </c>
      <c r="C3324" s="41">
        <v>23.57</v>
      </c>
      <c r="D3324" s="38">
        <f t="shared" si="151"/>
        <v>-7.0000000000000284E-2</v>
      </c>
      <c r="E3324" s="26">
        <f t="shared" si="152"/>
        <v>-70.000000000000284</v>
      </c>
      <c r="F3324" s="25"/>
    </row>
    <row r="3325" spans="2:6">
      <c r="B3325" s="40">
        <v>39357</v>
      </c>
      <c r="C3325" s="41">
        <v>23.64</v>
      </c>
      <c r="D3325" s="38">
        <f t="shared" si="151"/>
        <v>-7.0000000000000284E-2</v>
      </c>
      <c r="E3325" s="26">
        <f t="shared" si="152"/>
        <v>-70.000000000000284</v>
      </c>
      <c r="F3325" s="25"/>
    </row>
    <row r="3326" spans="2:6">
      <c r="B3326" s="40">
        <v>39356</v>
      </c>
      <c r="C3326" s="41">
        <v>23.71</v>
      </c>
      <c r="D3326" s="38">
        <f t="shared" si="151"/>
        <v>0.58999999999999986</v>
      </c>
      <c r="E3326" s="26">
        <f t="shared" si="152"/>
        <v>589.99999999999989</v>
      </c>
      <c r="F3326" s="25"/>
    </row>
    <row r="3327" spans="2:6">
      <c r="B3327" s="40">
        <v>39355</v>
      </c>
      <c r="C3327" s="41">
        <v>23.12</v>
      </c>
      <c r="D3327" s="38">
        <f t="shared" si="151"/>
        <v>0.83000000000000185</v>
      </c>
      <c r="E3327" s="26">
        <f t="shared" si="152"/>
        <v>830.00000000000182</v>
      </c>
      <c r="F3327" s="25"/>
    </row>
    <row r="3328" spans="2:6">
      <c r="B3328" s="40">
        <v>39354</v>
      </c>
      <c r="C3328" s="41">
        <v>22.29</v>
      </c>
      <c r="D3328" s="38">
        <f t="shared" si="151"/>
        <v>-0.39000000000000057</v>
      </c>
      <c r="E3328" s="26">
        <f t="shared" si="152"/>
        <v>-390.00000000000057</v>
      </c>
      <c r="F3328" s="25"/>
    </row>
    <row r="3329" spans="2:6">
      <c r="B3329" s="40">
        <v>39353</v>
      </c>
      <c r="C3329" s="41">
        <v>22.68</v>
      </c>
      <c r="D3329" s="38">
        <f t="shared" si="151"/>
        <v>-1.0100000000000016</v>
      </c>
      <c r="E3329" s="26">
        <f t="shared" si="152"/>
        <v>-1010.0000000000016</v>
      </c>
      <c r="F3329" s="25"/>
    </row>
    <row r="3330" spans="2:6">
      <c r="B3330" s="40">
        <v>39352</v>
      </c>
      <c r="C3330" s="41">
        <v>23.69</v>
      </c>
      <c r="D3330" s="38">
        <f t="shared" si="151"/>
        <v>-0.57999999999999829</v>
      </c>
      <c r="E3330" s="26">
        <f t="shared" si="152"/>
        <v>-579.99999999999829</v>
      </c>
      <c r="F3330" s="25"/>
    </row>
    <row r="3331" spans="2:6">
      <c r="B3331" s="40">
        <v>39351</v>
      </c>
      <c r="C3331" s="41">
        <v>24.27</v>
      </c>
      <c r="D3331" s="38">
        <f t="shared" si="151"/>
        <v>7.0000000000000284E-2</v>
      </c>
      <c r="E3331" s="26">
        <f t="shared" si="152"/>
        <v>70.000000000000284</v>
      </c>
      <c r="F3331" s="25"/>
    </row>
    <row r="3332" spans="2:6">
      <c r="B3332" s="40">
        <v>39350</v>
      </c>
      <c r="C3332" s="41">
        <v>24.2</v>
      </c>
      <c r="D3332" s="38">
        <f t="shared" si="151"/>
        <v>-0.37000000000000099</v>
      </c>
      <c r="E3332" s="26">
        <f t="shared" si="152"/>
        <v>-370.00000000000102</v>
      </c>
      <c r="F3332" s="25"/>
    </row>
    <row r="3333" spans="2:6">
      <c r="B3333" s="40">
        <v>39349</v>
      </c>
      <c r="C3333" s="41">
        <v>24.57</v>
      </c>
      <c r="D3333" s="38">
        <f t="shared" si="151"/>
        <v>-0.69999999999999929</v>
      </c>
      <c r="E3333" s="26">
        <f t="shared" si="152"/>
        <v>-699.99999999999932</v>
      </c>
      <c r="F3333" s="25"/>
    </row>
    <row r="3334" spans="2:6">
      <c r="B3334" s="40">
        <v>39348</v>
      </c>
      <c r="C3334" s="41">
        <v>25.27</v>
      </c>
      <c r="D3334" s="38">
        <f t="shared" si="151"/>
        <v>9.9999999999997868E-2</v>
      </c>
      <c r="E3334" s="26">
        <f t="shared" si="152"/>
        <v>99.999999999997868</v>
      </c>
      <c r="F3334" s="25"/>
    </row>
    <row r="3335" spans="2:6">
      <c r="B3335" s="40">
        <v>39347</v>
      </c>
      <c r="C3335" s="41">
        <v>25.17</v>
      </c>
      <c r="D3335" s="38">
        <f t="shared" si="151"/>
        <v>0.24000000000000199</v>
      </c>
      <c r="E3335" s="26">
        <f t="shared" si="152"/>
        <v>240.00000000000199</v>
      </c>
      <c r="F3335" s="25"/>
    </row>
    <row r="3336" spans="2:6">
      <c r="B3336" s="40">
        <v>39346</v>
      </c>
      <c r="C3336" s="41">
        <v>24.93</v>
      </c>
      <c r="D3336" s="38">
        <f t="shared" si="151"/>
        <v>0.17999999999999972</v>
      </c>
      <c r="E3336" s="26">
        <f t="shared" si="152"/>
        <v>179.99999999999972</v>
      </c>
      <c r="F3336" s="25"/>
    </row>
    <row r="3337" spans="2:6">
      <c r="B3337" s="40">
        <v>39345</v>
      </c>
      <c r="C3337" s="41">
        <v>24.75</v>
      </c>
      <c r="D3337" s="38">
        <f t="shared" ref="D3337:D3398" si="153">C3337-C3338</f>
        <v>-1.3200000000000003</v>
      </c>
      <c r="E3337" s="26">
        <f t="shared" si="152"/>
        <v>-1320.0000000000002</v>
      </c>
      <c r="F3337" s="25"/>
    </row>
    <row r="3338" spans="2:6">
      <c r="B3338" s="40">
        <v>39344</v>
      </c>
      <c r="C3338" s="41">
        <v>26.07</v>
      </c>
      <c r="D3338" s="38">
        <f t="shared" si="153"/>
        <v>-0.12999999999999901</v>
      </c>
      <c r="E3338" s="26">
        <f t="shared" ref="E3338:E3398" si="154">D3338*$C$5</f>
        <v>-129.99999999999901</v>
      </c>
      <c r="F3338" s="25"/>
    </row>
    <row r="3339" spans="2:6">
      <c r="B3339" s="40">
        <v>39343</v>
      </c>
      <c r="C3339" s="41">
        <v>26.2</v>
      </c>
      <c r="D3339" s="38">
        <f t="shared" si="153"/>
        <v>-0.32000000000000028</v>
      </c>
      <c r="E3339" s="26">
        <f t="shared" si="154"/>
        <v>-320.00000000000028</v>
      </c>
      <c r="F3339" s="25"/>
    </row>
    <row r="3340" spans="2:6">
      <c r="B3340" s="40">
        <v>39342</v>
      </c>
      <c r="C3340" s="41">
        <v>26.52</v>
      </c>
      <c r="D3340" s="38">
        <f t="shared" si="153"/>
        <v>0.39000000000000057</v>
      </c>
      <c r="E3340" s="26">
        <f t="shared" si="154"/>
        <v>390.00000000000057</v>
      </c>
      <c r="F3340" s="25"/>
    </row>
    <row r="3341" spans="2:6">
      <c r="B3341" s="40">
        <v>39341</v>
      </c>
      <c r="C3341" s="41">
        <v>26.13</v>
      </c>
      <c r="D3341" s="38">
        <f t="shared" si="153"/>
        <v>-3.0000000000001137E-2</v>
      </c>
      <c r="E3341" s="26">
        <f t="shared" si="154"/>
        <v>-30.000000000001137</v>
      </c>
      <c r="F3341" s="25"/>
    </row>
    <row r="3342" spans="2:6">
      <c r="B3342" s="40">
        <v>39340</v>
      </c>
      <c r="C3342" s="41">
        <v>26.16</v>
      </c>
      <c r="D3342" s="38">
        <f t="shared" si="153"/>
        <v>-0.60999999999999943</v>
      </c>
      <c r="E3342" s="26">
        <f t="shared" si="154"/>
        <v>-609.99999999999943</v>
      </c>
      <c r="F3342" s="25"/>
    </row>
    <row r="3343" spans="2:6">
      <c r="B3343" s="40">
        <v>39339</v>
      </c>
      <c r="C3343" s="41">
        <v>26.77</v>
      </c>
      <c r="D3343" s="38">
        <f t="shared" si="153"/>
        <v>-1.0199999999999996</v>
      </c>
      <c r="E3343" s="26">
        <f t="shared" si="154"/>
        <v>-1019.9999999999995</v>
      </c>
      <c r="F3343" s="25"/>
    </row>
    <row r="3344" spans="2:6">
      <c r="B3344" s="40">
        <v>39338</v>
      </c>
      <c r="C3344" s="41">
        <v>27.79</v>
      </c>
      <c r="D3344" s="38">
        <f t="shared" si="153"/>
        <v>-1.2300000000000004</v>
      </c>
      <c r="E3344" s="26">
        <f t="shared" si="154"/>
        <v>-1230.0000000000005</v>
      </c>
      <c r="F3344" s="25"/>
    </row>
    <row r="3345" spans="2:6">
      <c r="B3345" s="40">
        <v>39337</v>
      </c>
      <c r="C3345" s="41">
        <v>29.02</v>
      </c>
      <c r="D3345" s="38">
        <f t="shared" si="153"/>
        <v>7.9999999999998295E-2</v>
      </c>
      <c r="E3345" s="26">
        <f t="shared" si="154"/>
        <v>79.999999999998295</v>
      </c>
      <c r="F3345" s="25"/>
    </row>
    <row r="3346" spans="2:6">
      <c r="B3346" s="40">
        <v>39336</v>
      </c>
      <c r="C3346" s="41">
        <v>28.94</v>
      </c>
      <c r="D3346" s="38">
        <f t="shared" si="153"/>
        <v>-0.71999999999999886</v>
      </c>
      <c r="E3346" s="26">
        <f t="shared" si="154"/>
        <v>-719.99999999999886</v>
      </c>
      <c r="F3346" s="25"/>
    </row>
    <row r="3347" spans="2:6">
      <c r="B3347" s="40">
        <v>39335</v>
      </c>
      <c r="C3347" s="41">
        <v>29.66</v>
      </c>
      <c r="D3347" s="38">
        <f t="shared" si="153"/>
        <v>-0.71000000000000085</v>
      </c>
      <c r="E3347" s="26">
        <f t="shared" si="154"/>
        <v>-710.00000000000091</v>
      </c>
      <c r="F3347" s="25"/>
    </row>
    <row r="3348" spans="2:6">
      <c r="B3348" s="40">
        <v>39334</v>
      </c>
      <c r="C3348" s="41">
        <v>30.37</v>
      </c>
      <c r="D3348" s="38">
        <f t="shared" si="153"/>
        <v>-0.11999999999999744</v>
      </c>
      <c r="E3348" s="26">
        <f t="shared" si="154"/>
        <v>-119.99999999999744</v>
      </c>
      <c r="F3348" s="25"/>
    </row>
    <row r="3349" spans="2:6">
      <c r="B3349" s="40">
        <v>39333</v>
      </c>
      <c r="C3349" s="41">
        <v>30.49</v>
      </c>
      <c r="D3349" s="38">
        <f t="shared" si="153"/>
        <v>-0.22000000000000242</v>
      </c>
      <c r="E3349" s="26">
        <f t="shared" si="154"/>
        <v>-220.00000000000242</v>
      </c>
      <c r="F3349" s="25"/>
    </row>
    <row r="3350" spans="2:6">
      <c r="B3350" s="40">
        <v>39332</v>
      </c>
      <c r="C3350" s="41">
        <v>30.71</v>
      </c>
      <c r="D3350" s="38">
        <f t="shared" si="153"/>
        <v>6.0000000000002274E-2</v>
      </c>
      <c r="E3350" s="26">
        <f t="shared" si="154"/>
        <v>60.000000000002274</v>
      </c>
      <c r="F3350" s="25"/>
    </row>
    <row r="3351" spans="2:6">
      <c r="B3351" s="40">
        <v>39331</v>
      </c>
      <c r="C3351" s="41">
        <v>30.65</v>
      </c>
      <c r="D3351" s="38">
        <f t="shared" si="153"/>
        <v>-2.2199999999999989</v>
      </c>
      <c r="E3351" s="26">
        <f t="shared" si="154"/>
        <v>-2219.9999999999991</v>
      </c>
      <c r="F3351" s="25"/>
    </row>
    <row r="3352" spans="2:6">
      <c r="B3352" s="40">
        <v>39330</v>
      </c>
      <c r="C3352" s="41">
        <v>32.869999999999997</v>
      </c>
      <c r="D3352" s="38">
        <f t="shared" si="153"/>
        <v>0.37999999999999545</v>
      </c>
      <c r="E3352" s="26">
        <f t="shared" si="154"/>
        <v>379.99999999999545</v>
      </c>
      <c r="F3352" s="25"/>
    </row>
    <row r="3353" spans="2:6">
      <c r="B3353" s="40">
        <v>39329</v>
      </c>
      <c r="C3353" s="41">
        <v>32.49</v>
      </c>
      <c r="D3353" s="38">
        <f t="shared" si="153"/>
        <v>1.490000000000002</v>
      </c>
      <c r="E3353" s="26">
        <f t="shared" si="154"/>
        <v>1490.000000000002</v>
      </c>
      <c r="F3353" s="25"/>
    </row>
    <row r="3354" spans="2:6">
      <c r="B3354" s="40">
        <v>39328</v>
      </c>
      <c r="C3354" s="41">
        <v>31</v>
      </c>
      <c r="D3354" s="38">
        <f t="shared" si="153"/>
        <v>0.23999999999999844</v>
      </c>
      <c r="E3354" s="26">
        <f t="shared" si="154"/>
        <v>239.99999999999844</v>
      </c>
      <c r="F3354" s="25"/>
    </row>
    <row r="3355" spans="2:6">
      <c r="B3355" s="40">
        <v>39327</v>
      </c>
      <c r="C3355" s="41">
        <v>30.76</v>
      </c>
      <c r="D3355" s="38">
        <f t="shared" si="153"/>
        <v>-8.9999999999999858E-2</v>
      </c>
      <c r="E3355" s="26">
        <f t="shared" si="154"/>
        <v>-89.999999999999858</v>
      </c>
      <c r="F3355" s="25"/>
    </row>
    <row r="3356" spans="2:6">
      <c r="B3356" s="40">
        <v>39326</v>
      </c>
      <c r="C3356" s="41">
        <v>30.85</v>
      </c>
      <c r="D3356" s="38">
        <f t="shared" si="153"/>
        <v>0.58000000000000185</v>
      </c>
      <c r="E3356" s="26">
        <f t="shared" si="154"/>
        <v>580.00000000000182</v>
      </c>
      <c r="F3356" s="25"/>
    </row>
    <row r="3357" spans="2:6">
      <c r="B3357" s="40">
        <v>39325</v>
      </c>
      <c r="C3357" s="41">
        <v>30.27</v>
      </c>
      <c r="D3357" s="38">
        <f t="shared" si="153"/>
        <v>0.76999999999999957</v>
      </c>
      <c r="E3357" s="26">
        <f t="shared" si="154"/>
        <v>769.99999999999955</v>
      </c>
      <c r="F3357" s="25"/>
    </row>
    <row r="3358" spans="2:6">
      <c r="B3358" s="40">
        <v>39324</v>
      </c>
      <c r="C3358" s="41">
        <v>29.5</v>
      </c>
      <c r="D3358" s="38">
        <f t="shared" si="153"/>
        <v>1.9999999999999574E-2</v>
      </c>
      <c r="E3358" s="26">
        <f t="shared" si="154"/>
        <v>19.999999999999574</v>
      </c>
      <c r="F3358" s="25"/>
    </row>
    <row r="3359" spans="2:6">
      <c r="B3359" s="40">
        <v>39323</v>
      </c>
      <c r="C3359" s="41">
        <v>29.48</v>
      </c>
      <c r="D3359" s="38">
        <f t="shared" si="153"/>
        <v>-0.14999999999999858</v>
      </c>
      <c r="E3359" s="26">
        <f t="shared" si="154"/>
        <v>-149.99999999999858</v>
      </c>
      <c r="F3359" s="25"/>
    </row>
    <row r="3360" spans="2:6">
      <c r="B3360" s="40">
        <v>39322</v>
      </c>
      <c r="C3360" s="41">
        <v>29.63</v>
      </c>
      <c r="D3360" s="38">
        <f t="shared" si="153"/>
        <v>-0.17999999999999972</v>
      </c>
      <c r="E3360" s="26">
        <f t="shared" si="154"/>
        <v>-179.99999999999972</v>
      </c>
      <c r="F3360" s="25"/>
    </row>
    <row r="3361" spans="2:6">
      <c r="B3361" s="40">
        <v>39321</v>
      </c>
      <c r="C3361" s="41">
        <v>29.81</v>
      </c>
      <c r="D3361" s="38">
        <f t="shared" si="153"/>
        <v>0.68999999999999773</v>
      </c>
      <c r="E3361" s="26">
        <f t="shared" si="154"/>
        <v>689.99999999999773</v>
      </c>
      <c r="F3361" s="25"/>
    </row>
    <row r="3362" spans="2:6">
      <c r="B3362" s="40">
        <v>39320</v>
      </c>
      <c r="C3362" s="41">
        <v>29.12</v>
      </c>
      <c r="D3362" s="38">
        <f t="shared" si="153"/>
        <v>0.58999999999999986</v>
      </c>
      <c r="E3362" s="26">
        <f t="shared" si="154"/>
        <v>589.99999999999989</v>
      </c>
      <c r="F3362" s="25"/>
    </row>
    <row r="3363" spans="2:6">
      <c r="B3363" s="40">
        <v>39319</v>
      </c>
      <c r="C3363" s="41">
        <v>28.53</v>
      </c>
      <c r="D3363" s="38">
        <f t="shared" si="153"/>
        <v>-9.9999999999980105E-3</v>
      </c>
      <c r="E3363" s="26">
        <f t="shared" si="154"/>
        <v>-9.9999999999980105</v>
      </c>
      <c r="F3363" s="25"/>
    </row>
    <row r="3364" spans="2:6">
      <c r="B3364" s="40">
        <v>39318</v>
      </c>
      <c r="C3364" s="41">
        <v>28.54</v>
      </c>
      <c r="D3364" s="38">
        <f t="shared" si="153"/>
        <v>0</v>
      </c>
      <c r="E3364" s="26">
        <f t="shared" si="154"/>
        <v>0</v>
      </c>
      <c r="F3364" s="25"/>
    </row>
    <row r="3365" spans="2:6">
      <c r="B3365" s="40">
        <v>39317</v>
      </c>
      <c r="C3365" s="41">
        <v>28.54</v>
      </c>
      <c r="D3365" s="38">
        <f t="shared" si="153"/>
        <v>-3.0000000000001137E-2</v>
      </c>
      <c r="E3365" s="26">
        <f t="shared" si="154"/>
        <v>-30.000000000001137</v>
      </c>
      <c r="F3365" s="25"/>
    </row>
    <row r="3366" spans="2:6">
      <c r="B3366" s="40">
        <v>39316</v>
      </c>
      <c r="C3366" s="41">
        <v>28.57</v>
      </c>
      <c r="D3366" s="38">
        <f t="shared" si="153"/>
        <v>-0.57000000000000028</v>
      </c>
      <c r="E3366" s="26">
        <f t="shared" si="154"/>
        <v>-570.00000000000023</v>
      </c>
      <c r="F3366" s="25"/>
    </row>
    <row r="3367" spans="2:6">
      <c r="B3367" s="40">
        <v>39315</v>
      </c>
      <c r="C3367" s="41">
        <v>29.14</v>
      </c>
      <c r="D3367" s="38">
        <f t="shared" si="153"/>
        <v>-0.12000000000000099</v>
      </c>
      <c r="E3367" s="26">
        <f t="shared" si="154"/>
        <v>-120.00000000000099</v>
      </c>
      <c r="F3367" s="25"/>
    </row>
    <row r="3368" spans="2:6">
      <c r="B3368" s="40">
        <v>39314</v>
      </c>
      <c r="C3368" s="41">
        <v>29.26</v>
      </c>
      <c r="D3368" s="38">
        <f t="shared" si="153"/>
        <v>0.5</v>
      </c>
      <c r="E3368" s="26">
        <f t="shared" si="154"/>
        <v>500</v>
      </c>
      <c r="F3368" s="25"/>
    </row>
    <row r="3369" spans="2:6">
      <c r="B3369" s="40">
        <v>39313</v>
      </c>
      <c r="C3369" s="41">
        <v>28.76</v>
      </c>
      <c r="D3369" s="38">
        <f t="shared" si="153"/>
        <v>0.17000000000000171</v>
      </c>
      <c r="E3369" s="26">
        <f t="shared" si="154"/>
        <v>170.00000000000171</v>
      </c>
      <c r="F3369" s="25"/>
    </row>
    <row r="3370" spans="2:6">
      <c r="B3370" s="40">
        <v>39312</v>
      </c>
      <c r="C3370" s="41">
        <v>28.59</v>
      </c>
      <c r="D3370" s="38">
        <f t="shared" si="153"/>
        <v>8.9999999999999858E-2</v>
      </c>
      <c r="E3370" s="26">
        <f t="shared" si="154"/>
        <v>89.999999999999858</v>
      </c>
      <c r="F3370" s="25"/>
    </row>
    <row r="3371" spans="2:6">
      <c r="B3371" s="40">
        <v>39311</v>
      </c>
      <c r="C3371" s="41">
        <v>28.5</v>
      </c>
      <c r="D3371" s="38">
        <f t="shared" si="153"/>
        <v>0.23999999999999844</v>
      </c>
      <c r="E3371" s="26">
        <f t="shared" si="154"/>
        <v>239.99999999999844</v>
      </c>
      <c r="F3371" s="25"/>
    </row>
    <row r="3372" spans="2:6">
      <c r="B3372" s="40">
        <v>39310</v>
      </c>
      <c r="C3372" s="41">
        <v>28.26</v>
      </c>
      <c r="D3372" s="38">
        <f t="shared" si="153"/>
        <v>0.64000000000000057</v>
      </c>
      <c r="E3372" s="26">
        <f t="shared" si="154"/>
        <v>640.00000000000057</v>
      </c>
      <c r="F3372" s="25"/>
    </row>
    <row r="3373" spans="2:6">
      <c r="B3373" s="40">
        <v>39309</v>
      </c>
      <c r="C3373" s="41">
        <v>27.62</v>
      </c>
      <c r="D3373" s="38">
        <f t="shared" si="153"/>
        <v>-0.55999999999999872</v>
      </c>
      <c r="E3373" s="26">
        <f t="shared" si="154"/>
        <v>-559.99999999999875</v>
      </c>
      <c r="F3373" s="25"/>
    </row>
    <row r="3374" spans="2:6">
      <c r="B3374" s="40">
        <v>39308</v>
      </c>
      <c r="C3374" s="41">
        <v>28.18</v>
      </c>
      <c r="D3374" s="38">
        <f t="shared" si="153"/>
        <v>-0.33000000000000185</v>
      </c>
      <c r="E3374" s="26">
        <f t="shared" si="154"/>
        <v>-330.00000000000182</v>
      </c>
      <c r="F3374" s="25"/>
    </row>
    <row r="3375" spans="2:6">
      <c r="B3375" s="40">
        <v>39307</v>
      </c>
      <c r="C3375" s="41">
        <v>28.51</v>
      </c>
      <c r="D3375" s="38">
        <f t="shared" si="153"/>
        <v>0.60000000000000142</v>
      </c>
      <c r="E3375" s="26">
        <f t="shared" si="154"/>
        <v>600.00000000000136</v>
      </c>
      <c r="F3375" s="25"/>
    </row>
    <row r="3376" spans="2:6">
      <c r="B3376" s="40">
        <v>39306</v>
      </c>
      <c r="C3376" s="41">
        <v>27.91</v>
      </c>
      <c r="D3376" s="38">
        <f t="shared" si="153"/>
        <v>0.62000000000000099</v>
      </c>
      <c r="E3376" s="26">
        <f t="shared" si="154"/>
        <v>620.00000000000102</v>
      </c>
      <c r="F3376" s="25"/>
    </row>
    <row r="3377" spans="2:6">
      <c r="B3377" s="40">
        <v>39305</v>
      </c>
      <c r="C3377" s="41">
        <v>27.29</v>
      </c>
      <c r="D3377" s="38">
        <f t="shared" si="153"/>
        <v>-0.56000000000000227</v>
      </c>
      <c r="E3377" s="26">
        <f t="shared" si="154"/>
        <v>-560.00000000000227</v>
      </c>
      <c r="F3377" s="25"/>
    </row>
    <row r="3378" spans="2:6">
      <c r="B3378" s="40">
        <v>39304</v>
      </c>
      <c r="C3378" s="41">
        <v>27.85</v>
      </c>
      <c r="D3378" s="38">
        <f t="shared" si="153"/>
        <v>0.5</v>
      </c>
      <c r="E3378" s="26">
        <f t="shared" si="154"/>
        <v>500</v>
      </c>
      <c r="F3378" s="25"/>
    </row>
    <row r="3379" spans="2:6">
      <c r="B3379" s="40">
        <v>39303</v>
      </c>
      <c r="C3379" s="41">
        <v>27.35</v>
      </c>
      <c r="D3379" s="38">
        <f t="shared" si="153"/>
        <v>0.46000000000000085</v>
      </c>
      <c r="E3379" s="26">
        <f t="shared" si="154"/>
        <v>460.00000000000085</v>
      </c>
      <c r="F3379" s="25"/>
    </row>
    <row r="3380" spans="2:6">
      <c r="B3380" s="40">
        <v>39302</v>
      </c>
      <c r="C3380" s="41">
        <v>26.89</v>
      </c>
      <c r="D3380" s="38">
        <f t="shared" si="153"/>
        <v>-0.10999999999999943</v>
      </c>
      <c r="E3380" s="26">
        <f t="shared" si="154"/>
        <v>-109.99999999999943</v>
      </c>
      <c r="F3380" s="25"/>
    </row>
    <row r="3381" spans="2:6">
      <c r="B3381" s="40">
        <v>39301</v>
      </c>
      <c r="C3381" s="41">
        <v>27</v>
      </c>
      <c r="D3381" s="38">
        <f t="shared" si="153"/>
        <v>-0.46000000000000085</v>
      </c>
      <c r="E3381" s="26">
        <f t="shared" si="154"/>
        <v>-460.00000000000085</v>
      </c>
      <c r="F3381" s="25"/>
    </row>
    <row r="3382" spans="2:6">
      <c r="B3382" s="40">
        <v>39300</v>
      </c>
      <c r="C3382" s="41">
        <v>27.46</v>
      </c>
      <c r="D3382" s="38">
        <f t="shared" si="153"/>
        <v>-0.93999999999999773</v>
      </c>
      <c r="E3382" s="26">
        <f t="shared" si="154"/>
        <v>-939.99999999999773</v>
      </c>
      <c r="F3382" s="25"/>
    </row>
    <row r="3383" spans="2:6">
      <c r="B3383" s="40">
        <v>39299</v>
      </c>
      <c r="C3383" s="41">
        <v>28.4</v>
      </c>
      <c r="D3383" s="38">
        <f t="shared" si="153"/>
        <v>0.32999999999999829</v>
      </c>
      <c r="E3383" s="26">
        <f t="shared" si="154"/>
        <v>329.99999999999829</v>
      </c>
      <c r="F3383" s="25"/>
    </row>
    <row r="3384" spans="2:6">
      <c r="B3384" s="40">
        <v>39298</v>
      </c>
      <c r="C3384" s="41">
        <v>28.07</v>
      </c>
      <c r="D3384" s="38">
        <f t="shared" si="153"/>
        <v>-0.16999999999999815</v>
      </c>
      <c r="E3384" s="26">
        <f t="shared" si="154"/>
        <v>-169.99999999999815</v>
      </c>
      <c r="F3384" s="25"/>
    </row>
    <row r="3385" spans="2:6">
      <c r="B3385" s="40">
        <v>39297</v>
      </c>
      <c r="C3385" s="41">
        <v>28.24</v>
      </c>
      <c r="D3385" s="38">
        <f t="shared" si="153"/>
        <v>0.29999999999999716</v>
      </c>
      <c r="E3385" s="26">
        <f t="shared" si="154"/>
        <v>299.99999999999716</v>
      </c>
      <c r="F3385" s="25"/>
    </row>
    <row r="3386" spans="2:6">
      <c r="B3386" s="40">
        <v>39296</v>
      </c>
      <c r="C3386" s="41">
        <v>27.94</v>
      </c>
      <c r="D3386" s="38">
        <f t="shared" si="153"/>
        <v>0.22000000000000242</v>
      </c>
      <c r="E3386" s="26">
        <f t="shared" si="154"/>
        <v>220.00000000000242</v>
      </c>
      <c r="F3386" s="25"/>
    </row>
    <row r="3387" spans="2:6">
      <c r="B3387" s="40">
        <v>39295</v>
      </c>
      <c r="C3387" s="41">
        <v>27.72</v>
      </c>
      <c r="D3387" s="38">
        <f t="shared" si="153"/>
        <v>0.16999999999999815</v>
      </c>
      <c r="E3387" s="26">
        <f t="shared" si="154"/>
        <v>169.99999999999815</v>
      </c>
      <c r="F3387" s="25"/>
    </row>
    <row r="3388" spans="2:6">
      <c r="B3388" s="40">
        <v>39294</v>
      </c>
      <c r="C3388" s="41">
        <v>27.55</v>
      </c>
      <c r="D3388" s="38">
        <f t="shared" si="153"/>
        <v>0.92999999999999972</v>
      </c>
      <c r="E3388" s="26">
        <f t="shared" si="154"/>
        <v>929.99999999999977</v>
      </c>
      <c r="F3388" s="25"/>
    </row>
    <row r="3389" spans="2:6">
      <c r="B3389" s="40">
        <v>39293</v>
      </c>
      <c r="C3389" s="41">
        <v>26.62</v>
      </c>
      <c r="D3389" s="38">
        <f t="shared" si="153"/>
        <v>0</v>
      </c>
      <c r="E3389" s="26">
        <f t="shared" si="154"/>
        <v>0</v>
      </c>
      <c r="F3389" s="25"/>
    </row>
    <row r="3390" spans="2:6">
      <c r="B3390" s="40">
        <v>39292</v>
      </c>
      <c r="C3390" s="41">
        <v>26.62</v>
      </c>
      <c r="D3390" s="38">
        <f t="shared" si="153"/>
        <v>0.87000000000000099</v>
      </c>
      <c r="E3390" s="26">
        <f t="shared" si="154"/>
        <v>870.00000000000102</v>
      </c>
      <c r="F3390" s="25"/>
    </row>
    <row r="3391" spans="2:6">
      <c r="B3391" s="40">
        <v>39291</v>
      </c>
      <c r="C3391" s="41">
        <v>25.75</v>
      </c>
      <c r="D3391" s="38">
        <f t="shared" si="153"/>
        <v>0.35999999999999943</v>
      </c>
      <c r="E3391" s="26">
        <f t="shared" si="154"/>
        <v>359.99999999999943</v>
      </c>
      <c r="F3391" s="25"/>
    </row>
    <row r="3392" spans="2:6">
      <c r="B3392" s="40">
        <v>39290</v>
      </c>
      <c r="C3392" s="41">
        <v>25.39</v>
      </c>
      <c r="D3392" s="38">
        <f t="shared" si="153"/>
        <v>0.51999999999999957</v>
      </c>
      <c r="E3392" s="26">
        <f t="shared" si="154"/>
        <v>519.99999999999955</v>
      </c>
      <c r="F3392" s="25"/>
    </row>
    <row r="3393" spans="2:6">
      <c r="B3393" s="40">
        <v>39289</v>
      </c>
      <c r="C3393" s="41">
        <v>24.87</v>
      </c>
      <c r="D3393" s="38">
        <f t="shared" si="153"/>
        <v>1.0899999999999999</v>
      </c>
      <c r="E3393" s="26">
        <f t="shared" si="154"/>
        <v>1089.9999999999998</v>
      </c>
      <c r="F3393" s="25"/>
    </row>
    <row r="3394" spans="2:6">
      <c r="B3394" s="40">
        <v>39288</v>
      </c>
      <c r="C3394" s="41">
        <v>23.78</v>
      </c>
      <c r="D3394" s="38">
        <f t="shared" si="153"/>
        <v>0.33000000000000185</v>
      </c>
      <c r="E3394" s="26">
        <f t="shared" si="154"/>
        <v>330.00000000000182</v>
      </c>
      <c r="F3394" s="25"/>
    </row>
    <row r="3395" spans="2:6">
      <c r="B3395" s="40">
        <v>39287</v>
      </c>
      <c r="C3395" s="41">
        <v>23.45</v>
      </c>
      <c r="D3395" s="38">
        <f t="shared" si="153"/>
        <v>-0.51999999999999957</v>
      </c>
      <c r="E3395" s="26">
        <f t="shared" si="154"/>
        <v>-519.99999999999955</v>
      </c>
      <c r="F3395" s="25"/>
    </row>
    <row r="3396" spans="2:6">
      <c r="B3396" s="40">
        <v>39286</v>
      </c>
      <c r="C3396" s="41">
        <v>23.97</v>
      </c>
      <c r="D3396" s="38">
        <f t="shared" si="153"/>
        <v>-8.9999999999999858E-2</v>
      </c>
      <c r="E3396" s="26">
        <f t="shared" si="154"/>
        <v>-89.999999999999858</v>
      </c>
      <c r="F3396" s="25"/>
    </row>
    <row r="3397" spans="2:6">
      <c r="B3397" s="40">
        <v>39285</v>
      </c>
      <c r="C3397" s="41">
        <v>24.06</v>
      </c>
      <c r="D3397" s="38">
        <f t="shared" si="153"/>
        <v>-0.70000000000000284</v>
      </c>
      <c r="E3397" s="26">
        <f t="shared" si="154"/>
        <v>-700.00000000000284</v>
      </c>
      <c r="F3397" s="25"/>
    </row>
    <row r="3398" spans="2:6">
      <c r="B3398" s="40">
        <v>39284</v>
      </c>
      <c r="C3398" s="41">
        <v>24.76</v>
      </c>
      <c r="D3398" s="38">
        <f t="shared" si="153"/>
        <v>-0.55999999999999872</v>
      </c>
      <c r="E3398" s="26">
        <f t="shared" si="154"/>
        <v>-559.99999999999875</v>
      </c>
      <c r="F3398" s="25"/>
    </row>
    <row r="3399" spans="2:6" ht="15" thickBot="1">
      <c r="B3399" s="40">
        <v>39283</v>
      </c>
      <c r="C3399" s="41">
        <v>25.32</v>
      </c>
      <c r="D3399" s="38"/>
      <c r="E3399" s="27"/>
      <c r="F3399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Historical Data</vt:lpstr>
      <vt:lpstr>Basel 1 Standard-Oil</vt:lpstr>
      <vt:lpstr>Basel 1 Internal-Oil</vt:lpstr>
      <vt:lpstr>Basel 2.5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2016-12-30T16:59:12Z</dcterms:modified>
</cp:coreProperties>
</file>