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van\College\2018-2019\Indep Study\"/>
    </mc:Choice>
  </mc:AlternateContent>
  <xr:revisionPtr revIDLastSave="0" documentId="13_ncr:1_{BFB35273-2173-49D7-8AC3-3E1FDD7E5BE0}" xr6:coauthVersionLast="43" xr6:coauthVersionMax="43" xr10:uidLastSave="{00000000-0000-0000-0000-000000000000}"/>
  <bookViews>
    <workbookView xWindow="11715" yWindow="1065" windowWidth="17085" windowHeight="14535" xr2:uid="{F802051B-2499-492A-8A25-373610B69535}"/>
  </bookViews>
  <sheets>
    <sheet name="All data (take 2)" sheetId="4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26" i="4" l="1"/>
  <c r="AG26" i="4"/>
  <c r="AF26" i="4"/>
  <c r="AE26" i="4"/>
  <c r="AD26" i="4"/>
  <c r="AL25" i="4"/>
  <c r="AG25" i="4"/>
  <c r="AF25" i="4"/>
  <c r="AE25" i="4"/>
  <c r="AD25" i="4"/>
  <c r="AL24" i="4"/>
  <c r="AG24" i="4"/>
  <c r="AF24" i="4"/>
  <c r="AE24" i="4"/>
  <c r="AD24" i="4"/>
  <c r="AL23" i="4"/>
  <c r="AG23" i="4"/>
  <c r="AF23" i="4"/>
  <c r="AE23" i="4"/>
  <c r="AD23" i="4"/>
  <c r="AD22" i="4"/>
  <c r="AE22" i="4"/>
  <c r="AF22" i="4"/>
  <c r="AL22" i="4"/>
  <c r="AG22" i="4"/>
  <c r="AL21" i="4"/>
  <c r="AG21" i="4"/>
  <c r="AF21" i="4"/>
  <c r="AE21" i="4"/>
  <c r="AD21" i="4"/>
  <c r="AD19" i="4"/>
  <c r="AE19" i="4"/>
  <c r="AF19" i="4"/>
  <c r="AL20" i="4"/>
  <c r="AG20" i="4"/>
  <c r="AF20" i="4"/>
  <c r="AE20" i="4"/>
  <c r="AD20" i="4"/>
  <c r="AL19" i="4"/>
  <c r="AG19" i="4"/>
  <c r="AL18" i="4"/>
  <c r="AG18" i="4"/>
  <c r="AF18" i="4"/>
  <c r="AE18" i="4"/>
  <c r="AD18" i="4"/>
  <c r="AL17" i="4"/>
  <c r="AG17" i="4"/>
  <c r="AF17" i="4"/>
  <c r="AE17" i="4"/>
  <c r="AD17" i="4"/>
  <c r="AL16" i="4"/>
  <c r="AG16" i="4"/>
  <c r="AF16" i="4"/>
  <c r="AE16" i="4"/>
  <c r="AD16" i="4"/>
  <c r="AL15" i="4"/>
  <c r="AG15" i="4"/>
  <c r="AF15" i="4"/>
  <c r="AE15" i="4"/>
  <c r="AD15" i="4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 l="1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AL14" i="4"/>
  <c r="AG14" i="4"/>
  <c r="AF14" i="4"/>
  <c r="AE14" i="4"/>
  <c r="AD14" i="4"/>
  <c r="AL13" i="4"/>
  <c r="AG13" i="4"/>
  <c r="AF13" i="4"/>
  <c r="AE13" i="4"/>
  <c r="AD13" i="4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AL12" i="4"/>
  <c r="AG12" i="4"/>
  <c r="AF12" i="4"/>
  <c r="AE12" i="4"/>
  <c r="AD12" i="4"/>
  <c r="AL11" i="4"/>
  <c r="AG11" i="4"/>
  <c r="AF11" i="4"/>
  <c r="AE11" i="4"/>
  <c r="AD11" i="4"/>
  <c r="AL10" i="4"/>
  <c r="AG10" i="4"/>
  <c r="AF10" i="4"/>
  <c r="AE10" i="4"/>
  <c r="AD10" i="4"/>
  <c r="AL9" i="4"/>
  <c r="AG9" i="4"/>
  <c r="AF9" i="4"/>
  <c r="AE9" i="4"/>
  <c r="AD9" i="4"/>
  <c r="AL8" i="4"/>
  <c r="AG8" i="4"/>
  <c r="AF8" i="4"/>
  <c r="AE8" i="4"/>
  <c r="AD8" i="4"/>
  <c r="AD7" i="4"/>
  <c r="AL7" i="4"/>
  <c r="AG7" i="4"/>
  <c r="AF7" i="4"/>
  <c r="AE7" i="4"/>
  <c r="AL6" i="4"/>
  <c r="AG6" i="4"/>
  <c r="AF6" i="4"/>
  <c r="AE6" i="4"/>
  <c r="AD6" i="4"/>
  <c r="AL5" i="4"/>
  <c r="AG5" i="4"/>
  <c r="AF5" i="4"/>
  <c r="AE5" i="4"/>
  <c r="AD5" i="4"/>
  <c r="AL4" i="4"/>
  <c r="AG3" i="4"/>
  <c r="AF3" i="4"/>
  <c r="AE3" i="4"/>
  <c r="AD3" i="4"/>
  <c r="AG4" i="4"/>
  <c r="AF4" i="4"/>
  <c r="AE4" i="4"/>
  <c r="AD4" i="4"/>
  <c r="AL3" i="4" l="1"/>
</calcChain>
</file>

<file path=xl/sharedStrings.xml><?xml version="1.0" encoding="utf-8"?>
<sst xmlns="http://schemas.openxmlformats.org/spreadsheetml/2006/main" count="56" uniqueCount="44">
  <si>
    <t>intercept</t>
  </si>
  <si>
    <t>price effect</t>
  </si>
  <si>
    <t>store effect (2)</t>
  </si>
  <si>
    <t>p_1A</t>
  </si>
  <si>
    <t>p_1B</t>
  </si>
  <si>
    <t>p_2A</t>
  </si>
  <si>
    <t>p_2B</t>
  </si>
  <si>
    <t>w_1A</t>
  </si>
  <si>
    <t>w_1B</t>
  </si>
  <si>
    <t>w_2A</t>
  </si>
  <si>
    <t>w_2B</t>
  </si>
  <si>
    <t>A</t>
  </si>
  <si>
    <t>B</t>
  </si>
  <si>
    <t>1A</t>
  </si>
  <si>
    <t>2A</t>
  </si>
  <si>
    <t>1B</t>
  </si>
  <si>
    <t>2B</t>
  </si>
  <si>
    <t>markup 1A</t>
  </si>
  <si>
    <t>markup 1B</t>
  </si>
  <si>
    <t>markup 2A</t>
  </si>
  <si>
    <t>markup 2B</t>
  </si>
  <si>
    <t>Integration</t>
  </si>
  <si>
    <t>Total</t>
  </si>
  <si>
    <t>mc_1</t>
  </si>
  <si>
    <t>mc_2</t>
  </si>
  <si>
    <t>Nest A</t>
  </si>
  <si>
    <t>Nest B</t>
  </si>
  <si>
    <t>lambda</t>
  </si>
  <si>
    <t>Gamma</t>
  </si>
  <si>
    <t>gamma 1</t>
  </si>
  <si>
    <t>gamma 2</t>
  </si>
  <si>
    <t>gamma 3</t>
  </si>
  <si>
    <t>char 1</t>
  </si>
  <si>
    <t>char 2</t>
  </si>
  <si>
    <t>char 3</t>
  </si>
  <si>
    <t>Characteristic of A</t>
  </si>
  <si>
    <t>Characteristics of B</t>
  </si>
  <si>
    <t>Base</t>
  </si>
  <si>
    <t>Store effect A</t>
  </si>
  <si>
    <t>lambda A</t>
  </si>
  <si>
    <t>lambda A + store</t>
  </si>
  <si>
    <t>Horizontal Int Effect</t>
  </si>
  <si>
    <t>Store effects 2</t>
  </si>
  <si>
    <t>Store effects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</si>
</sst>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BDB4-6AEF-4184-89E6-855BD3C5332D}">
  <dimension ref="A1:AP110"/>
  <sheetViews>
    <sheetView tabSelected="1" topLeftCell="AB1" zoomScale="85" zoomScaleNormal="85" workbookViewId="0">
      <pane ySplit="1" topLeftCell="A2" activePane="bottomLeft" state="frozen"/>
      <selection pane="bottomLeft" activeCell="AP26" sqref="AP26"/>
    </sheetView>
  </sheetViews>
  <sheetFormatPr defaultRowHeight="15" x14ac:dyDescent="0.25"/>
  <cols>
    <col min="1" max="1" width="10.42578125" style="23" bestFit="1" customWidth="1"/>
    <col min="2" max="2" width="11.85546875" style="2" bestFit="1" customWidth="1"/>
    <col min="3" max="3" width="8.140625" style="21" bestFit="1" customWidth="1"/>
    <col min="5" max="5" width="11.140625" bestFit="1" customWidth="1"/>
    <col min="6" max="6" width="14.28515625" style="2" bestFit="1" customWidth="1"/>
    <col min="7" max="7" width="8.140625" style="21" bestFit="1" customWidth="1"/>
    <col min="9" max="9" width="11.140625" bestFit="1" customWidth="1"/>
    <col min="10" max="10" width="14.28515625" style="2" bestFit="1" customWidth="1"/>
    <col min="12" max="12" width="11.140625" bestFit="1" customWidth="1"/>
    <col min="13" max="13" width="14.28515625" style="2" bestFit="1" customWidth="1"/>
    <col min="15" max="15" width="11.140625" bestFit="1" customWidth="1"/>
    <col min="16" max="16" width="14.28515625" style="2" bestFit="1" customWidth="1"/>
    <col min="18" max="18" width="11.140625" bestFit="1" customWidth="1"/>
    <col min="19" max="19" width="14.28515625" style="2" bestFit="1" customWidth="1"/>
    <col min="20" max="20" width="16.140625" bestFit="1" customWidth="1"/>
    <col min="21" max="21" width="16.140625" customWidth="1"/>
    <col min="30" max="32" width="10.42578125" bestFit="1" customWidth="1"/>
    <col min="33" max="33" width="10.42578125" style="2" bestFit="1" customWidth="1"/>
    <col min="38" max="38" width="9.140625" style="1"/>
    <col min="39" max="39" width="10.28515625" bestFit="1" customWidth="1"/>
  </cols>
  <sheetData>
    <row r="1" spans="1:42" s="15" customFormat="1" x14ac:dyDescent="0.25">
      <c r="A1" s="21"/>
      <c r="B1" s="2"/>
      <c r="C1" s="24" t="s">
        <v>25</v>
      </c>
      <c r="D1" s="25"/>
      <c r="E1" s="25"/>
      <c r="F1" s="26"/>
      <c r="G1" s="24" t="s">
        <v>26</v>
      </c>
      <c r="H1" s="25"/>
      <c r="I1" s="25"/>
      <c r="J1" s="26"/>
      <c r="K1" s="24" t="s">
        <v>28</v>
      </c>
      <c r="L1" s="25"/>
      <c r="M1" s="25"/>
      <c r="N1" s="24" t="s">
        <v>35</v>
      </c>
      <c r="O1" s="25"/>
      <c r="P1" s="25"/>
      <c r="Q1" s="24" t="s">
        <v>36</v>
      </c>
      <c r="R1" s="25"/>
      <c r="S1" s="26"/>
      <c r="T1" s="16"/>
      <c r="U1" s="16"/>
      <c r="V1" s="16"/>
      <c r="W1" s="16"/>
      <c r="X1" s="16"/>
      <c r="Y1" s="16"/>
      <c r="Z1" s="16"/>
      <c r="AA1" s="16"/>
      <c r="AB1" s="16"/>
      <c r="AC1" s="14"/>
      <c r="AD1" s="16"/>
      <c r="AE1" s="16"/>
      <c r="AF1" s="16"/>
      <c r="AG1" s="17"/>
      <c r="AH1" s="16"/>
      <c r="AI1" s="16"/>
      <c r="AJ1" s="16"/>
      <c r="AK1" s="16"/>
      <c r="AL1" s="18"/>
      <c r="AM1" s="16"/>
      <c r="AN1" s="16"/>
      <c r="AO1" s="16"/>
      <c r="AP1" s="16"/>
    </row>
    <row r="2" spans="1:42" s="4" customFormat="1" ht="15.75" thickBot="1" x14ac:dyDescent="0.3">
      <c r="A2" s="19"/>
      <c r="B2" s="5" t="s">
        <v>21</v>
      </c>
      <c r="C2" s="19" t="s">
        <v>27</v>
      </c>
      <c r="D2" s="4" t="s">
        <v>0</v>
      </c>
      <c r="E2" s="4" t="s">
        <v>1</v>
      </c>
      <c r="F2" s="5" t="s">
        <v>2</v>
      </c>
      <c r="G2" s="19" t="s">
        <v>27</v>
      </c>
      <c r="H2" s="4" t="s">
        <v>0</v>
      </c>
      <c r="I2" s="4" t="s">
        <v>1</v>
      </c>
      <c r="J2" s="5" t="s">
        <v>2</v>
      </c>
      <c r="K2" s="4" t="s">
        <v>29</v>
      </c>
      <c r="L2" s="4" t="s">
        <v>30</v>
      </c>
      <c r="M2" s="5" t="s">
        <v>31</v>
      </c>
      <c r="N2" s="4" t="s">
        <v>32</v>
      </c>
      <c r="O2" s="4" t="s">
        <v>33</v>
      </c>
      <c r="P2" s="5" t="s">
        <v>34</v>
      </c>
      <c r="Q2" s="4" t="s">
        <v>32</v>
      </c>
      <c r="R2" s="4" t="s">
        <v>33</v>
      </c>
      <c r="S2" s="5" t="s">
        <v>34</v>
      </c>
      <c r="T2" s="4" t="s">
        <v>23</v>
      </c>
      <c r="U2" s="4" t="s">
        <v>24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  <c r="AD2" s="4" t="s">
        <v>17</v>
      </c>
      <c r="AE2" s="4" t="s">
        <v>18</v>
      </c>
      <c r="AF2" s="4" t="s">
        <v>19</v>
      </c>
      <c r="AG2" s="5" t="s">
        <v>20</v>
      </c>
      <c r="AH2" s="4" t="s">
        <v>13</v>
      </c>
      <c r="AI2" s="4" t="s">
        <v>15</v>
      </c>
      <c r="AJ2" s="4" t="s">
        <v>14</v>
      </c>
      <c r="AK2" s="4" t="s">
        <v>16</v>
      </c>
      <c r="AL2" s="3" t="s">
        <v>22</v>
      </c>
      <c r="AM2" s="4" t="s">
        <v>11</v>
      </c>
      <c r="AN2" s="4" t="s">
        <v>12</v>
      </c>
      <c r="AO2" s="4">
        <v>1</v>
      </c>
      <c r="AP2" s="4">
        <v>2</v>
      </c>
    </row>
    <row r="3" spans="1:42" s="7" customFormat="1" ht="15.75" thickTop="1" x14ac:dyDescent="0.25">
      <c r="A3" s="22" t="s">
        <v>37</v>
      </c>
      <c r="B3" s="8">
        <v>0</v>
      </c>
      <c r="C3" s="20">
        <v>0.5</v>
      </c>
      <c r="D3" s="7">
        <v>1</v>
      </c>
      <c r="E3" s="7">
        <v>1</v>
      </c>
      <c r="F3" s="8">
        <v>0</v>
      </c>
      <c r="G3" s="20">
        <v>0.5</v>
      </c>
      <c r="H3" s="7">
        <v>1</v>
      </c>
      <c r="I3" s="7">
        <v>1</v>
      </c>
      <c r="J3" s="8">
        <v>0</v>
      </c>
      <c r="K3" s="7">
        <v>1</v>
      </c>
      <c r="L3" s="7">
        <v>2</v>
      </c>
      <c r="M3" s="8">
        <v>3</v>
      </c>
      <c r="N3" s="7">
        <v>0.5</v>
      </c>
      <c r="O3" s="7">
        <v>0.5</v>
      </c>
      <c r="P3" s="8">
        <v>0.5</v>
      </c>
      <c r="Q3" s="7">
        <v>1</v>
      </c>
      <c r="R3" s="7">
        <v>0</v>
      </c>
      <c r="S3" s="8">
        <v>1</v>
      </c>
      <c r="V3" s="7">
        <v>3.08</v>
      </c>
      <c r="W3" s="7">
        <v>3.33</v>
      </c>
      <c r="X3" s="7">
        <v>3.08</v>
      </c>
      <c r="Y3" s="7">
        <v>3.33</v>
      </c>
      <c r="Z3" s="7">
        <v>1.52</v>
      </c>
      <c r="AA3" s="7">
        <v>1.77</v>
      </c>
      <c r="AB3" s="7">
        <v>1.52</v>
      </c>
      <c r="AC3" s="7">
        <v>1.77</v>
      </c>
      <c r="AD3" s="7">
        <f t="shared" ref="AD3:AD14" si="0">V3-Z3-$T3</f>
        <v>1.56</v>
      </c>
      <c r="AE3" s="7">
        <f t="shared" ref="AE3:AE14" si="1">W3-AA3-$T3</f>
        <v>1.56</v>
      </c>
      <c r="AF3" s="7">
        <f t="shared" ref="AF3:AF14" si="2">X3-AB3-$U3</f>
        <v>1.56</v>
      </c>
      <c r="AG3" s="8">
        <f t="shared" ref="AG3:AG14" si="3">Y3-AC3-$U3</f>
        <v>1.56</v>
      </c>
      <c r="AH3" s="7">
        <v>0.157</v>
      </c>
      <c r="AI3" s="7">
        <v>0.20200000000000001</v>
      </c>
      <c r="AJ3" s="7">
        <v>0.157</v>
      </c>
      <c r="AK3" s="7">
        <v>0.20200000000000001</v>
      </c>
      <c r="AL3" s="9">
        <f t="shared" ref="AL3:AL15" si="4">SUM(AH3:AK3)</f>
        <v>0.71799999999999997</v>
      </c>
      <c r="AM3" s="7">
        <v>0.47799999999999998</v>
      </c>
      <c r="AN3" s="7">
        <v>0.71499999999999997</v>
      </c>
      <c r="AO3" s="7">
        <v>0.56100000000000005</v>
      </c>
      <c r="AP3" s="7">
        <v>0.56100000000000005</v>
      </c>
    </row>
    <row r="4" spans="1:42" s="7" customFormat="1" x14ac:dyDescent="0.25">
      <c r="A4" s="22"/>
      <c r="B4" s="8">
        <v>1</v>
      </c>
      <c r="C4" s="20"/>
      <c r="F4" s="8"/>
      <c r="G4" s="20"/>
      <c r="J4" s="8"/>
      <c r="M4" s="8"/>
      <c r="P4" s="8"/>
      <c r="S4" s="8"/>
      <c r="V4" s="7">
        <v>2.2000000000000002</v>
      </c>
      <c r="W4" s="7">
        <v>3.64</v>
      </c>
      <c r="X4" s="7">
        <v>3.46</v>
      </c>
      <c r="Y4" s="7">
        <v>3.19</v>
      </c>
      <c r="Z4" s="7">
        <v>0</v>
      </c>
      <c r="AA4" s="7">
        <v>1.44</v>
      </c>
      <c r="AB4" s="7">
        <v>2.04</v>
      </c>
      <c r="AC4" s="7">
        <v>1.77</v>
      </c>
      <c r="AD4" s="7">
        <f t="shared" si="0"/>
        <v>2.2000000000000002</v>
      </c>
      <c r="AE4" s="7">
        <f t="shared" si="1"/>
        <v>2.2000000000000002</v>
      </c>
      <c r="AF4" s="7">
        <f t="shared" si="2"/>
        <v>1.42</v>
      </c>
      <c r="AG4" s="8">
        <f t="shared" si="3"/>
        <v>1.42</v>
      </c>
      <c r="AH4" s="7">
        <v>0.33</v>
      </c>
      <c r="AI4" s="7">
        <v>0.129</v>
      </c>
      <c r="AJ4" s="7">
        <v>9.3899999999999997E-2</v>
      </c>
      <c r="AK4" s="7">
        <v>0.20200000000000001</v>
      </c>
      <c r="AL4" s="9">
        <f t="shared" si="4"/>
        <v>0.75490000000000013</v>
      </c>
      <c r="AM4" s="7">
        <v>0.191</v>
      </c>
      <c r="AN4" s="7">
        <v>0.54400000000000004</v>
      </c>
      <c r="AO4" s="7">
        <v>1.01</v>
      </c>
      <c r="AP4" s="7">
        <v>0.42</v>
      </c>
    </row>
    <row r="5" spans="1:42" s="7" customFormat="1" ht="30" x14ac:dyDescent="0.25">
      <c r="A5" s="22" t="s">
        <v>38</v>
      </c>
      <c r="B5" s="8">
        <v>0</v>
      </c>
      <c r="C5" s="20">
        <v>0.5</v>
      </c>
      <c r="D5" s="7">
        <v>1</v>
      </c>
      <c r="E5" s="7">
        <v>1</v>
      </c>
      <c r="F5" s="8">
        <v>1</v>
      </c>
      <c r="G5" s="20">
        <v>0.5</v>
      </c>
      <c r="H5" s="7">
        <v>1</v>
      </c>
      <c r="I5" s="7">
        <v>1</v>
      </c>
      <c r="J5" s="8">
        <v>0</v>
      </c>
      <c r="K5" s="7">
        <v>1</v>
      </c>
      <c r="L5" s="7">
        <v>2</v>
      </c>
      <c r="M5" s="8">
        <v>3</v>
      </c>
      <c r="N5" s="7">
        <v>0.5</v>
      </c>
      <c r="O5" s="7">
        <v>0.5</v>
      </c>
      <c r="P5" s="8">
        <v>0.5</v>
      </c>
      <c r="Q5" s="7">
        <v>1</v>
      </c>
      <c r="R5" s="7">
        <v>0</v>
      </c>
      <c r="S5" s="8">
        <v>1</v>
      </c>
      <c r="V5" s="7">
        <v>3.07</v>
      </c>
      <c r="W5" s="7">
        <v>3.23</v>
      </c>
      <c r="X5" s="7">
        <v>3.52</v>
      </c>
      <c r="Y5" s="7">
        <v>3.33</v>
      </c>
      <c r="Z5" s="7">
        <v>1.57</v>
      </c>
      <c r="AA5" s="7">
        <v>1.73</v>
      </c>
      <c r="AB5" s="7">
        <v>1.8</v>
      </c>
      <c r="AC5" s="7">
        <v>1.61</v>
      </c>
      <c r="AD5" s="7">
        <f t="shared" si="0"/>
        <v>1.4999999999999998</v>
      </c>
      <c r="AE5" s="7">
        <f t="shared" si="1"/>
        <v>1.5</v>
      </c>
      <c r="AF5" s="7">
        <f t="shared" si="2"/>
        <v>1.72</v>
      </c>
      <c r="AG5" s="8">
        <f t="shared" si="3"/>
        <v>1.72</v>
      </c>
      <c r="AH5" s="7">
        <v>0.13900000000000001</v>
      </c>
      <c r="AI5" s="7">
        <v>0.19600000000000001</v>
      </c>
      <c r="AJ5" s="7">
        <v>0.23100000000000001</v>
      </c>
      <c r="AK5" s="7">
        <v>0.17799999999999999</v>
      </c>
      <c r="AL5" s="9">
        <f t="shared" si="4"/>
        <v>0.74399999999999999</v>
      </c>
      <c r="AM5" s="7">
        <v>0.65300000000000002</v>
      </c>
      <c r="AN5" s="7">
        <v>0.624</v>
      </c>
      <c r="AO5" s="7">
        <v>0.503</v>
      </c>
      <c r="AP5" s="7">
        <v>0.72</v>
      </c>
    </row>
    <row r="6" spans="1:42" s="7" customFormat="1" x14ac:dyDescent="0.25">
      <c r="A6" s="22"/>
      <c r="B6" s="8">
        <v>1</v>
      </c>
      <c r="C6" s="20"/>
      <c r="F6" s="8"/>
      <c r="G6" s="20"/>
      <c r="J6" s="8"/>
      <c r="M6" s="8"/>
      <c r="P6" s="8"/>
      <c r="S6" s="8"/>
      <c r="V6" s="7">
        <v>2.2999999999999998</v>
      </c>
      <c r="W6" s="7">
        <v>3.7</v>
      </c>
      <c r="X6" s="7">
        <v>3.79</v>
      </c>
      <c r="Y6" s="7">
        <v>3.19</v>
      </c>
      <c r="Z6" s="7">
        <v>0</v>
      </c>
      <c r="AA6" s="7">
        <v>1.4</v>
      </c>
      <c r="AB6" s="7">
        <v>2.21</v>
      </c>
      <c r="AC6" s="7">
        <v>1.6</v>
      </c>
      <c r="AD6" s="7">
        <f t="shared" si="0"/>
        <v>2.2999999999999998</v>
      </c>
      <c r="AE6" s="7">
        <f t="shared" si="1"/>
        <v>2.3000000000000003</v>
      </c>
      <c r="AF6" s="7">
        <f t="shared" si="2"/>
        <v>1.58</v>
      </c>
      <c r="AG6" s="8">
        <f t="shared" si="3"/>
        <v>1.5899999999999999</v>
      </c>
      <c r="AH6" s="7">
        <v>0.28399999999999997</v>
      </c>
      <c r="AI6" s="7">
        <v>0.115</v>
      </c>
      <c r="AJ6" s="7">
        <v>0.17399999999999999</v>
      </c>
      <c r="AK6" s="7">
        <v>0.19400000000000001</v>
      </c>
      <c r="AL6" s="9">
        <f t="shared" si="4"/>
        <v>0.7669999999999999</v>
      </c>
      <c r="AM6" s="7">
        <v>0.38500000000000001</v>
      </c>
      <c r="AN6" s="7">
        <v>0.47199999999999998</v>
      </c>
      <c r="AO6" s="7">
        <v>0.92</v>
      </c>
      <c r="AP6" s="7">
        <v>0.58199999999999996</v>
      </c>
    </row>
    <row r="7" spans="1:42" s="7" customFormat="1" x14ac:dyDescent="0.25">
      <c r="A7" s="22" t="s">
        <v>39</v>
      </c>
      <c r="B7" s="8">
        <v>0</v>
      </c>
      <c r="C7" s="20">
        <v>0.8</v>
      </c>
      <c r="D7" s="7">
        <v>1</v>
      </c>
      <c r="E7" s="7">
        <v>1</v>
      </c>
      <c r="F7" s="8">
        <v>0</v>
      </c>
      <c r="G7" s="20">
        <v>0.5</v>
      </c>
      <c r="H7" s="7">
        <v>1</v>
      </c>
      <c r="I7" s="7">
        <v>1</v>
      </c>
      <c r="J7" s="8">
        <v>0</v>
      </c>
      <c r="K7" s="7">
        <v>1</v>
      </c>
      <c r="L7" s="7">
        <v>2</v>
      </c>
      <c r="M7" s="8">
        <v>3</v>
      </c>
      <c r="N7" s="7">
        <v>0.5</v>
      </c>
      <c r="O7" s="7">
        <v>0.5</v>
      </c>
      <c r="P7" s="8">
        <v>0.5</v>
      </c>
      <c r="Q7" s="7">
        <v>1</v>
      </c>
      <c r="R7" s="7">
        <v>0</v>
      </c>
      <c r="S7" s="8">
        <v>1</v>
      </c>
      <c r="V7" s="7">
        <v>3.45</v>
      </c>
      <c r="W7" s="7">
        <v>3.23</v>
      </c>
      <c r="X7" s="7">
        <v>3.45</v>
      </c>
      <c r="Y7" s="7">
        <v>3.23</v>
      </c>
      <c r="Z7" s="7">
        <v>1.81</v>
      </c>
      <c r="AA7" s="7">
        <v>1.6</v>
      </c>
      <c r="AB7" s="7">
        <v>1.81</v>
      </c>
      <c r="AC7" s="7">
        <v>1.6</v>
      </c>
      <c r="AD7" s="7">
        <f t="shared" si="0"/>
        <v>1.6400000000000001</v>
      </c>
      <c r="AE7" s="7">
        <f t="shared" si="1"/>
        <v>1.63</v>
      </c>
      <c r="AF7" s="7">
        <f t="shared" si="2"/>
        <v>1.6400000000000001</v>
      </c>
      <c r="AG7" s="8">
        <f t="shared" si="3"/>
        <v>1.63</v>
      </c>
      <c r="AH7" s="7">
        <v>0.21199999999999999</v>
      </c>
      <c r="AI7" s="7">
        <v>0.17599999999999999</v>
      </c>
      <c r="AJ7" s="7">
        <v>0.21199999999999999</v>
      </c>
      <c r="AK7" s="7">
        <v>0.17599999999999999</v>
      </c>
      <c r="AL7" s="9">
        <f t="shared" si="4"/>
        <v>0.77600000000000002</v>
      </c>
      <c r="AM7" s="7">
        <v>0.76900000000000002</v>
      </c>
      <c r="AN7" s="7">
        <v>0.56299999999999994</v>
      </c>
      <c r="AO7" s="7">
        <v>0.63600000000000001</v>
      </c>
      <c r="AP7" s="7">
        <v>0.63600000000000001</v>
      </c>
    </row>
    <row r="8" spans="1:42" s="10" customFormat="1" x14ac:dyDescent="0.25">
      <c r="A8" s="22"/>
      <c r="B8" s="8">
        <v>1</v>
      </c>
      <c r="C8" s="20"/>
      <c r="D8" s="7"/>
      <c r="E8" s="7"/>
      <c r="F8" s="8"/>
      <c r="G8" s="20"/>
      <c r="H8" s="7"/>
      <c r="I8" s="7"/>
      <c r="J8" s="8"/>
      <c r="K8" s="7"/>
      <c r="L8" s="7"/>
      <c r="M8" s="8"/>
      <c r="N8" s="7"/>
      <c r="O8" s="7"/>
      <c r="P8" s="8"/>
      <c r="Q8" s="7"/>
      <c r="R8" s="7"/>
      <c r="S8" s="8"/>
      <c r="T8" s="7"/>
      <c r="U8" s="7"/>
      <c r="V8" s="7">
        <v>2.62</v>
      </c>
      <c r="W8" s="7">
        <v>3.89</v>
      </c>
      <c r="X8" s="7">
        <v>3.87</v>
      </c>
      <c r="Y8" s="7">
        <v>3.1</v>
      </c>
      <c r="Z8" s="7">
        <v>0</v>
      </c>
      <c r="AA8" s="7">
        <v>1.26</v>
      </c>
      <c r="AB8" s="7">
        <v>2.44</v>
      </c>
      <c r="AC8" s="7">
        <v>1.67</v>
      </c>
      <c r="AD8" s="7">
        <f t="shared" si="0"/>
        <v>2.62</v>
      </c>
      <c r="AE8" s="7">
        <f t="shared" si="1"/>
        <v>2.63</v>
      </c>
      <c r="AF8" s="7">
        <f t="shared" si="2"/>
        <v>1.4300000000000002</v>
      </c>
      <c r="AG8" s="8">
        <f t="shared" si="3"/>
        <v>1.4300000000000002</v>
      </c>
      <c r="AH8" s="7">
        <v>0.42399999999999999</v>
      </c>
      <c r="AI8" s="7">
        <v>8.0500000000000002E-2</v>
      </c>
      <c r="AJ8" s="7">
        <v>0.123</v>
      </c>
      <c r="AK8" s="7">
        <v>0.17699999999999999</v>
      </c>
      <c r="AL8" s="9">
        <f t="shared" si="4"/>
        <v>0.80449999999999999</v>
      </c>
      <c r="AM8" s="7">
        <v>0.29899999999999999</v>
      </c>
      <c r="AN8" s="7">
        <v>0.39700000000000002</v>
      </c>
      <c r="AO8" s="7">
        <v>1.32</v>
      </c>
      <c r="AP8" s="7">
        <v>0.42799999999999999</v>
      </c>
    </row>
    <row r="9" spans="1:42" s="7" customFormat="1" x14ac:dyDescent="0.25">
      <c r="A9" s="22" t="s">
        <v>39</v>
      </c>
      <c r="B9" s="8">
        <v>0</v>
      </c>
      <c r="C9" s="20">
        <v>0.1</v>
      </c>
      <c r="D9" s="7">
        <v>1</v>
      </c>
      <c r="E9" s="7">
        <v>1</v>
      </c>
      <c r="F9" s="8">
        <v>0</v>
      </c>
      <c r="G9" s="20">
        <v>0.5</v>
      </c>
      <c r="H9" s="7">
        <v>1</v>
      </c>
      <c r="I9" s="7">
        <v>1</v>
      </c>
      <c r="J9" s="8">
        <v>0</v>
      </c>
      <c r="K9" s="7">
        <v>1</v>
      </c>
      <c r="L9" s="7">
        <v>2</v>
      </c>
      <c r="M9" s="8">
        <v>3</v>
      </c>
      <c r="N9" s="7">
        <v>0.5</v>
      </c>
      <c r="O9" s="7">
        <v>0.5</v>
      </c>
      <c r="P9" s="8">
        <v>0.5</v>
      </c>
      <c r="Q9" s="7">
        <v>1</v>
      </c>
      <c r="R9" s="7">
        <v>0</v>
      </c>
      <c r="S9" s="8">
        <v>1</v>
      </c>
      <c r="V9" s="7">
        <v>2.71</v>
      </c>
      <c r="W9" s="7">
        <v>3.48</v>
      </c>
      <c r="X9" s="7">
        <v>2.71</v>
      </c>
      <c r="Y9" s="7">
        <v>3.48</v>
      </c>
      <c r="Z9" s="7">
        <v>1.25</v>
      </c>
      <c r="AA9" s="7">
        <v>2.02</v>
      </c>
      <c r="AB9" s="7">
        <v>1.25</v>
      </c>
      <c r="AC9" s="7">
        <v>2.02</v>
      </c>
      <c r="AD9" s="7">
        <f t="shared" si="0"/>
        <v>1.46</v>
      </c>
      <c r="AE9" s="7">
        <f t="shared" si="1"/>
        <v>1.46</v>
      </c>
      <c r="AF9" s="7">
        <f t="shared" si="2"/>
        <v>1.46</v>
      </c>
      <c r="AG9" s="8">
        <f t="shared" si="3"/>
        <v>1.46</v>
      </c>
      <c r="AH9" s="7">
        <v>8.9399999999999993E-2</v>
      </c>
      <c r="AI9" s="7">
        <v>0.22700000000000001</v>
      </c>
      <c r="AJ9" s="7">
        <v>8.9399999999999993E-2</v>
      </c>
      <c r="AK9" s="7">
        <v>0.22700000000000001</v>
      </c>
      <c r="AL9" s="9">
        <f t="shared" si="4"/>
        <v>0.63280000000000003</v>
      </c>
      <c r="AM9" s="7">
        <v>0.224</v>
      </c>
      <c r="AN9" s="7">
        <v>0.91700000000000004</v>
      </c>
      <c r="AO9" s="7">
        <v>0.46200000000000002</v>
      </c>
      <c r="AP9" s="7">
        <v>0.46200000000000002</v>
      </c>
    </row>
    <row r="10" spans="1:42" s="10" customFormat="1" x14ac:dyDescent="0.25">
      <c r="A10" s="22"/>
      <c r="B10" s="8">
        <v>1</v>
      </c>
      <c r="C10" s="20"/>
      <c r="D10" s="7"/>
      <c r="E10" s="7"/>
      <c r="F10" s="8"/>
      <c r="G10" s="20"/>
      <c r="H10" s="7"/>
      <c r="I10" s="7"/>
      <c r="J10" s="8"/>
      <c r="K10" s="7"/>
      <c r="L10" s="7"/>
      <c r="M10" s="8"/>
      <c r="N10" s="7"/>
      <c r="O10" s="7"/>
      <c r="P10" s="8"/>
      <c r="Q10" s="7"/>
      <c r="R10" s="7"/>
      <c r="S10" s="8"/>
      <c r="T10" s="7"/>
      <c r="U10" s="7"/>
      <c r="V10" s="7">
        <v>1.79</v>
      </c>
      <c r="W10" s="7">
        <v>3.54</v>
      </c>
      <c r="X10" s="7">
        <v>3.05</v>
      </c>
      <c r="Y10" s="7">
        <v>3.36</v>
      </c>
      <c r="Z10" s="7">
        <v>0</v>
      </c>
      <c r="AA10" s="7">
        <v>1.75</v>
      </c>
      <c r="AB10" s="7">
        <v>1.66</v>
      </c>
      <c r="AC10" s="7">
        <v>1.96</v>
      </c>
      <c r="AD10" s="7">
        <f t="shared" si="0"/>
        <v>1.79</v>
      </c>
      <c r="AE10" s="7">
        <f t="shared" si="1"/>
        <v>1.79</v>
      </c>
      <c r="AF10" s="7">
        <f t="shared" si="2"/>
        <v>1.39</v>
      </c>
      <c r="AG10" s="8">
        <f t="shared" si="3"/>
        <v>1.4</v>
      </c>
      <c r="AH10" s="13">
        <v>0.2</v>
      </c>
      <c r="AI10" s="13">
        <v>0.19</v>
      </c>
      <c r="AJ10" s="13">
        <v>5.6500000000000002E-2</v>
      </c>
      <c r="AK10" s="13">
        <v>0.22800000000000001</v>
      </c>
      <c r="AL10" s="9">
        <f t="shared" si="4"/>
        <v>0.67449999999999999</v>
      </c>
      <c r="AM10" s="7">
        <v>9.3600000000000003E-2</v>
      </c>
      <c r="AN10" s="7">
        <v>0.77900000000000003</v>
      </c>
      <c r="AO10" s="7">
        <v>0.69699999999999995</v>
      </c>
      <c r="AP10" s="7">
        <v>0.39700000000000002</v>
      </c>
    </row>
    <row r="11" spans="1:42" s="7" customFormat="1" ht="30" x14ac:dyDescent="0.25">
      <c r="A11" s="22" t="s">
        <v>40</v>
      </c>
      <c r="B11" s="8">
        <v>0</v>
      </c>
      <c r="C11" s="20">
        <v>0.8</v>
      </c>
      <c r="D11" s="7">
        <v>1</v>
      </c>
      <c r="E11" s="7">
        <v>1</v>
      </c>
      <c r="F11" s="8">
        <v>1</v>
      </c>
      <c r="G11" s="20">
        <v>0.5</v>
      </c>
      <c r="H11" s="7">
        <v>1</v>
      </c>
      <c r="I11" s="7">
        <v>1</v>
      </c>
      <c r="J11" s="8">
        <v>0</v>
      </c>
      <c r="K11" s="7">
        <v>1</v>
      </c>
      <c r="L11" s="7">
        <v>2</v>
      </c>
      <c r="M11" s="8">
        <v>3</v>
      </c>
      <c r="N11" s="7">
        <v>0.5</v>
      </c>
      <c r="O11" s="7">
        <v>0.5</v>
      </c>
      <c r="P11" s="8">
        <v>0.5</v>
      </c>
      <c r="Q11" s="7">
        <v>1</v>
      </c>
      <c r="R11" s="7">
        <v>0</v>
      </c>
      <c r="S11" s="8">
        <v>1</v>
      </c>
      <c r="V11" s="7">
        <v>3.44</v>
      </c>
      <c r="W11" s="7">
        <v>3.13</v>
      </c>
      <c r="X11" s="7">
        <v>3.98</v>
      </c>
      <c r="Y11" s="7">
        <v>3.26</v>
      </c>
      <c r="Z11" s="7">
        <v>1.88</v>
      </c>
      <c r="AA11" s="7">
        <v>1.57</v>
      </c>
      <c r="AB11" s="7">
        <v>2.1800000000000002</v>
      </c>
      <c r="AC11" s="7">
        <v>1.46</v>
      </c>
      <c r="AD11" s="7">
        <f t="shared" si="0"/>
        <v>1.56</v>
      </c>
      <c r="AE11" s="7">
        <f t="shared" si="1"/>
        <v>1.5599999999999998</v>
      </c>
      <c r="AF11" s="7">
        <f t="shared" si="2"/>
        <v>1.7999999999999998</v>
      </c>
      <c r="AG11" s="8">
        <f t="shared" si="3"/>
        <v>1.7999999999999998</v>
      </c>
      <c r="AH11" s="7">
        <v>0.188</v>
      </c>
      <c r="AI11" s="7">
        <v>0.17100000000000001</v>
      </c>
      <c r="AJ11" s="7">
        <v>0.29599999999999999</v>
      </c>
      <c r="AK11" s="7">
        <v>0.15</v>
      </c>
      <c r="AL11" s="9">
        <f t="shared" si="4"/>
        <v>0.80500000000000005</v>
      </c>
      <c r="AM11" s="7">
        <v>0.998</v>
      </c>
      <c r="AN11" s="7">
        <v>0.48799999999999999</v>
      </c>
      <c r="AO11" s="7">
        <v>0.56000000000000005</v>
      </c>
      <c r="AP11" s="7">
        <v>0.80400000000000005</v>
      </c>
    </row>
    <row r="12" spans="1:42" s="10" customFormat="1" x14ac:dyDescent="0.25">
      <c r="A12" s="22"/>
      <c r="B12" s="8">
        <v>1</v>
      </c>
      <c r="C12" s="20"/>
      <c r="D12" s="7"/>
      <c r="E12" s="7"/>
      <c r="F12" s="8"/>
      <c r="G12" s="20"/>
      <c r="H12" s="7"/>
      <c r="I12" s="7"/>
      <c r="J12" s="8"/>
      <c r="K12" s="7"/>
      <c r="L12" s="7"/>
      <c r="M12" s="8"/>
      <c r="N12" s="7"/>
      <c r="O12" s="7"/>
      <c r="P12" s="8"/>
      <c r="Q12" s="7"/>
      <c r="R12" s="7"/>
      <c r="S12" s="8"/>
      <c r="T12" s="7"/>
      <c r="U12" s="7"/>
      <c r="V12" s="7">
        <v>2.75</v>
      </c>
      <c r="W12" s="7">
        <v>3.99</v>
      </c>
      <c r="X12" s="7">
        <v>4.2699999999999996</v>
      </c>
      <c r="Y12" s="7">
        <v>3.12</v>
      </c>
      <c r="Z12" s="7">
        <v>0</v>
      </c>
      <c r="AA12" s="7">
        <v>1.24</v>
      </c>
      <c r="AB12" s="7">
        <v>2.66</v>
      </c>
      <c r="AC12" s="7">
        <v>1.51</v>
      </c>
      <c r="AD12" s="7">
        <f t="shared" si="0"/>
        <v>2.75</v>
      </c>
      <c r="AE12" s="7">
        <f t="shared" si="1"/>
        <v>2.75</v>
      </c>
      <c r="AF12" s="7">
        <f t="shared" si="2"/>
        <v>1.6099999999999994</v>
      </c>
      <c r="AG12" s="8">
        <f t="shared" si="3"/>
        <v>1.61</v>
      </c>
      <c r="AH12" s="7">
        <v>0.36</v>
      </c>
      <c r="AI12" s="7">
        <v>7.0000000000000007E-2</v>
      </c>
      <c r="AJ12" s="7">
        <v>0.215</v>
      </c>
      <c r="AK12" s="7">
        <v>0.16700000000000001</v>
      </c>
      <c r="AL12" s="9">
        <f t="shared" si="4"/>
        <v>0.81200000000000006</v>
      </c>
      <c r="AM12" s="7">
        <v>0.56999999999999995</v>
      </c>
      <c r="AN12" s="7">
        <v>0.33800000000000002</v>
      </c>
      <c r="AO12" s="7">
        <v>1.18</v>
      </c>
      <c r="AP12" s="7">
        <v>0.61599999999999999</v>
      </c>
    </row>
    <row r="13" spans="1:42" s="7" customFormat="1" ht="30" x14ac:dyDescent="0.25">
      <c r="A13" s="22" t="s">
        <v>41</v>
      </c>
      <c r="B13" s="8">
        <v>0</v>
      </c>
      <c r="C13" s="20">
        <v>0.9</v>
      </c>
      <c r="D13" s="7">
        <v>3.2</v>
      </c>
      <c r="E13" s="7">
        <v>4.0999999999999996</v>
      </c>
      <c r="F13" s="8">
        <v>2</v>
      </c>
      <c r="G13" s="20">
        <v>0.2</v>
      </c>
      <c r="H13" s="7">
        <v>3</v>
      </c>
      <c r="I13" s="7">
        <v>2</v>
      </c>
      <c r="J13" s="8">
        <v>0</v>
      </c>
      <c r="K13" s="7">
        <v>2</v>
      </c>
      <c r="L13" s="7">
        <v>2</v>
      </c>
      <c r="M13" s="8">
        <v>2</v>
      </c>
      <c r="N13" s="7">
        <v>2.5</v>
      </c>
      <c r="O13" s="7">
        <v>2</v>
      </c>
      <c r="P13" s="8">
        <v>2</v>
      </c>
      <c r="Q13" s="7">
        <v>-1</v>
      </c>
      <c r="R13" s="7">
        <v>-1</v>
      </c>
      <c r="S13" s="8">
        <v>-1</v>
      </c>
      <c r="V13" s="7">
        <v>3.11</v>
      </c>
      <c r="W13" s="7">
        <v>1.2</v>
      </c>
      <c r="X13" s="7">
        <v>3.52</v>
      </c>
      <c r="Y13" s="7">
        <v>1.31</v>
      </c>
      <c r="Z13" s="7">
        <v>2.68</v>
      </c>
      <c r="AA13" s="7">
        <v>0.51900000000000002</v>
      </c>
      <c r="AB13" s="7">
        <v>2.98</v>
      </c>
      <c r="AC13" s="7">
        <v>0.50700000000000001</v>
      </c>
      <c r="AD13" s="7">
        <f t="shared" si="0"/>
        <v>0.42999999999999972</v>
      </c>
      <c r="AE13" s="7">
        <f t="shared" si="1"/>
        <v>0.68099999999999994</v>
      </c>
      <c r="AF13" s="7">
        <f t="shared" si="2"/>
        <v>0.54</v>
      </c>
      <c r="AG13" s="8">
        <f t="shared" si="3"/>
        <v>0.80300000000000005</v>
      </c>
      <c r="AH13" s="7">
        <v>0.38800000000000001</v>
      </c>
      <c r="AI13" s="7">
        <v>2.4500000000000001E-2</v>
      </c>
      <c r="AJ13" s="7">
        <v>0.52300000000000002</v>
      </c>
      <c r="AK13" s="7">
        <v>1.9800000000000002E-2</v>
      </c>
      <c r="AL13" s="9">
        <f t="shared" si="4"/>
        <v>0.95530000000000004</v>
      </c>
      <c r="AM13" s="7">
        <v>2.6</v>
      </c>
      <c r="AN13" s="7">
        <v>2.2700000000000001E-2</v>
      </c>
      <c r="AO13" s="7">
        <v>0.182</v>
      </c>
      <c r="AP13" s="7">
        <v>0.30099999999999999</v>
      </c>
    </row>
    <row r="14" spans="1:42" s="10" customFormat="1" x14ac:dyDescent="0.25">
      <c r="A14" s="22"/>
      <c r="B14" s="8">
        <v>1</v>
      </c>
      <c r="C14" s="20"/>
      <c r="D14" s="7"/>
      <c r="E14" s="7"/>
      <c r="F14" s="8"/>
      <c r="G14" s="20"/>
      <c r="H14" s="7"/>
      <c r="I14" s="7"/>
      <c r="J14" s="8"/>
      <c r="K14" s="7"/>
      <c r="L14" s="7"/>
      <c r="M14" s="8"/>
      <c r="N14" s="7"/>
      <c r="O14" s="7"/>
      <c r="P14" s="8"/>
      <c r="Q14" s="7"/>
      <c r="R14" s="7"/>
      <c r="S14" s="8"/>
      <c r="T14" s="7"/>
      <c r="U14" s="7"/>
      <c r="V14" s="7">
        <v>3.13</v>
      </c>
      <c r="W14" s="7">
        <v>4.79</v>
      </c>
      <c r="X14" s="7">
        <v>3.67</v>
      </c>
      <c r="Y14" s="7">
        <v>1.31</v>
      </c>
      <c r="Z14" s="7">
        <v>0</v>
      </c>
      <c r="AA14" s="7">
        <v>1.41</v>
      </c>
      <c r="AB14" s="7">
        <v>3.23</v>
      </c>
      <c r="AC14" s="7">
        <v>0.60899999999999999</v>
      </c>
      <c r="AD14" s="7">
        <f t="shared" si="0"/>
        <v>3.13</v>
      </c>
      <c r="AE14" s="7">
        <f t="shared" si="1"/>
        <v>3.38</v>
      </c>
      <c r="AF14" s="7">
        <f t="shared" si="2"/>
        <v>0.43999999999999995</v>
      </c>
      <c r="AG14" s="8">
        <f t="shared" si="3"/>
        <v>0.70100000000000007</v>
      </c>
      <c r="AH14" s="7">
        <v>0.505</v>
      </c>
      <c r="AI14" s="11">
        <v>2.62E-5</v>
      </c>
      <c r="AJ14" s="7">
        <v>0.40400000000000003</v>
      </c>
      <c r="AK14" s="7">
        <v>2.9700000000000001E-2</v>
      </c>
      <c r="AL14" s="9">
        <f t="shared" si="4"/>
        <v>0.93872619999999996</v>
      </c>
      <c r="AM14" s="7">
        <v>1.3</v>
      </c>
      <c r="AN14" s="7">
        <v>1.7000000000000001E-2</v>
      </c>
      <c r="AO14" s="7">
        <v>1.58</v>
      </c>
      <c r="AP14" s="7">
        <v>0.19800000000000001</v>
      </c>
    </row>
    <row r="15" spans="1:42" s="7" customFormat="1" ht="30" x14ac:dyDescent="0.25">
      <c r="A15" s="22" t="s">
        <v>41</v>
      </c>
      <c r="B15" s="8">
        <v>0</v>
      </c>
      <c r="C15" s="20">
        <v>0.09</v>
      </c>
      <c r="D15" s="7">
        <v>2</v>
      </c>
      <c r="E15" s="7">
        <v>3</v>
      </c>
      <c r="F15" s="8">
        <v>4</v>
      </c>
      <c r="G15" s="20">
        <v>0.2</v>
      </c>
      <c r="H15" s="7">
        <v>-1</v>
      </c>
      <c r="I15" s="7">
        <v>1</v>
      </c>
      <c r="J15" s="8">
        <v>1</v>
      </c>
      <c r="K15" s="7">
        <v>2</v>
      </c>
      <c r="L15" s="7">
        <v>2</v>
      </c>
      <c r="M15" s="8">
        <v>2</v>
      </c>
      <c r="N15" s="7">
        <v>2</v>
      </c>
      <c r="O15" s="7">
        <v>3</v>
      </c>
      <c r="P15" s="8">
        <v>2</v>
      </c>
      <c r="Q15" s="7">
        <v>1</v>
      </c>
      <c r="R15" s="7">
        <v>0.5</v>
      </c>
      <c r="S15" s="8">
        <v>1</v>
      </c>
      <c r="V15" s="7">
        <v>1.24</v>
      </c>
      <c r="W15" s="7">
        <v>2.21</v>
      </c>
      <c r="X15" s="7">
        <v>2.2200000000000002</v>
      </c>
      <c r="Y15" s="7">
        <v>2.4900000000000002</v>
      </c>
      <c r="Z15" s="7">
        <v>0.80200000000000005</v>
      </c>
      <c r="AA15" s="7">
        <v>1.1000000000000001</v>
      </c>
      <c r="AB15" s="7">
        <v>1.4</v>
      </c>
      <c r="AC15" s="7">
        <v>1.01</v>
      </c>
      <c r="AD15" s="7">
        <f t="shared" ref="AD15:AD16" si="5">V15-Z15-$T15</f>
        <v>0.43799999999999994</v>
      </c>
      <c r="AE15" s="7">
        <f t="shared" ref="AE15:AE16" si="6">W15-AA15-$T15</f>
        <v>1.1099999999999999</v>
      </c>
      <c r="AF15" s="7">
        <f t="shared" ref="AF15:AF16" si="7">X15-AB15-$U15</f>
        <v>0.82000000000000028</v>
      </c>
      <c r="AG15" s="8">
        <f t="shared" ref="AG15:AG16" si="8">Y15-AC15-$U15</f>
        <v>1.4800000000000002</v>
      </c>
      <c r="AH15" s="7">
        <v>0.16600000000000001</v>
      </c>
      <c r="AI15" s="7">
        <v>2.8899999999999999E-2</v>
      </c>
      <c r="AJ15" s="7">
        <v>0.48199999999999998</v>
      </c>
      <c r="AK15" s="7">
        <v>5.9299999999999999E-2</v>
      </c>
      <c r="AL15" s="9">
        <f t="shared" ref="AL15:AL16" si="9">SUM(AH15:AK15)</f>
        <v>0.73620000000000008</v>
      </c>
      <c r="AM15" s="7">
        <v>0.81100000000000005</v>
      </c>
      <c r="AN15" s="7">
        <v>9.1800000000000007E-2</v>
      </c>
      <c r="AO15" s="7">
        <v>0.105</v>
      </c>
      <c r="AP15" s="7">
        <v>0.48</v>
      </c>
    </row>
    <row r="16" spans="1:42" s="10" customFormat="1" x14ac:dyDescent="0.25">
      <c r="A16" s="22"/>
      <c r="B16" s="8">
        <v>1</v>
      </c>
      <c r="C16" s="20"/>
      <c r="D16" s="7"/>
      <c r="E16" s="7"/>
      <c r="F16" s="8"/>
      <c r="G16" s="20"/>
      <c r="H16" s="7"/>
      <c r="I16" s="7"/>
      <c r="J16" s="8"/>
      <c r="K16" s="7"/>
      <c r="L16" s="7"/>
      <c r="M16" s="8"/>
      <c r="N16" s="7"/>
      <c r="O16" s="7"/>
      <c r="P16" s="8"/>
      <c r="Q16" s="7"/>
      <c r="R16" s="7"/>
      <c r="S16" s="8"/>
      <c r="T16" s="7"/>
      <c r="U16" s="7"/>
      <c r="V16" s="7">
        <v>1.26</v>
      </c>
      <c r="W16" s="7">
        <v>3</v>
      </c>
      <c r="X16" s="7">
        <v>2.2799999999999998</v>
      </c>
      <c r="Y16" s="7">
        <v>2.5299999999999998</v>
      </c>
      <c r="Z16" s="7">
        <v>0</v>
      </c>
      <c r="AA16" s="7">
        <v>1.08</v>
      </c>
      <c r="AB16" s="7">
        <v>1.5</v>
      </c>
      <c r="AC16" s="7">
        <v>1.0900000000000001</v>
      </c>
      <c r="AD16" s="7">
        <f t="shared" si="5"/>
        <v>1.26</v>
      </c>
      <c r="AE16" s="7">
        <f t="shared" si="6"/>
        <v>1.92</v>
      </c>
      <c r="AF16" s="7">
        <f t="shared" si="7"/>
        <v>0.7799999999999998</v>
      </c>
      <c r="AG16" s="8">
        <f t="shared" si="8"/>
        <v>1.4399999999999997</v>
      </c>
      <c r="AH16" s="7">
        <v>0.17499999999999999</v>
      </c>
      <c r="AI16" s="27">
        <v>1.46E-2</v>
      </c>
      <c r="AJ16" s="7">
        <v>0.45200000000000001</v>
      </c>
      <c r="AK16" s="7">
        <v>6.3799999999999996E-2</v>
      </c>
      <c r="AL16" s="9">
        <f t="shared" si="9"/>
        <v>0.70539999999999992</v>
      </c>
      <c r="AM16" s="7">
        <v>0.67900000000000005</v>
      </c>
      <c r="AN16" s="7">
        <v>8.5000000000000006E-2</v>
      </c>
      <c r="AO16" s="7">
        <v>0.249</v>
      </c>
      <c r="AP16" s="7">
        <v>0.44400000000000001</v>
      </c>
    </row>
    <row r="17" spans="1:42" s="7" customFormat="1" ht="30" x14ac:dyDescent="0.25">
      <c r="A17" s="22" t="s">
        <v>41</v>
      </c>
      <c r="B17" s="8">
        <v>0</v>
      </c>
      <c r="C17" s="20">
        <v>0.09</v>
      </c>
      <c r="D17" s="7">
        <v>3</v>
      </c>
      <c r="E17" s="7">
        <v>2</v>
      </c>
      <c r="F17" s="8">
        <v>3.5</v>
      </c>
      <c r="G17" s="20">
        <v>0.2</v>
      </c>
      <c r="H17" s="7">
        <v>1</v>
      </c>
      <c r="I17" s="7">
        <v>1</v>
      </c>
      <c r="J17" s="8">
        <v>1</v>
      </c>
      <c r="K17" s="7">
        <v>2</v>
      </c>
      <c r="L17" s="7">
        <v>2</v>
      </c>
      <c r="M17" s="8">
        <v>2</v>
      </c>
      <c r="N17" s="7">
        <v>2</v>
      </c>
      <c r="O17" s="7">
        <v>3</v>
      </c>
      <c r="P17" s="8">
        <v>2</v>
      </c>
      <c r="Q17" s="7">
        <v>1</v>
      </c>
      <c r="R17" s="7">
        <v>0.5</v>
      </c>
      <c r="S17" s="8">
        <v>1</v>
      </c>
      <c r="V17" s="7">
        <v>1.9</v>
      </c>
      <c r="W17" s="7">
        <v>2.5299999999999998</v>
      </c>
      <c r="X17" s="7">
        <v>3.24</v>
      </c>
      <c r="Y17" s="7">
        <v>3.01</v>
      </c>
      <c r="Z17" s="7">
        <v>1.1499999999999999</v>
      </c>
      <c r="AA17" s="7">
        <v>1.28</v>
      </c>
      <c r="AB17" s="7">
        <v>1.86</v>
      </c>
      <c r="AC17" s="7">
        <v>1.1299999999999999</v>
      </c>
      <c r="AD17" s="7">
        <f t="shared" ref="AD17:AD18" si="10">V17-Z17-$T17</f>
        <v>0.75</v>
      </c>
      <c r="AE17" s="7">
        <f t="shared" ref="AE17:AE18" si="11">W17-AA17-$T17</f>
        <v>1.2499999999999998</v>
      </c>
      <c r="AF17" s="7">
        <f t="shared" ref="AF17:AF18" si="12">X17-AB17-$U17</f>
        <v>1.3800000000000001</v>
      </c>
      <c r="AG17" s="8">
        <f t="shared" ref="AG17:AG18" si="13">Y17-AC17-$U17</f>
        <v>1.88</v>
      </c>
      <c r="AH17" s="7">
        <v>0.20399999999999999</v>
      </c>
      <c r="AI17" s="7">
        <v>7.5700000000000003E-2</v>
      </c>
      <c r="AJ17" s="7">
        <v>0.46500000000000002</v>
      </c>
      <c r="AK17" s="7">
        <v>0.127</v>
      </c>
      <c r="AL17" s="9">
        <f t="shared" ref="AL17:AL18" si="14">SUM(AH17:AK17)</f>
        <v>0.87170000000000003</v>
      </c>
      <c r="AM17" s="7">
        <v>1.1000000000000001</v>
      </c>
      <c r="AN17" s="7">
        <v>0.24099999999999999</v>
      </c>
      <c r="AO17" s="7">
        <v>0.247</v>
      </c>
      <c r="AP17" s="7">
        <v>0.88100000000000001</v>
      </c>
    </row>
    <row r="18" spans="1:42" s="10" customFormat="1" x14ac:dyDescent="0.25">
      <c r="A18" s="22"/>
      <c r="B18" s="8">
        <v>1</v>
      </c>
      <c r="C18" s="20"/>
      <c r="D18" s="7"/>
      <c r="E18" s="7"/>
      <c r="F18" s="8"/>
      <c r="G18" s="20"/>
      <c r="H18" s="7"/>
      <c r="I18" s="7"/>
      <c r="J18" s="8"/>
      <c r="K18" s="7"/>
      <c r="L18" s="7"/>
      <c r="M18" s="8"/>
      <c r="N18" s="7"/>
      <c r="O18" s="7"/>
      <c r="P18" s="8"/>
      <c r="Q18" s="7"/>
      <c r="R18" s="7"/>
      <c r="S18" s="8"/>
      <c r="T18" s="7"/>
      <c r="U18" s="7"/>
      <c r="V18" s="7">
        <v>1.93</v>
      </c>
      <c r="W18" s="7">
        <v>3.57</v>
      </c>
      <c r="X18" s="7">
        <v>3.41</v>
      </c>
      <c r="Y18" s="7">
        <v>3.14</v>
      </c>
      <c r="Z18" s="7">
        <v>0</v>
      </c>
      <c r="AA18" s="7">
        <v>1.1299999999999999</v>
      </c>
      <c r="AB18" s="7">
        <v>2.12</v>
      </c>
      <c r="AC18" s="7">
        <v>1.34</v>
      </c>
      <c r="AD18" s="7">
        <f t="shared" si="10"/>
        <v>1.93</v>
      </c>
      <c r="AE18" s="7">
        <f t="shared" si="11"/>
        <v>2.44</v>
      </c>
      <c r="AF18" s="7">
        <f t="shared" si="12"/>
        <v>1.29</v>
      </c>
      <c r="AG18" s="8">
        <f t="shared" si="13"/>
        <v>1.8</v>
      </c>
      <c r="AH18" s="7">
        <v>0.24199999999999999</v>
      </c>
      <c r="AI18" s="27">
        <v>3.4099999999999998E-2</v>
      </c>
      <c r="AJ18" s="7">
        <v>0.41699999999999998</v>
      </c>
      <c r="AK18" s="7">
        <v>0.14199999999999999</v>
      </c>
      <c r="AL18" s="9">
        <f t="shared" si="14"/>
        <v>0.83510000000000006</v>
      </c>
      <c r="AM18" s="7">
        <v>0.88300000000000001</v>
      </c>
      <c r="AN18" s="7">
        <v>0.23</v>
      </c>
      <c r="AO18" s="7">
        <v>0.55200000000000005</v>
      </c>
      <c r="AP18" s="7">
        <v>0.79700000000000004</v>
      </c>
    </row>
    <row r="19" spans="1:42" s="7" customFormat="1" ht="30" x14ac:dyDescent="0.25">
      <c r="A19" s="22" t="s">
        <v>41</v>
      </c>
      <c r="B19" s="8">
        <v>0</v>
      </c>
      <c r="C19" s="20">
        <v>0.09</v>
      </c>
      <c r="D19" s="7">
        <v>1</v>
      </c>
      <c r="E19" s="7">
        <v>2</v>
      </c>
      <c r="F19" s="8">
        <v>5</v>
      </c>
      <c r="G19" s="20">
        <v>0.2</v>
      </c>
      <c r="H19" s="7">
        <v>0.5</v>
      </c>
      <c r="I19" s="7">
        <v>1</v>
      </c>
      <c r="J19" s="8">
        <v>1</v>
      </c>
      <c r="K19" s="7">
        <v>2</v>
      </c>
      <c r="L19" s="7">
        <v>2</v>
      </c>
      <c r="M19" s="8">
        <v>2</v>
      </c>
      <c r="N19" s="7">
        <v>2</v>
      </c>
      <c r="O19" s="7">
        <v>3</v>
      </c>
      <c r="P19" s="8">
        <v>2</v>
      </c>
      <c r="Q19" s="7">
        <v>1</v>
      </c>
      <c r="R19" s="7">
        <v>0.5</v>
      </c>
      <c r="S19" s="8">
        <v>1</v>
      </c>
      <c r="V19" s="7">
        <v>1.49</v>
      </c>
      <c r="W19" s="7">
        <v>2.52</v>
      </c>
      <c r="X19" s="7">
        <v>3.22</v>
      </c>
      <c r="Y19" s="7">
        <v>3.04</v>
      </c>
      <c r="Z19" s="7">
        <v>0.83699999999999997</v>
      </c>
      <c r="AA19" s="7">
        <v>1.37</v>
      </c>
      <c r="AB19" s="7">
        <v>1.79</v>
      </c>
      <c r="AC19" s="7">
        <v>1.1200000000000001</v>
      </c>
      <c r="AD19" s="7">
        <f t="shared" ref="AD19:AD22" si="15">V19-Z19-$T19</f>
        <v>0.65300000000000002</v>
      </c>
      <c r="AE19" s="7">
        <f t="shared" ref="AE19:AE22" si="16">W19-AA19-$T19</f>
        <v>1.1499999999999999</v>
      </c>
      <c r="AF19" s="7">
        <f t="shared" ref="AF19:AF22" si="17">X19-AB19-$U19</f>
        <v>1.4300000000000002</v>
      </c>
      <c r="AG19" s="8">
        <f t="shared" ref="AG19:AG22" si="18">Y19-AC19-$U19</f>
        <v>1.92</v>
      </c>
      <c r="AH19" s="7">
        <v>0.10299999999999999</v>
      </c>
      <c r="AI19" s="7">
        <v>7.6700000000000004E-2</v>
      </c>
      <c r="AJ19" s="7">
        <v>0.48299999999999998</v>
      </c>
      <c r="AK19" s="7">
        <v>0.124</v>
      </c>
      <c r="AL19" s="9">
        <f t="shared" ref="AL19:AL22" si="19">SUM(AH19:AK19)</f>
        <v>0.78669999999999995</v>
      </c>
      <c r="AM19" s="7">
        <v>0.95199999999999996</v>
      </c>
      <c r="AN19" s="7">
        <v>0.24299999999999999</v>
      </c>
      <c r="AO19" s="7">
        <v>0.156</v>
      </c>
      <c r="AP19" s="7">
        <v>0.92900000000000005</v>
      </c>
    </row>
    <row r="20" spans="1:42" s="10" customFormat="1" x14ac:dyDescent="0.25">
      <c r="A20" s="22"/>
      <c r="B20" s="8">
        <v>1</v>
      </c>
      <c r="C20" s="20"/>
      <c r="D20" s="7"/>
      <c r="E20" s="7"/>
      <c r="F20" s="8"/>
      <c r="G20" s="20"/>
      <c r="H20" s="7"/>
      <c r="I20" s="7"/>
      <c r="J20" s="8"/>
      <c r="K20" s="7"/>
      <c r="L20" s="7"/>
      <c r="M20" s="8"/>
      <c r="N20" s="7"/>
      <c r="O20" s="7"/>
      <c r="P20" s="8"/>
      <c r="Q20" s="7"/>
      <c r="R20" s="7"/>
      <c r="S20" s="8"/>
      <c r="T20" s="7"/>
      <c r="U20" s="7"/>
      <c r="V20" s="7">
        <v>1.62</v>
      </c>
      <c r="W20" s="7">
        <v>3.36</v>
      </c>
      <c r="X20" s="7">
        <v>3.34</v>
      </c>
      <c r="Y20" s="7">
        <v>3.11</v>
      </c>
      <c r="Z20" s="7">
        <v>0</v>
      </c>
      <c r="AA20" s="7">
        <v>1.24</v>
      </c>
      <c r="AB20" s="7">
        <v>1.9</v>
      </c>
      <c r="AC20" s="7">
        <v>1.7</v>
      </c>
      <c r="AD20" s="7">
        <f t="shared" si="15"/>
        <v>1.62</v>
      </c>
      <c r="AE20" s="7">
        <f t="shared" si="16"/>
        <v>2.12</v>
      </c>
      <c r="AF20" s="7">
        <f t="shared" si="17"/>
        <v>1.44</v>
      </c>
      <c r="AG20" s="8">
        <f t="shared" si="18"/>
        <v>1.41</v>
      </c>
      <c r="AH20" s="7">
        <v>9.7000000000000003E-2</v>
      </c>
      <c r="AI20" s="27">
        <v>4.0300000000000002E-2</v>
      </c>
      <c r="AJ20" s="7">
        <v>0.46200000000000002</v>
      </c>
      <c r="AK20" s="7">
        <v>0.14099999999999999</v>
      </c>
      <c r="AL20" s="9">
        <f t="shared" si="19"/>
        <v>0.74030000000000007</v>
      </c>
      <c r="AM20" s="7">
        <v>0.879</v>
      </c>
      <c r="AN20" s="7">
        <v>0.215</v>
      </c>
      <c r="AO20" s="7">
        <v>0.24299999999999999</v>
      </c>
      <c r="AP20" s="7">
        <v>0.93799999999999994</v>
      </c>
    </row>
    <row r="21" spans="1:42" s="7" customFormat="1" x14ac:dyDescent="0.25">
      <c r="A21" s="22" t="s">
        <v>37</v>
      </c>
      <c r="B21" s="8">
        <v>0</v>
      </c>
      <c r="C21" s="20">
        <v>0.5</v>
      </c>
      <c r="D21" s="7">
        <v>-1</v>
      </c>
      <c r="E21" s="7">
        <v>1</v>
      </c>
      <c r="F21" s="8">
        <v>0</v>
      </c>
      <c r="G21" s="20">
        <v>0.5</v>
      </c>
      <c r="H21" s="7">
        <v>-1</v>
      </c>
      <c r="I21" s="7">
        <v>1</v>
      </c>
      <c r="J21" s="8">
        <v>0</v>
      </c>
      <c r="K21" s="7">
        <v>2</v>
      </c>
      <c r="L21" s="7">
        <v>2</v>
      </c>
      <c r="M21" s="8">
        <v>2</v>
      </c>
      <c r="N21" s="7">
        <v>1</v>
      </c>
      <c r="O21" s="7">
        <v>1</v>
      </c>
      <c r="P21" s="8">
        <v>1</v>
      </c>
      <c r="Q21" s="7">
        <v>1</v>
      </c>
      <c r="R21" s="7">
        <v>1</v>
      </c>
      <c r="S21" s="8">
        <v>1</v>
      </c>
      <c r="V21" s="7">
        <v>2.96</v>
      </c>
      <c r="W21" s="7">
        <v>2.96</v>
      </c>
      <c r="X21" s="7">
        <v>2.96</v>
      </c>
      <c r="Y21" s="7">
        <v>2.96</v>
      </c>
      <c r="Z21" s="7">
        <v>1.52</v>
      </c>
      <c r="AA21" s="7">
        <v>1.52</v>
      </c>
      <c r="AB21" s="7">
        <v>1.52</v>
      </c>
      <c r="AC21" s="7">
        <v>1.52</v>
      </c>
      <c r="AD21" s="7">
        <f t="shared" si="15"/>
        <v>1.44</v>
      </c>
      <c r="AE21" s="7">
        <f t="shared" si="16"/>
        <v>1.44</v>
      </c>
      <c r="AF21" s="7">
        <f t="shared" si="17"/>
        <v>1.44</v>
      </c>
      <c r="AG21" s="8">
        <f t="shared" si="18"/>
        <v>1.44</v>
      </c>
      <c r="AH21" s="7">
        <v>0.152</v>
      </c>
      <c r="AI21" s="7">
        <v>0.152</v>
      </c>
      <c r="AJ21" s="7">
        <v>0.152</v>
      </c>
      <c r="AK21" s="7">
        <v>0.152</v>
      </c>
      <c r="AL21" s="9">
        <f t="shared" si="19"/>
        <v>0.60799999999999998</v>
      </c>
      <c r="AM21" s="7">
        <v>0.46100000000000002</v>
      </c>
      <c r="AN21" s="7">
        <v>0.46100000000000002</v>
      </c>
      <c r="AO21" s="7">
        <v>0.435</v>
      </c>
      <c r="AP21" s="7">
        <v>0.435</v>
      </c>
    </row>
    <row r="22" spans="1:42" s="7" customFormat="1" x14ac:dyDescent="0.25">
      <c r="A22" s="22"/>
      <c r="B22" s="8">
        <v>1</v>
      </c>
      <c r="C22" s="20"/>
      <c r="F22" s="8"/>
      <c r="G22" s="20"/>
      <c r="J22" s="8"/>
      <c r="M22" s="8"/>
      <c r="P22" s="8"/>
      <c r="S22" s="8"/>
      <c r="V22" s="7">
        <v>2.0299999999999998</v>
      </c>
      <c r="W22" s="7">
        <v>3.32</v>
      </c>
      <c r="X22" s="7">
        <v>3.29</v>
      </c>
      <c r="Y22" s="7">
        <v>2.81</v>
      </c>
      <c r="Z22" s="7">
        <v>0</v>
      </c>
      <c r="AA22" s="7">
        <v>1.29</v>
      </c>
      <c r="AB22" s="7">
        <v>1.96</v>
      </c>
      <c r="AC22" s="7">
        <v>1.49</v>
      </c>
      <c r="AD22" s="7">
        <f t="shared" si="15"/>
        <v>2.0299999999999998</v>
      </c>
      <c r="AE22" s="7">
        <f t="shared" si="16"/>
        <v>2.0299999999999998</v>
      </c>
      <c r="AF22" s="7">
        <f t="shared" si="17"/>
        <v>1.33</v>
      </c>
      <c r="AG22" s="8">
        <f t="shared" si="18"/>
        <v>1.32</v>
      </c>
      <c r="AH22" s="7">
        <v>0.32700000000000001</v>
      </c>
      <c r="AI22" s="7">
        <v>9.0499999999999997E-2</v>
      </c>
      <c r="AJ22" s="7">
        <v>9.3600000000000003E-2</v>
      </c>
      <c r="AK22" s="7">
        <v>0.15</v>
      </c>
      <c r="AL22" s="9">
        <f t="shared" si="19"/>
        <v>0.66110000000000002</v>
      </c>
      <c r="AM22" s="7">
        <v>0.184</v>
      </c>
      <c r="AN22" s="7">
        <v>0.34</v>
      </c>
      <c r="AO22" s="7">
        <v>0.84899999999999998</v>
      </c>
      <c r="AP22" s="7">
        <v>0.32300000000000001</v>
      </c>
    </row>
    <row r="23" spans="1:42" s="7" customFormat="1" ht="30" x14ac:dyDescent="0.25">
      <c r="A23" s="22" t="s">
        <v>42</v>
      </c>
      <c r="B23" s="8">
        <v>0</v>
      </c>
      <c r="C23" s="20">
        <v>0.5</v>
      </c>
      <c r="D23" s="7">
        <v>-1</v>
      </c>
      <c r="E23" s="7">
        <v>1</v>
      </c>
      <c r="F23" s="8">
        <v>1</v>
      </c>
      <c r="G23" s="20">
        <v>0.5</v>
      </c>
      <c r="H23" s="7">
        <v>-1</v>
      </c>
      <c r="I23" s="7">
        <v>1</v>
      </c>
      <c r="J23" s="8">
        <v>1</v>
      </c>
      <c r="K23" s="7">
        <v>2</v>
      </c>
      <c r="L23" s="7">
        <v>2</v>
      </c>
      <c r="M23" s="8">
        <v>2</v>
      </c>
      <c r="N23" s="7">
        <v>1</v>
      </c>
      <c r="O23" s="7">
        <v>1</v>
      </c>
      <c r="P23" s="8">
        <v>1</v>
      </c>
      <c r="Q23" s="7">
        <v>1</v>
      </c>
      <c r="R23" s="7">
        <v>1</v>
      </c>
      <c r="S23" s="8">
        <v>1</v>
      </c>
      <c r="V23" s="7">
        <v>2.89</v>
      </c>
      <c r="W23" s="7">
        <v>2.89</v>
      </c>
      <c r="X23" s="7">
        <v>3.39</v>
      </c>
      <c r="Y23" s="7">
        <v>3.39</v>
      </c>
      <c r="Z23" s="7">
        <v>1.54</v>
      </c>
      <c r="AA23" s="7">
        <v>1.54</v>
      </c>
      <c r="AB23" s="7">
        <v>1.65</v>
      </c>
      <c r="AC23" s="7">
        <v>1.65</v>
      </c>
      <c r="AD23" s="7">
        <f t="shared" ref="AD23:AD24" si="20">V23-Z23-$T23</f>
        <v>1.35</v>
      </c>
      <c r="AE23" s="7">
        <f t="shared" ref="AE23:AE24" si="21">W23-AA23-$T23</f>
        <v>1.35</v>
      </c>
      <c r="AF23" s="7">
        <f t="shared" ref="AF23:AF24" si="22">X23-AB23-$U23</f>
        <v>1.7400000000000002</v>
      </c>
      <c r="AG23" s="8">
        <f t="shared" ref="AG23:AG24" si="23">Y23-AC23-$U23</f>
        <v>1.7400000000000002</v>
      </c>
      <c r="AH23" s="7">
        <v>0.13</v>
      </c>
      <c r="AI23" s="7">
        <v>0.13</v>
      </c>
      <c r="AJ23" s="7">
        <v>0.21299999999999999</v>
      </c>
      <c r="AK23" s="7">
        <v>0.21299999999999999</v>
      </c>
      <c r="AL23" s="9">
        <f t="shared" ref="AL23:AL24" si="24">SUM(AH23:AK23)</f>
        <v>0.68599999999999994</v>
      </c>
      <c r="AM23" s="7">
        <v>0.55100000000000005</v>
      </c>
      <c r="AN23" s="7">
        <v>0.55100000000000005</v>
      </c>
      <c r="AO23" s="7">
        <v>0.33</v>
      </c>
      <c r="AP23" s="7">
        <v>0.74099999999999999</v>
      </c>
    </row>
    <row r="24" spans="1:42" s="7" customFormat="1" x14ac:dyDescent="0.25">
      <c r="A24" s="22"/>
      <c r="B24" s="8">
        <v>1</v>
      </c>
      <c r="C24" s="20"/>
      <c r="F24" s="8"/>
      <c r="G24" s="20"/>
      <c r="J24" s="8"/>
      <c r="M24" s="8"/>
      <c r="P24" s="8"/>
      <c r="S24" s="8"/>
      <c r="V24" s="7">
        <v>2.0099999999999998</v>
      </c>
      <c r="W24" s="7">
        <v>3.33</v>
      </c>
      <c r="X24" s="7">
        <v>3.55</v>
      </c>
      <c r="Y24" s="7">
        <v>3.26</v>
      </c>
      <c r="Z24" s="7">
        <v>0</v>
      </c>
      <c r="AA24" s="7">
        <v>1.32</v>
      </c>
      <c r="AB24" s="7">
        <v>1.95</v>
      </c>
      <c r="AC24" s="7">
        <v>1.66</v>
      </c>
      <c r="AD24" s="7">
        <f t="shared" si="20"/>
        <v>2.0099999999999998</v>
      </c>
      <c r="AE24" s="7">
        <f t="shared" si="21"/>
        <v>2.0099999999999998</v>
      </c>
      <c r="AF24" s="7">
        <f t="shared" si="22"/>
        <v>1.5999999999999999</v>
      </c>
      <c r="AG24" s="8">
        <f t="shared" si="23"/>
        <v>1.5999999999999999</v>
      </c>
      <c r="AH24" s="7">
        <v>0.27400000000000002</v>
      </c>
      <c r="AI24" s="7">
        <v>7.3200000000000001E-2</v>
      </c>
      <c r="AJ24" s="7">
        <v>0.161</v>
      </c>
      <c r="AK24" s="7">
        <v>0.214</v>
      </c>
      <c r="AL24" s="9">
        <f t="shared" si="24"/>
        <v>0.72219999999999995</v>
      </c>
      <c r="AM24" s="7">
        <v>0.313</v>
      </c>
      <c r="AN24" s="7">
        <v>0.45200000000000001</v>
      </c>
      <c r="AO24" s="7">
        <v>0.69899999999999995</v>
      </c>
      <c r="AP24" s="7">
        <v>0.6</v>
      </c>
    </row>
    <row r="25" spans="1:42" s="7" customFormat="1" ht="30" x14ac:dyDescent="0.25">
      <c r="A25" s="22" t="s">
        <v>43</v>
      </c>
      <c r="B25" s="8">
        <v>0</v>
      </c>
      <c r="C25" s="20">
        <v>0.5</v>
      </c>
      <c r="D25" s="7">
        <v>-1</v>
      </c>
      <c r="E25" s="7">
        <v>1</v>
      </c>
      <c r="F25" s="8">
        <v>-1</v>
      </c>
      <c r="G25" s="20">
        <v>0.5</v>
      </c>
      <c r="H25" s="7">
        <v>-1</v>
      </c>
      <c r="I25" s="7">
        <v>1</v>
      </c>
      <c r="J25" s="8">
        <v>-1</v>
      </c>
      <c r="K25" s="7">
        <v>2</v>
      </c>
      <c r="L25" s="7">
        <v>2</v>
      </c>
      <c r="M25" s="8">
        <v>2</v>
      </c>
      <c r="N25" s="7">
        <v>1</v>
      </c>
      <c r="O25" s="7">
        <v>1</v>
      </c>
      <c r="P25" s="8">
        <v>1</v>
      </c>
      <c r="Q25" s="7">
        <v>1</v>
      </c>
      <c r="R25" s="7">
        <v>1</v>
      </c>
      <c r="S25" s="8">
        <v>1</v>
      </c>
      <c r="V25" s="7">
        <v>3.02</v>
      </c>
      <c r="W25" s="7">
        <v>3.02</v>
      </c>
      <c r="X25" s="7">
        <v>2.62</v>
      </c>
      <c r="Y25" s="7">
        <v>2.62</v>
      </c>
      <c r="Z25" s="7">
        <v>1.5</v>
      </c>
      <c r="AA25" s="7">
        <v>1.5</v>
      </c>
      <c r="AB25" s="7">
        <v>1.39</v>
      </c>
      <c r="AC25" s="7">
        <v>1.39</v>
      </c>
      <c r="AD25" s="7">
        <f t="shared" ref="AD25:AD26" si="25">V25-Z25-$T25</f>
        <v>1.52</v>
      </c>
      <c r="AE25" s="7">
        <f t="shared" ref="AE25:AE26" si="26">W25-AA25-$T25</f>
        <v>1.52</v>
      </c>
      <c r="AF25" s="7">
        <f t="shared" ref="AF25:AF26" si="27">X25-AB25-$U25</f>
        <v>1.2300000000000002</v>
      </c>
      <c r="AG25" s="8">
        <f t="shared" ref="AG25:AG26" si="28">Y25-AC25-$U25</f>
        <v>1.2300000000000002</v>
      </c>
      <c r="AH25" s="7">
        <v>0.17100000000000001</v>
      </c>
      <c r="AI25" s="7">
        <v>0.17100000000000001</v>
      </c>
      <c r="AJ25" s="7">
        <v>9.3399999999999997E-2</v>
      </c>
      <c r="AK25" s="7">
        <v>9.3399999999999997E-2</v>
      </c>
      <c r="AL25" s="9">
        <f t="shared" ref="AL25:AL26" si="29">SUM(AH25:AK25)</f>
        <v>0.52880000000000005</v>
      </c>
      <c r="AM25" s="7">
        <v>0.38600000000000001</v>
      </c>
      <c r="AN25" s="7">
        <v>0.38600000000000001</v>
      </c>
      <c r="AO25" s="7">
        <v>0.51800000000000002</v>
      </c>
      <c r="AP25" s="7">
        <v>0.23</v>
      </c>
    </row>
    <row r="26" spans="1:42" s="7" customFormat="1" x14ac:dyDescent="0.25">
      <c r="A26" s="22"/>
      <c r="B26" s="8">
        <v>1</v>
      </c>
      <c r="C26" s="20"/>
      <c r="F26" s="8"/>
      <c r="G26" s="20"/>
      <c r="J26" s="8"/>
      <c r="M26" s="8"/>
      <c r="P26" s="8"/>
      <c r="S26" s="8"/>
      <c r="V26" s="7">
        <v>2.0699999999999998</v>
      </c>
      <c r="W26" s="7">
        <v>3.32</v>
      </c>
      <c r="X26" s="7">
        <v>3.17</v>
      </c>
      <c r="Y26" s="7">
        <v>2.4700000000000002</v>
      </c>
      <c r="Z26" s="7">
        <v>0</v>
      </c>
      <c r="AA26" s="7">
        <v>1.25</v>
      </c>
      <c r="AB26" s="7">
        <v>2.0099999999999998</v>
      </c>
      <c r="AC26" s="7">
        <v>1.31</v>
      </c>
      <c r="AD26" s="7">
        <f t="shared" si="25"/>
        <v>2.0699999999999998</v>
      </c>
      <c r="AE26" s="7">
        <f t="shared" si="26"/>
        <v>2.0699999999999998</v>
      </c>
      <c r="AF26" s="7">
        <f t="shared" si="27"/>
        <v>1.1600000000000001</v>
      </c>
      <c r="AG26" s="8">
        <f t="shared" si="28"/>
        <v>1.1600000000000001</v>
      </c>
      <c r="AH26" s="7">
        <v>0.36699999999999999</v>
      </c>
      <c r="AI26" s="7">
        <v>0.106</v>
      </c>
      <c r="AJ26" s="7">
        <v>4.4900000000000002E-2</v>
      </c>
      <c r="AK26" s="7">
        <v>9.0300000000000005E-2</v>
      </c>
      <c r="AL26" s="9">
        <f t="shared" si="29"/>
        <v>0.60820000000000007</v>
      </c>
      <c r="AM26" s="7">
        <v>9.0399999999999994E-2</v>
      </c>
      <c r="AN26" s="7">
        <v>0.25</v>
      </c>
      <c r="AO26" s="7">
        <v>0.97599999999999998</v>
      </c>
      <c r="AP26" s="7">
        <v>0.156</v>
      </c>
    </row>
    <row r="27" spans="1:42" s="7" customFormat="1" x14ac:dyDescent="0.25">
      <c r="A27" s="23"/>
      <c r="B27" s="2"/>
      <c r="C27" s="21"/>
      <c r="D27"/>
      <c r="E27"/>
      <c r="F27" s="2"/>
      <c r="G27" s="21"/>
      <c r="H27"/>
      <c r="I27"/>
      <c r="J27" s="2"/>
      <c r="K27"/>
      <c r="L27"/>
      <c r="M27" s="2"/>
      <c r="N27"/>
      <c r="O27"/>
      <c r="P27" s="2"/>
      <c r="Q27"/>
      <c r="R27"/>
      <c r="S27" s="2"/>
      <c r="T27"/>
      <c r="U27"/>
      <c r="V27"/>
      <c r="W27"/>
      <c r="X27"/>
      <c r="Y27"/>
      <c r="Z27"/>
      <c r="AA27"/>
      <c r="AB27"/>
      <c r="AC27"/>
      <c r="AD27"/>
      <c r="AE27"/>
      <c r="AF27"/>
      <c r="AG27" s="2"/>
      <c r="AH27"/>
      <c r="AI27"/>
      <c r="AJ27"/>
      <c r="AK27"/>
      <c r="AL27" s="1"/>
      <c r="AM27"/>
      <c r="AN27"/>
      <c r="AO27"/>
      <c r="AP27"/>
    </row>
    <row r="28" spans="1:42" s="7" customFormat="1" x14ac:dyDescent="0.25">
      <c r="A28" s="23"/>
      <c r="B28" s="2"/>
      <c r="C28" s="21"/>
      <c r="D28"/>
      <c r="E28"/>
      <c r="F28" s="2"/>
      <c r="G28" s="21"/>
      <c r="H28"/>
      <c r="I28"/>
      <c r="J28" s="2"/>
      <c r="K28"/>
      <c r="L28"/>
      <c r="M28" s="2"/>
      <c r="N28"/>
      <c r="O28"/>
      <c r="P28" s="2"/>
      <c r="Q28"/>
      <c r="R28"/>
      <c r="S28" s="2"/>
      <c r="T28"/>
      <c r="U28"/>
      <c r="V28"/>
      <c r="W28"/>
      <c r="X28"/>
      <c r="Y28"/>
      <c r="Z28"/>
      <c r="AA28"/>
      <c r="AB28"/>
      <c r="AC28"/>
      <c r="AD28"/>
      <c r="AE28"/>
      <c r="AF28"/>
      <c r="AG28" s="2"/>
      <c r="AH28"/>
      <c r="AI28"/>
      <c r="AJ28"/>
      <c r="AK28"/>
      <c r="AL28" s="1"/>
      <c r="AM28"/>
      <c r="AN28"/>
      <c r="AO28"/>
      <c r="AP28"/>
    </row>
    <row r="29" spans="1:42" s="10" customFormat="1" x14ac:dyDescent="0.25">
      <c r="A29" s="23"/>
      <c r="B29" s="2"/>
      <c r="C29" s="21"/>
      <c r="D29"/>
      <c r="E29"/>
      <c r="F29" s="2"/>
      <c r="G29" s="21"/>
      <c r="H29"/>
      <c r="I29"/>
      <c r="J29" s="2"/>
      <c r="K29"/>
      <c r="L29"/>
      <c r="M29" s="2"/>
      <c r="N29"/>
      <c r="O29"/>
      <c r="P29" s="2"/>
      <c r="Q29"/>
      <c r="R29"/>
      <c r="S29" s="2"/>
      <c r="T29"/>
      <c r="U29"/>
      <c r="V29"/>
      <c r="W29"/>
      <c r="X29"/>
      <c r="Y29"/>
      <c r="Z29"/>
      <c r="AA29"/>
      <c r="AB29"/>
      <c r="AC29"/>
      <c r="AD29"/>
      <c r="AE29"/>
      <c r="AF29"/>
      <c r="AG29" s="2"/>
      <c r="AH29"/>
      <c r="AI29"/>
      <c r="AJ29"/>
      <c r="AK29"/>
      <c r="AL29" s="1"/>
      <c r="AM29"/>
      <c r="AN29"/>
      <c r="AO29"/>
      <c r="AP29"/>
    </row>
    <row r="30" spans="1:42" s="7" customFormat="1" x14ac:dyDescent="0.25">
      <c r="A30" s="23"/>
      <c r="B30" s="2"/>
      <c r="C30" s="21"/>
      <c r="D30"/>
      <c r="E30"/>
      <c r="F30" s="2"/>
      <c r="G30" s="21"/>
      <c r="H30"/>
      <c r="I30"/>
      <c r="J30" s="2"/>
      <c r="K30"/>
      <c r="L30"/>
      <c r="M30" s="2"/>
      <c r="N30"/>
      <c r="O30"/>
      <c r="P30" s="2"/>
      <c r="Q30"/>
      <c r="R30"/>
      <c r="S30" s="2"/>
      <c r="T30"/>
      <c r="U30"/>
      <c r="V30"/>
      <c r="W30"/>
      <c r="X30"/>
      <c r="Y30"/>
      <c r="Z30"/>
      <c r="AA30"/>
      <c r="AB30"/>
      <c r="AC30"/>
      <c r="AD30"/>
      <c r="AE30"/>
      <c r="AF30"/>
      <c r="AG30" s="2"/>
      <c r="AH30"/>
      <c r="AI30"/>
      <c r="AJ30"/>
      <c r="AK30"/>
      <c r="AL30" s="1"/>
      <c r="AM30"/>
      <c r="AN30"/>
      <c r="AO30"/>
      <c r="AP30"/>
    </row>
    <row r="31" spans="1:42" s="7" customFormat="1" x14ac:dyDescent="0.25">
      <c r="A31" s="23"/>
      <c r="B31" s="2"/>
      <c r="C31" s="21"/>
      <c r="D31"/>
      <c r="E31"/>
      <c r="F31" s="2"/>
      <c r="G31" s="21"/>
      <c r="H31"/>
      <c r="I31"/>
      <c r="J31" s="2"/>
      <c r="K31"/>
      <c r="L31"/>
      <c r="M31" s="2"/>
      <c r="N31"/>
      <c r="O31"/>
      <c r="P31" s="2"/>
      <c r="Q31"/>
      <c r="R31"/>
      <c r="S31" s="2"/>
      <c r="T31"/>
      <c r="U31"/>
      <c r="V31"/>
      <c r="W31"/>
      <c r="X31"/>
      <c r="Y31"/>
      <c r="Z31"/>
      <c r="AA31"/>
      <c r="AB31"/>
      <c r="AC31"/>
      <c r="AD31"/>
      <c r="AE31"/>
      <c r="AF31"/>
      <c r="AG31" s="2"/>
      <c r="AH31"/>
      <c r="AI31"/>
      <c r="AJ31"/>
      <c r="AK31"/>
      <c r="AL31" s="1"/>
      <c r="AM31"/>
      <c r="AN31"/>
      <c r="AO31"/>
      <c r="AP31"/>
    </row>
    <row r="32" spans="1:42" s="7" customFormat="1" x14ac:dyDescent="0.25">
      <c r="A32" s="23"/>
      <c r="B32" s="2"/>
      <c r="C32" s="21"/>
      <c r="D32"/>
      <c r="E32"/>
      <c r="F32" s="2"/>
      <c r="G32" s="21"/>
      <c r="H32"/>
      <c r="I32"/>
      <c r="J32" s="2"/>
      <c r="K32"/>
      <c r="L32"/>
      <c r="M32" s="2"/>
      <c r="N32"/>
      <c r="O32"/>
      <c r="P32" s="2"/>
      <c r="Q32"/>
      <c r="R32"/>
      <c r="S32" s="2"/>
      <c r="T32"/>
      <c r="U32"/>
      <c r="V32"/>
      <c r="W32"/>
      <c r="X32"/>
      <c r="Y32"/>
      <c r="Z32"/>
      <c r="AA32"/>
      <c r="AB32"/>
      <c r="AC32"/>
      <c r="AD32"/>
      <c r="AE32"/>
      <c r="AF32"/>
      <c r="AG32" s="2"/>
      <c r="AH32"/>
      <c r="AI32"/>
      <c r="AJ32"/>
      <c r="AK32"/>
      <c r="AL32" s="1"/>
      <c r="AM32"/>
      <c r="AN32"/>
      <c r="AO32"/>
      <c r="AP32"/>
    </row>
    <row r="33" spans="1:42" s="7" customFormat="1" x14ac:dyDescent="0.25">
      <c r="A33" s="23"/>
      <c r="B33" s="2"/>
      <c r="C33" s="21"/>
      <c r="D33"/>
      <c r="E33"/>
      <c r="F33" s="2"/>
      <c r="G33" s="21"/>
      <c r="H33"/>
      <c r="I33"/>
      <c r="J33" s="2"/>
      <c r="K33"/>
      <c r="L33"/>
      <c r="M33" s="2"/>
      <c r="N33"/>
      <c r="O33"/>
      <c r="P33" s="2"/>
      <c r="Q33"/>
      <c r="R33"/>
      <c r="S33" s="2"/>
      <c r="T33"/>
      <c r="U33"/>
      <c r="V33"/>
      <c r="W33"/>
      <c r="X33"/>
      <c r="Y33"/>
      <c r="Z33"/>
      <c r="AA33"/>
      <c r="AB33"/>
      <c r="AC33"/>
      <c r="AD33"/>
      <c r="AE33"/>
      <c r="AF33"/>
      <c r="AG33" s="2"/>
      <c r="AH33"/>
      <c r="AI33"/>
      <c r="AJ33"/>
      <c r="AK33"/>
      <c r="AL33" s="1"/>
      <c r="AM33"/>
      <c r="AN33"/>
      <c r="AO33"/>
      <c r="AP33"/>
    </row>
    <row r="34" spans="1:42" s="7" customFormat="1" x14ac:dyDescent="0.25">
      <c r="A34" s="23"/>
      <c r="B34" s="2"/>
      <c r="C34" s="21"/>
      <c r="D34"/>
      <c r="E34"/>
      <c r="F34" s="2"/>
      <c r="G34" s="21"/>
      <c r="H34"/>
      <c r="I34"/>
      <c r="J34" s="2"/>
      <c r="K34"/>
      <c r="L34"/>
      <c r="M34" s="2"/>
      <c r="N34"/>
      <c r="O34"/>
      <c r="P34" s="2"/>
      <c r="Q34"/>
      <c r="R34"/>
      <c r="S34" s="2"/>
      <c r="T34"/>
      <c r="U34"/>
      <c r="V34"/>
      <c r="W34"/>
      <c r="X34"/>
      <c r="Y34"/>
      <c r="Z34"/>
      <c r="AA34"/>
      <c r="AB34"/>
      <c r="AC34"/>
      <c r="AD34"/>
      <c r="AE34"/>
      <c r="AF34"/>
      <c r="AG34" s="2"/>
      <c r="AH34"/>
      <c r="AI34"/>
      <c r="AJ34"/>
      <c r="AK34"/>
      <c r="AL34" s="1"/>
      <c r="AM34"/>
      <c r="AN34"/>
      <c r="AO34"/>
      <c r="AP34"/>
    </row>
    <row r="35" spans="1:42" s="7" customFormat="1" x14ac:dyDescent="0.25">
      <c r="A35" s="23"/>
      <c r="B35" s="2"/>
      <c r="C35" s="21"/>
      <c r="D35"/>
      <c r="E35"/>
      <c r="F35" s="2"/>
      <c r="G35" s="21"/>
      <c r="H35"/>
      <c r="I35"/>
      <c r="J35" s="2"/>
      <c r="K35"/>
      <c r="L35"/>
      <c r="M35" s="2"/>
      <c r="N35"/>
      <c r="O35"/>
      <c r="P35" s="2"/>
      <c r="Q35"/>
      <c r="R35"/>
      <c r="S35" s="2"/>
      <c r="T35"/>
      <c r="U35"/>
      <c r="V35"/>
      <c r="W35"/>
      <c r="X35"/>
      <c r="Y35"/>
      <c r="Z35"/>
      <c r="AA35"/>
      <c r="AB35"/>
      <c r="AC35"/>
      <c r="AD35"/>
      <c r="AE35"/>
      <c r="AF35"/>
      <c r="AG35" s="2"/>
      <c r="AH35"/>
      <c r="AI35"/>
      <c r="AJ35"/>
      <c r="AK35"/>
      <c r="AL35" s="1"/>
      <c r="AM35"/>
      <c r="AN35"/>
      <c r="AO35"/>
      <c r="AP35"/>
    </row>
    <row r="36" spans="1:42" s="10" customFormat="1" x14ac:dyDescent="0.25">
      <c r="A36" s="23"/>
      <c r="B36" s="2"/>
      <c r="C36" s="21"/>
      <c r="D36"/>
      <c r="E36"/>
      <c r="F36" s="2"/>
      <c r="G36" s="21"/>
      <c r="H36"/>
      <c r="I36"/>
      <c r="J36" s="2"/>
      <c r="K36"/>
      <c r="L36"/>
      <c r="M36" s="2"/>
      <c r="N36"/>
      <c r="O36"/>
      <c r="P36" s="2"/>
      <c r="Q36"/>
      <c r="R36"/>
      <c r="S36" s="2"/>
      <c r="T36"/>
      <c r="U36"/>
      <c r="V36"/>
      <c r="W36"/>
      <c r="X36"/>
      <c r="Y36"/>
      <c r="Z36"/>
      <c r="AA36"/>
      <c r="AB36"/>
      <c r="AC36"/>
      <c r="AD36"/>
      <c r="AE36"/>
      <c r="AF36"/>
      <c r="AG36" s="2"/>
      <c r="AH36"/>
      <c r="AI36"/>
      <c r="AJ36"/>
      <c r="AK36"/>
      <c r="AL36" s="1"/>
      <c r="AM36"/>
      <c r="AN36"/>
      <c r="AO36"/>
      <c r="AP36"/>
    </row>
    <row r="37" spans="1:42" s="7" customFormat="1" x14ac:dyDescent="0.25">
      <c r="A37" s="23"/>
      <c r="B37" s="2"/>
      <c r="C37" s="21"/>
      <c r="D37"/>
      <c r="E37"/>
      <c r="F37" s="2"/>
      <c r="G37" s="21"/>
      <c r="H37"/>
      <c r="I37"/>
      <c r="J37" s="2"/>
      <c r="K37"/>
      <c r="L37"/>
      <c r="M37" s="2"/>
      <c r="N37"/>
      <c r="O37"/>
      <c r="P37" s="2"/>
      <c r="Q37"/>
      <c r="R37"/>
      <c r="S37" s="2"/>
      <c r="T37"/>
      <c r="U37"/>
      <c r="V37"/>
      <c r="W37"/>
      <c r="X37"/>
      <c r="Y37"/>
      <c r="Z37"/>
      <c r="AA37"/>
      <c r="AB37"/>
      <c r="AC37"/>
      <c r="AD37"/>
      <c r="AE37"/>
      <c r="AF37"/>
      <c r="AG37" s="2"/>
      <c r="AH37"/>
      <c r="AI37"/>
      <c r="AJ37"/>
      <c r="AK37"/>
      <c r="AL37" s="1"/>
      <c r="AM37"/>
      <c r="AN37"/>
      <c r="AO37"/>
      <c r="AP37"/>
    </row>
    <row r="38" spans="1:42" s="7" customFormat="1" x14ac:dyDescent="0.25">
      <c r="A38" s="23"/>
      <c r="B38" s="2"/>
      <c r="C38" s="21"/>
      <c r="D38"/>
      <c r="E38"/>
      <c r="F38" s="2"/>
      <c r="G38" s="21"/>
      <c r="H38"/>
      <c r="I38"/>
      <c r="J38" s="2"/>
      <c r="K38"/>
      <c r="L38"/>
      <c r="M38" s="2"/>
      <c r="N38"/>
      <c r="O38"/>
      <c r="P38" s="2"/>
      <c r="Q38"/>
      <c r="R38"/>
      <c r="S38" s="2"/>
      <c r="T38"/>
      <c r="U38"/>
      <c r="V38"/>
      <c r="W38"/>
      <c r="X38"/>
      <c r="Y38"/>
      <c r="Z38"/>
      <c r="AA38"/>
      <c r="AB38"/>
      <c r="AC38"/>
      <c r="AD38"/>
      <c r="AE38"/>
      <c r="AF38"/>
      <c r="AG38" s="2"/>
      <c r="AH38"/>
      <c r="AI38"/>
      <c r="AJ38"/>
      <c r="AK38"/>
      <c r="AL38" s="1"/>
      <c r="AM38"/>
      <c r="AN38"/>
      <c r="AO38"/>
      <c r="AP38"/>
    </row>
    <row r="39" spans="1:42" s="7" customFormat="1" x14ac:dyDescent="0.25">
      <c r="A39" s="23"/>
      <c r="B39" s="2"/>
      <c r="C39" s="21"/>
      <c r="D39"/>
      <c r="E39"/>
      <c r="F39" s="2"/>
      <c r="G39" s="21"/>
      <c r="H39"/>
      <c r="I39"/>
      <c r="J39" s="2"/>
      <c r="K39"/>
      <c r="L39"/>
      <c r="M39" s="2"/>
      <c r="N39"/>
      <c r="O39"/>
      <c r="P39" s="2"/>
      <c r="Q39"/>
      <c r="R39"/>
      <c r="S39" s="2"/>
      <c r="T39"/>
      <c r="U39"/>
      <c r="V39"/>
      <c r="W39"/>
      <c r="X39"/>
      <c r="Y39"/>
      <c r="Z39"/>
      <c r="AA39"/>
      <c r="AB39"/>
      <c r="AC39"/>
      <c r="AD39"/>
      <c r="AE39"/>
      <c r="AF39"/>
      <c r="AG39" s="2"/>
      <c r="AH39"/>
      <c r="AI39"/>
      <c r="AJ39"/>
      <c r="AK39"/>
      <c r="AL39" s="1"/>
      <c r="AM39"/>
      <c r="AN39"/>
      <c r="AO39"/>
      <c r="AP39"/>
    </row>
    <row r="40" spans="1:42" s="7" customFormat="1" x14ac:dyDescent="0.25">
      <c r="A40" s="23"/>
      <c r="B40" s="2"/>
      <c r="C40" s="21"/>
      <c r="D40"/>
      <c r="E40"/>
      <c r="F40" s="2"/>
      <c r="G40" s="21"/>
      <c r="H40"/>
      <c r="I40"/>
      <c r="J40" s="2"/>
      <c r="K40"/>
      <c r="L40"/>
      <c r="M40" s="2"/>
      <c r="N40"/>
      <c r="O40"/>
      <c r="P40" s="2"/>
      <c r="Q40"/>
      <c r="R40"/>
      <c r="S40" s="2"/>
      <c r="T40"/>
      <c r="U40"/>
      <c r="V40"/>
      <c r="W40"/>
      <c r="X40"/>
      <c r="Y40"/>
      <c r="Z40"/>
      <c r="AA40"/>
      <c r="AB40"/>
      <c r="AC40"/>
      <c r="AD40"/>
      <c r="AE40"/>
      <c r="AF40"/>
      <c r="AG40" s="2"/>
      <c r="AH40"/>
      <c r="AI40"/>
      <c r="AJ40"/>
      <c r="AK40"/>
      <c r="AL40" s="1"/>
      <c r="AM40"/>
      <c r="AN40"/>
      <c r="AO40"/>
      <c r="AP40"/>
    </row>
    <row r="41" spans="1:42" s="7" customFormat="1" x14ac:dyDescent="0.25">
      <c r="A41" s="23"/>
      <c r="B41" s="2"/>
      <c r="C41" s="21"/>
      <c r="D41"/>
      <c r="E41"/>
      <c r="F41" s="2"/>
      <c r="G41" s="21"/>
      <c r="H41"/>
      <c r="I41"/>
      <c r="J41" s="2"/>
      <c r="K41"/>
      <c r="L41"/>
      <c r="M41" s="2"/>
      <c r="N41"/>
      <c r="O41"/>
      <c r="P41" s="2"/>
      <c r="Q41"/>
      <c r="R41"/>
      <c r="S41" s="2"/>
      <c r="T41"/>
      <c r="U41"/>
      <c r="V41"/>
      <c r="W41"/>
      <c r="X41"/>
      <c r="Y41"/>
      <c r="Z41"/>
      <c r="AA41"/>
      <c r="AB41"/>
      <c r="AC41"/>
      <c r="AD41"/>
      <c r="AE41"/>
      <c r="AF41"/>
      <c r="AG41" s="2"/>
      <c r="AH41"/>
      <c r="AI41"/>
      <c r="AJ41"/>
      <c r="AK41"/>
      <c r="AL41" s="1"/>
      <c r="AM41"/>
      <c r="AN41"/>
      <c r="AO41"/>
      <c r="AP41"/>
    </row>
    <row r="42" spans="1:42" s="7" customFormat="1" x14ac:dyDescent="0.25">
      <c r="A42" s="23"/>
      <c r="B42" s="2"/>
      <c r="C42" s="21"/>
      <c r="D42"/>
      <c r="E42"/>
      <c r="F42" s="2"/>
      <c r="G42" s="21"/>
      <c r="H42"/>
      <c r="I42"/>
      <c r="J42" s="2"/>
      <c r="K42"/>
      <c r="L42"/>
      <c r="M42" s="2"/>
      <c r="N42"/>
      <c r="O42"/>
      <c r="P42" s="2"/>
      <c r="Q42"/>
      <c r="R42"/>
      <c r="S42" s="2"/>
      <c r="T42"/>
      <c r="U42"/>
      <c r="V42"/>
      <c r="W42"/>
      <c r="X42"/>
      <c r="Y42"/>
      <c r="Z42"/>
      <c r="AA42"/>
      <c r="AB42"/>
      <c r="AC42"/>
      <c r="AD42"/>
      <c r="AE42"/>
      <c r="AF42"/>
      <c r="AG42" s="2"/>
      <c r="AH42"/>
      <c r="AI42"/>
      <c r="AJ42"/>
      <c r="AK42"/>
      <c r="AL42" s="1"/>
      <c r="AM42"/>
      <c r="AN42"/>
      <c r="AO42"/>
      <c r="AP42"/>
    </row>
    <row r="43" spans="1:42" s="10" customFormat="1" x14ac:dyDescent="0.25">
      <c r="A43" s="23"/>
      <c r="B43" s="2"/>
      <c r="C43" s="21"/>
      <c r="D43"/>
      <c r="E43"/>
      <c r="F43" s="2"/>
      <c r="G43" s="21"/>
      <c r="H43"/>
      <c r="I43"/>
      <c r="J43" s="2"/>
      <c r="K43"/>
      <c r="L43"/>
      <c r="M43" s="2"/>
      <c r="N43"/>
      <c r="O43"/>
      <c r="P43" s="2"/>
      <c r="Q43"/>
      <c r="R43"/>
      <c r="S43" s="2"/>
      <c r="T43"/>
      <c r="U43"/>
      <c r="V43"/>
      <c r="W43"/>
      <c r="X43"/>
      <c r="Y43"/>
      <c r="Z43"/>
      <c r="AA43"/>
      <c r="AB43"/>
      <c r="AC43"/>
      <c r="AD43"/>
      <c r="AE43"/>
      <c r="AF43"/>
      <c r="AG43" s="2"/>
      <c r="AH43"/>
      <c r="AI43"/>
      <c r="AJ43"/>
      <c r="AK43"/>
      <c r="AL43" s="1"/>
      <c r="AM43"/>
      <c r="AN43"/>
      <c r="AO43"/>
      <c r="AP43"/>
    </row>
    <row r="44" spans="1:42" s="7" customFormat="1" x14ac:dyDescent="0.25">
      <c r="A44" s="23"/>
      <c r="B44" s="2"/>
      <c r="C44" s="21"/>
      <c r="D44"/>
      <c r="E44"/>
      <c r="F44" s="2"/>
      <c r="G44" s="21"/>
      <c r="H44"/>
      <c r="I44"/>
      <c r="J44" s="2"/>
      <c r="K44"/>
      <c r="L44"/>
      <c r="M44" s="2"/>
      <c r="N44"/>
      <c r="O44"/>
      <c r="P44" s="2"/>
      <c r="Q44"/>
      <c r="R44"/>
      <c r="S44" s="2"/>
      <c r="T44"/>
      <c r="U44"/>
      <c r="V44"/>
      <c r="W44"/>
      <c r="X44"/>
      <c r="Y44"/>
      <c r="Z44"/>
      <c r="AA44"/>
      <c r="AB44"/>
      <c r="AC44"/>
      <c r="AD44"/>
      <c r="AE44"/>
      <c r="AF44"/>
      <c r="AG44" s="2"/>
      <c r="AH44"/>
      <c r="AI44"/>
      <c r="AJ44"/>
      <c r="AK44"/>
      <c r="AL44" s="1"/>
      <c r="AM44"/>
      <c r="AN44"/>
      <c r="AO44"/>
      <c r="AP44"/>
    </row>
    <row r="45" spans="1:42" s="7" customFormat="1" x14ac:dyDescent="0.25">
      <c r="A45" s="23"/>
      <c r="B45" s="2"/>
      <c r="C45" s="21"/>
      <c r="D45"/>
      <c r="E45"/>
      <c r="F45" s="2"/>
      <c r="G45" s="21"/>
      <c r="H45"/>
      <c r="I45"/>
      <c r="J45" s="2"/>
      <c r="K45"/>
      <c r="L45"/>
      <c r="M45" s="2"/>
      <c r="N45"/>
      <c r="O45"/>
      <c r="P45" s="2"/>
      <c r="Q45"/>
      <c r="R45"/>
      <c r="S45" s="2"/>
      <c r="T45"/>
      <c r="U45"/>
      <c r="V45"/>
      <c r="W45"/>
      <c r="X45"/>
      <c r="Y45"/>
      <c r="Z45"/>
      <c r="AA45"/>
      <c r="AB45"/>
      <c r="AC45"/>
      <c r="AD45"/>
      <c r="AE45"/>
      <c r="AF45"/>
      <c r="AG45" s="2"/>
      <c r="AH45"/>
      <c r="AI45"/>
      <c r="AJ45"/>
      <c r="AK45"/>
      <c r="AL45" s="1"/>
      <c r="AM45"/>
      <c r="AN45"/>
      <c r="AO45"/>
      <c r="AP45"/>
    </row>
    <row r="46" spans="1:42" s="7" customFormat="1" x14ac:dyDescent="0.25">
      <c r="A46" s="23"/>
      <c r="B46" s="2"/>
      <c r="C46" s="21"/>
      <c r="D46"/>
      <c r="E46"/>
      <c r="F46" s="2"/>
      <c r="G46" s="21"/>
      <c r="H46"/>
      <c r="I46"/>
      <c r="J46" s="2"/>
      <c r="K46"/>
      <c r="L46"/>
      <c r="M46" s="2"/>
      <c r="N46"/>
      <c r="O46"/>
      <c r="P46" s="2"/>
      <c r="Q46"/>
      <c r="R46"/>
      <c r="S46" s="2"/>
      <c r="T46"/>
      <c r="U46"/>
      <c r="V46"/>
      <c r="W46"/>
      <c r="X46"/>
      <c r="Y46"/>
      <c r="Z46"/>
      <c r="AA46"/>
      <c r="AB46"/>
      <c r="AC46"/>
      <c r="AD46"/>
      <c r="AE46"/>
      <c r="AF46"/>
      <c r="AG46" s="2"/>
      <c r="AH46"/>
      <c r="AI46"/>
      <c r="AJ46"/>
      <c r="AK46"/>
      <c r="AL46" s="1"/>
      <c r="AM46"/>
      <c r="AN46"/>
      <c r="AO46"/>
      <c r="AP46"/>
    </row>
    <row r="47" spans="1:42" s="7" customFormat="1" x14ac:dyDescent="0.25">
      <c r="A47" s="23"/>
      <c r="B47" s="2"/>
      <c r="C47" s="21"/>
      <c r="D47"/>
      <c r="E47"/>
      <c r="F47" s="2"/>
      <c r="G47" s="21"/>
      <c r="H47"/>
      <c r="I47"/>
      <c r="J47" s="2"/>
      <c r="K47"/>
      <c r="L47"/>
      <c r="M47" s="2"/>
      <c r="N47"/>
      <c r="O47"/>
      <c r="P47" s="2"/>
      <c r="Q47"/>
      <c r="R47"/>
      <c r="S47" s="2"/>
      <c r="T47"/>
      <c r="U47"/>
      <c r="V47"/>
      <c r="W47"/>
      <c r="X47"/>
      <c r="Y47"/>
      <c r="Z47"/>
      <c r="AA47"/>
      <c r="AB47"/>
      <c r="AC47"/>
      <c r="AD47"/>
      <c r="AE47"/>
      <c r="AF47"/>
      <c r="AG47" s="2"/>
      <c r="AH47"/>
      <c r="AI47"/>
      <c r="AJ47"/>
      <c r="AK47"/>
      <c r="AL47" s="1"/>
      <c r="AM47"/>
      <c r="AN47"/>
      <c r="AO47"/>
      <c r="AP47"/>
    </row>
    <row r="48" spans="1:42" s="7" customFormat="1" x14ac:dyDescent="0.25">
      <c r="A48" s="23"/>
      <c r="B48" s="2"/>
      <c r="C48" s="21"/>
      <c r="D48"/>
      <c r="E48"/>
      <c r="F48" s="2"/>
      <c r="G48" s="21"/>
      <c r="H48"/>
      <c r="I48"/>
      <c r="J48" s="2"/>
      <c r="K48"/>
      <c r="L48"/>
      <c r="M48" s="2"/>
      <c r="N48"/>
      <c r="O48"/>
      <c r="P48" s="2"/>
      <c r="Q48"/>
      <c r="R48"/>
      <c r="S48" s="2"/>
      <c r="T48"/>
      <c r="U48"/>
      <c r="V48"/>
      <c r="W48"/>
      <c r="X48"/>
      <c r="Y48"/>
      <c r="Z48"/>
      <c r="AA48"/>
      <c r="AB48"/>
      <c r="AC48"/>
      <c r="AD48"/>
      <c r="AE48"/>
      <c r="AF48"/>
      <c r="AG48" s="2"/>
      <c r="AH48"/>
      <c r="AI48"/>
      <c r="AJ48"/>
      <c r="AK48"/>
      <c r="AL48" s="1"/>
      <c r="AM48"/>
      <c r="AN48"/>
      <c r="AO48"/>
      <c r="AP48"/>
    </row>
    <row r="49" spans="1:42" s="7" customFormat="1" x14ac:dyDescent="0.25">
      <c r="A49" s="23"/>
      <c r="B49" s="2"/>
      <c r="C49" s="21"/>
      <c r="D49"/>
      <c r="E49"/>
      <c r="F49" s="2"/>
      <c r="G49" s="21"/>
      <c r="H49"/>
      <c r="I49"/>
      <c r="J49" s="2"/>
      <c r="K49"/>
      <c r="L49"/>
      <c r="M49" s="2"/>
      <c r="N49"/>
      <c r="O49"/>
      <c r="P49" s="2"/>
      <c r="Q49"/>
      <c r="R49"/>
      <c r="S49" s="2"/>
      <c r="T49"/>
      <c r="U49"/>
      <c r="V49"/>
      <c r="W49"/>
      <c r="X49"/>
      <c r="Y49"/>
      <c r="Z49"/>
      <c r="AA49"/>
      <c r="AB49"/>
      <c r="AC49"/>
      <c r="AD49"/>
      <c r="AE49"/>
      <c r="AF49"/>
      <c r="AG49" s="2"/>
      <c r="AH49"/>
      <c r="AI49"/>
      <c r="AJ49"/>
      <c r="AK49"/>
      <c r="AL49" s="1"/>
      <c r="AM49"/>
      <c r="AN49"/>
      <c r="AO49"/>
      <c r="AP49"/>
    </row>
    <row r="50" spans="1:42" s="10" customFormat="1" x14ac:dyDescent="0.25">
      <c r="A50" s="23"/>
      <c r="B50" s="2"/>
      <c r="C50" s="21"/>
      <c r="D50"/>
      <c r="E50"/>
      <c r="F50" s="2"/>
      <c r="G50" s="21"/>
      <c r="H50"/>
      <c r="I50"/>
      <c r="J50" s="2"/>
      <c r="K50"/>
      <c r="L50"/>
      <c r="M50" s="2"/>
      <c r="N50"/>
      <c r="O50"/>
      <c r="P50" s="2"/>
      <c r="Q50"/>
      <c r="R50"/>
      <c r="S50" s="2"/>
      <c r="T50"/>
      <c r="U50"/>
      <c r="V50"/>
      <c r="W50"/>
      <c r="X50"/>
      <c r="Y50"/>
      <c r="Z50"/>
      <c r="AA50"/>
      <c r="AB50"/>
      <c r="AC50"/>
      <c r="AD50"/>
      <c r="AE50"/>
      <c r="AF50"/>
      <c r="AG50" s="2"/>
      <c r="AH50"/>
      <c r="AI50"/>
      <c r="AJ50"/>
      <c r="AK50"/>
      <c r="AL50" s="1"/>
      <c r="AM50"/>
      <c r="AN50"/>
      <c r="AO50"/>
      <c r="AP50"/>
    </row>
    <row r="51" spans="1:42" s="7" customFormat="1" x14ac:dyDescent="0.25">
      <c r="A51" s="23"/>
      <c r="B51" s="2"/>
      <c r="C51" s="21"/>
      <c r="D51"/>
      <c r="E51"/>
      <c r="F51" s="2"/>
      <c r="G51" s="21"/>
      <c r="H51"/>
      <c r="I51"/>
      <c r="J51" s="2"/>
      <c r="K51"/>
      <c r="L51"/>
      <c r="M51" s="2"/>
      <c r="N51"/>
      <c r="O51"/>
      <c r="P51" s="2"/>
      <c r="Q51"/>
      <c r="R51"/>
      <c r="S51" s="2"/>
      <c r="T51"/>
      <c r="U51"/>
      <c r="V51"/>
      <c r="W51"/>
      <c r="X51"/>
      <c r="Y51"/>
      <c r="Z51"/>
      <c r="AA51"/>
      <c r="AB51"/>
      <c r="AC51"/>
      <c r="AD51"/>
      <c r="AE51"/>
      <c r="AF51"/>
      <c r="AG51" s="2"/>
      <c r="AH51"/>
      <c r="AI51"/>
      <c r="AJ51"/>
      <c r="AK51"/>
      <c r="AL51" s="1"/>
      <c r="AM51"/>
      <c r="AN51"/>
      <c r="AO51"/>
      <c r="AP51"/>
    </row>
    <row r="52" spans="1:42" s="7" customFormat="1" x14ac:dyDescent="0.25">
      <c r="A52" s="23"/>
      <c r="B52" s="2"/>
      <c r="C52" s="21"/>
      <c r="D52"/>
      <c r="E52"/>
      <c r="F52" s="2"/>
      <c r="G52" s="21"/>
      <c r="H52"/>
      <c r="I52"/>
      <c r="J52" s="2"/>
      <c r="K52"/>
      <c r="L52"/>
      <c r="M52" s="2"/>
      <c r="N52"/>
      <c r="O52"/>
      <c r="P52" s="2"/>
      <c r="Q52"/>
      <c r="R52"/>
      <c r="S52" s="2"/>
      <c r="T52"/>
      <c r="U52"/>
      <c r="V52"/>
      <c r="W52"/>
      <c r="X52"/>
      <c r="Y52"/>
      <c r="Z52"/>
      <c r="AA52"/>
      <c r="AB52"/>
      <c r="AC52"/>
      <c r="AD52"/>
      <c r="AE52"/>
      <c r="AF52"/>
      <c r="AG52" s="2"/>
      <c r="AH52"/>
      <c r="AI52"/>
      <c r="AJ52"/>
      <c r="AK52"/>
      <c r="AL52" s="1"/>
      <c r="AM52"/>
      <c r="AN52"/>
      <c r="AO52"/>
      <c r="AP52"/>
    </row>
    <row r="53" spans="1:42" s="7" customFormat="1" x14ac:dyDescent="0.25">
      <c r="A53" s="23"/>
      <c r="B53" s="2"/>
      <c r="C53" s="21"/>
      <c r="D53"/>
      <c r="E53"/>
      <c r="F53" s="2"/>
      <c r="G53" s="21"/>
      <c r="H53"/>
      <c r="I53"/>
      <c r="J53" s="2"/>
      <c r="K53"/>
      <c r="L53"/>
      <c r="M53" s="2"/>
      <c r="N53"/>
      <c r="O53"/>
      <c r="P53" s="2"/>
      <c r="Q53"/>
      <c r="R53"/>
      <c r="S53" s="2"/>
      <c r="T53"/>
      <c r="U53"/>
      <c r="V53"/>
      <c r="W53"/>
      <c r="X53"/>
      <c r="Y53"/>
      <c r="Z53"/>
      <c r="AA53"/>
      <c r="AB53"/>
      <c r="AC53"/>
      <c r="AD53"/>
      <c r="AE53"/>
      <c r="AF53"/>
      <c r="AG53" s="2"/>
      <c r="AH53"/>
      <c r="AI53"/>
      <c r="AJ53"/>
      <c r="AK53"/>
      <c r="AL53" s="1"/>
      <c r="AM53"/>
      <c r="AN53"/>
      <c r="AO53"/>
      <c r="AP53"/>
    </row>
    <row r="54" spans="1:42" s="7" customFormat="1" x14ac:dyDescent="0.25">
      <c r="A54" s="23"/>
      <c r="B54" s="2"/>
      <c r="C54" s="21"/>
      <c r="D54"/>
      <c r="E54"/>
      <c r="F54" s="2"/>
      <c r="G54" s="21"/>
      <c r="H54"/>
      <c r="I54"/>
      <c r="J54" s="2"/>
      <c r="K54"/>
      <c r="L54"/>
      <c r="M54" s="2"/>
      <c r="N54"/>
      <c r="O54"/>
      <c r="P54" s="2"/>
      <c r="Q54"/>
      <c r="R54"/>
      <c r="S54" s="2"/>
      <c r="T54"/>
      <c r="U54"/>
      <c r="V54"/>
      <c r="W54"/>
      <c r="X54"/>
      <c r="Y54"/>
      <c r="Z54"/>
      <c r="AA54"/>
      <c r="AB54"/>
      <c r="AC54"/>
      <c r="AD54"/>
      <c r="AE54"/>
      <c r="AF54"/>
      <c r="AG54" s="2"/>
      <c r="AH54"/>
      <c r="AI54"/>
      <c r="AJ54"/>
      <c r="AK54"/>
      <c r="AL54" s="1"/>
      <c r="AM54"/>
      <c r="AN54"/>
      <c r="AO54"/>
      <c r="AP54"/>
    </row>
    <row r="55" spans="1:42" s="7" customFormat="1" x14ac:dyDescent="0.25">
      <c r="A55" s="23"/>
      <c r="B55" s="2"/>
      <c r="C55" s="21"/>
      <c r="D55"/>
      <c r="E55"/>
      <c r="F55" s="2"/>
      <c r="G55" s="21"/>
      <c r="H55"/>
      <c r="I55"/>
      <c r="J55" s="2"/>
      <c r="K55"/>
      <c r="L55"/>
      <c r="M55" s="2"/>
      <c r="N55"/>
      <c r="O55"/>
      <c r="P55" s="2"/>
      <c r="Q55"/>
      <c r="R55"/>
      <c r="S55" s="2"/>
      <c r="T55"/>
      <c r="U55"/>
      <c r="V55"/>
      <c r="W55"/>
      <c r="X55"/>
      <c r="Y55"/>
      <c r="Z55"/>
      <c r="AA55"/>
      <c r="AB55"/>
      <c r="AC55"/>
      <c r="AD55"/>
      <c r="AE55"/>
      <c r="AF55"/>
      <c r="AG55" s="2"/>
      <c r="AH55"/>
      <c r="AI55"/>
      <c r="AJ55"/>
      <c r="AK55"/>
      <c r="AL55" s="1"/>
      <c r="AM55"/>
      <c r="AN55"/>
      <c r="AO55"/>
      <c r="AP55"/>
    </row>
    <row r="56" spans="1:42" s="7" customFormat="1" x14ac:dyDescent="0.25">
      <c r="A56" s="23"/>
      <c r="B56" s="2"/>
      <c r="C56" s="21"/>
      <c r="D56"/>
      <c r="E56"/>
      <c r="F56" s="2"/>
      <c r="G56" s="21"/>
      <c r="H56"/>
      <c r="I56"/>
      <c r="J56" s="2"/>
      <c r="K56"/>
      <c r="L56"/>
      <c r="M56" s="2"/>
      <c r="N56"/>
      <c r="O56"/>
      <c r="P56" s="2"/>
      <c r="Q56"/>
      <c r="R56"/>
      <c r="S56" s="2"/>
      <c r="T56"/>
      <c r="U56"/>
      <c r="V56"/>
      <c r="W56"/>
      <c r="X56"/>
      <c r="Y56"/>
      <c r="Z56"/>
      <c r="AA56"/>
      <c r="AB56"/>
      <c r="AC56"/>
      <c r="AD56"/>
      <c r="AE56"/>
      <c r="AF56"/>
      <c r="AG56" s="2"/>
      <c r="AH56"/>
      <c r="AI56"/>
      <c r="AJ56"/>
      <c r="AK56"/>
      <c r="AL56" s="1"/>
      <c r="AM56"/>
      <c r="AN56"/>
      <c r="AO56"/>
      <c r="AP56"/>
    </row>
    <row r="57" spans="1:42" s="10" customFormat="1" x14ac:dyDescent="0.25">
      <c r="A57" s="23"/>
      <c r="B57" s="2"/>
      <c r="C57" s="21"/>
      <c r="D57"/>
      <c r="E57"/>
      <c r="F57" s="2"/>
      <c r="G57" s="21"/>
      <c r="H57"/>
      <c r="I57"/>
      <c r="J57" s="2"/>
      <c r="K57"/>
      <c r="L57"/>
      <c r="M57" s="2"/>
      <c r="N57"/>
      <c r="O57"/>
      <c r="P57" s="2"/>
      <c r="Q57"/>
      <c r="R57"/>
      <c r="S57" s="2"/>
      <c r="T57"/>
      <c r="U57"/>
      <c r="V57"/>
      <c r="W57"/>
      <c r="X57"/>
      <c r="Y57"/>
      <c r="Z57"/>
      <c r="AA57"/>
      <c r="AB57"/>
      <c r="AC57"/>
      <c r="AD57"/>
      <c r="AE57"/>
      <c r="AF57"/>
      <c r="AG57" s="2"/>
      <c r="AH57"/>
      <c r="AI57"/>
      <c r="AJ57"/>
      <c r="AK57"/>
      <c r="AL57" s="1"/>
      <c r="AM57"/>
      <c r="AN57"/>
      <c r="AO57"/>
      <c r="AP57"/>
    </row>
    <row r="58" spans="1:42" s="7" customFormat="1" x14ac:dyDescent="0.25">
      <c r="A58" s="23"/>
      <c r="B58" s="2"/>
      <c r="C58" s="21"/>
      <c r="D58"/>
      <c r="E58"/>
      <c r="F58" s="2"/>
      <c r="G58" s="21"/>
      <c r="H58"/>
      <c r="I58"/>
      <c r="J58" s="2"/>
      <c r="K58"/>
      <c r="L58"/>
      <c r="M58" s="2"/>
      <c r="N58"/>
      <c r="O58"/>
      <c r="P58" s="2"/>
      <c r="Q58"/>
      <c r="R58"/>
      <c r="S58" s="2"/>
      <c r="T58"/>
      <c r="U58"/>
      <c r="V58"/>
      <c r="W58"/>
      <c r="X58"/>
      <c r="Y58"/>
      <c r="Z58"/>
      <c r="AA58"/>
      <c r="AB58"/>
      <c r="AC58"/>
      <c r="AD58"/>
      <c r="AE58"/>
      <c r="AF58"/>
      <c r="AG58" s="2"/>
      <c r="AH58"/>
      <c r="AI58"/>
      <c r="AJ58"/>
      <c r="AK58"/>
      <c r="AL58" s="1"/>
      <c r="AM58"/>
      <c r="AN58"/>
      <c r="AO58"/>
      <c r="AP58"/>
    </row>
    <row r="59" spans="1:42" s="7" customFormat="1" x14ac:dyDescent="0.25">
      <c r="A59" s="23"/>
      <c r="B59" s="2"/>
      <c r="C59" s="21"/>
      <c r="D59"/>
      <c r="E59"/>
      <c r="F59" s="2"/>
      <c r="G59" s="21"/>
      <c r="H59"/>
      <c r="I59"/>
      <c r="J59" s="2"/>
      <c r="K59"/>
      <c r="L59"/>
      <c r="M59" s="2"/>
      <c r="N59"/>
      <c r="O59"/>
      <c r="P59" s="2"/>
      <c r="Q59"/>
      <c r="R59"/>
      <c r="S59" s="2"/>
      <c r="T59"/>
      <c r="U59"/>
      <c r="V59"/>
      <c r="W59"/>
      <c r="X59"/>
      <c r="Y59"/>
      <c r="Z59"/>
      <c r="AA59"/>
      <c r="AB59"/>
      <c r="AC59"/>
      <c r="AD59"/>
      <c r="AE59"/>
      <c r="AF59"/>
      <c r="AG59" s="2"/>
      <c r="AH59"/>
      <c r="AI59"/>
      <c r="AJ59"/>
      <c r="AK59"/>
      <c r="AL59" s="1"/>
      <c r="AM59"/>
      <c r="AN59"/>
      <c r="AO59"/>
      <c r="AP59"/>
    </row>
    <row r="60" spans="1:42" s="7" customFormat="1" x14ac:dyDescent="0.25">
      <c r="A60" s="23"/>
      <c r="B60" s="2"/>
      <c r="C60" s="21"/>
      <c r="D60"/>
      <c r="E60"/>
      <c r="F60" s="2"/>
      <c r="G60" s="21"/>
      <c r="H60"/>
      <c r="I60"/>
      <c r="J60" s="2"/>
      <c r="K60"/>
      <c r="L60"/>
      <c r="M60" s="2"/>
      <c r="N60"/>
      <c r="O60"/>
      <c r="P60" s="2"/>
      <c r="Q60"/>
      <c r="R60"/>
      <c r="S60" s="2"/>
      <c r="T60"/>
      <c r="U60"/>
      <c r="V60"/>
      <c r="W60"/>
      <c r="X60"/>
      <c r="Y60"/>
      <c r="Z60"/>
      <c r="AA60"/>
      <c r="AB60"/>
      <c r="AC60"/>
      <c r="AD60"/>
      <c r="AE60"/>
      <c r="AF60"/>
      <c r="AG60" s="2"/>
      <c r="AH60"/>
      <c r="AI60"/>
      <c r="AJ60"/>
      <c r="AK60"/>
      <c r="AL60" s="1"/>
      <c r="AM60"/>
      <c r="AN60"/>
      <c r="AO60"/>
      <c r="AP60"/>
    </row>
    <row r="61" spans="1:42" s="7" customFormat="1" x14ac:dyDescent="0.25">
      <c r="A61" s="23"/>
      <c r="B61" s="2"/>
      <c r="C61" s="21"/>
      <c r="D61"/>
      <c r="E61"/>
      <c r="F61" s="2"/>
      <c r="G61" s="21"/>
      <c r="H61"/>
      <c r="I61"/>
      <c r="J61" s="2"/>
      <c r="K61"/>
      <c r="L61"/>
      <c r="M61" s="2"/>
      <c r="N61"/>
      <c r="O61"/>
      <c r="P61" s="2"/>
      <c r="Q61"/>
      <c r="R61"/>
      <c r="S61" s="2"/>
      <c r="T61"/>
      <c r="U61"/>
      <c r="V61"/>
      <c r="W61"/>
      <c r="X61"/>
      <c r="Y61"/>
      <c r="Z61"/>
      <c r="AA61"/>
      <c r="AB61"/>
      <c r="AC61"/>
      <c r="AD61"/>
      <c r="AE61"/>
      <c r="AF61"/>
      <c r="AG61" s="2"/>
      <c r="AH61"/>
      <c r="AI61"/>
      <c r="AJ61"/>
      <c r="AK61"/>
      <c r="AL61" s="1"/>
      <c r="AM61"/>
      <c r="AN61"/>
      <c r="AO61"/>
      <c r="AP61"/>
    </row>
    <row r="62" spans="1:42" s="7" customFormat="1" x14ac:dyDescent="0.25">
      <c r="A62" s="23"/>
      <c r="B62" s="2"/>
      <c r="C62" s="21"/>
      <c r="D62"/>
      <c r="E62"/>
      <c r="F62" s="2"/>
      <c r="G62" s="21"/>
      <c r="H62"/>
      <c r="I62"/>
      <c r="J62" s="2"/>
      <c r="K62"/>
      <c r="L62"/>
      <c r="M62" s="2"/>
      <c r="N62"/>
      <c r="O62"/>
      <c r="P62" s="2"/>
      <c r="Q62"/>
      <c r="R62"/>
      <c r="S62" s="2"/>
      <c r="T62"/>
      <c r="U62"/>
      <c r="V62"/>
      <c r="W62"/>
      <c r="X62"/>
      <c r="Y62"/>
      <c r="Z62"/>
      <c r="AA62"/>
      <c r="AB62"/>
      <c r="AC62"/>
      <c r="AD62"/>
      <c r="AE62"/>
      <c r="AF62"/>
      <c r="AG62" s="2"/>
      <c r="AH62"/>
      <c r="AI62"/>
      <c r="AJ62"/>
      <c r="AK62"/>
      <c r="AL62" s="1"/>
      <c r="AM62"/>
      <c r="AN62"/>
      <c r="AO62"/>
      <c r="AP62"/>
    </row>
    <row r="63" spans="1:42" s="7" customFormat="1" x14ac:dyDescent="0.25">
      <c r="A63" s="23"/>
      <c r="B63" s="2"/>
      <c r="C63" s="21"/>
      <c r="D63"/>
      <c r="E63"/>
      <c r="F63" s="2"/>
      <c r="G63" s="21"/>
      <c r="H63"/>
      <c r="I63"/>
      <c r="J63" s="2"/>
      <c r="K63"/>
      <c r="L63"/>
      <c r="M63" s="2"/>
      <c r="N63"/>
      <c r="O63"/>
      <c r="P63" s="2"/>
      <c r="Q63"/>
      <c r="R63"/>
      <c r="S63" s="2"/>
      <c r="T63"/>
      <c r="U63"/>
      <c r="V63"/>
      <c r="W63"/>
      <c r="X63"/>
      <c r="Y63"/>
      <c r="Z63"/>
      <c r="AA63"/>
      <c r="AB63"/>
      <c r="AC63"/>
      <c r="AD63"/>
      <c r="AE63"/>
      <c r="AF63"/>
      <c r="AG63" s="2"/>
      <c r="AH63"/>
      <c r="AI63"/>
      <c r="AJ63"/>
      <c r="AK63"/>
      <c r="AL63" s="1"/>
      <c r="AM63"/>
      <c r="AN63"/>
      <c r="AO63"/>
      <c r="AP63"/>
    </row>
    <row r="64" spans="1:42" s="10" customFormat="1" x14ac:dyDescent="0.25">
      <c r="A64" s="23"/>
      <c r="B64" s="2"/>
      <c r="C64" s="21"/>
      <c r="D64"/>
      <c r="E64"/>
      <c r="F64" s="2"/>
      <c r="G64" s="21"/>
      <c r="H64"/>
      <c r="I64"/>
      <c r="J64" s="2"/>
      <c r="K64"/>
      <c r="L64"/>
      <c r="M64" s="2"/>
      <c r="N64"/>
      <c r="O64"/>
      <c r="P64" s="2"/>
      <c r="Q64"/>
      <c r="R64"/>
      <c r="S64" s="2"/>
      <c r="T64"/>
      <c r="U64"/>
      <c r="V64"/>
      <c r="W64"/>
      <c r="X64"/>
      <c r="Y64"/>
      <c r="Z64"/>
      <c r="AA64"/>
      <c r="AB64"/>
      <c r="AC64"/>
      <c r="AD64"/>
      <c r="AE64"/>
      <c r="AF64"/>
      <c r="AG64" s="2"/>
      <c r="AH64"/>
      <c r="AI64"/>
      <c r="AJ64"/>
      <c r="AK64"/>
      <c r="AL64" s="1"/>
      <c r="AM64"/>
      <c r="AN64"/>
      <c r="AO64"/>
      <c r="AP64"/>
    </row>
    <row r="65" spans="1:42" s="12" customFormat="1" x14ac:dyDescent="0.25">
      <c r="A65" s="23"/>
      <c r="B65" s="2"/>
      <c r="C65" s="21"/>
      <c r="D65"/>
      <c r="E65"/>
      <c r="F65" s="2"/>
      <c r="G65" s="21"/>
      <c r="H65"/>
      <c r="I65"/>
      <c r="J65" s="2"/>
      <c r="K65"/>
      <c r="L65"/>
      <c r="M65" s="2"/>
      <c r="N65"/>
      <c r="O65"/>
      <c r="P65" s="2"/>
      <c r="Q65"/>
      <c r="R65"/>
      <c r="S65" s="2"/>
      <c r="T65"/>
      <c r="U65"/>
      <c r="V65"/>
      <c r="W65"/>
      <c r="X65"/>
      <c r="Y65"/>
      <c r="Z65"/>
      <c r="AA65"/>
      <c r="AB65"/>
      <c r="AC65"/>
      <c r="AD65"/>
      <c r="AE65"/>
      <c r="AF65"/>
      <c r="AG65" s="2"/>
      <c r="AH65"/>
      <c r="AI65"/>
      <c r="AJ65"/>
      <c r="AK65"/>
      <c r="AL65" s="1"/>
      <c r="AM65"/>
      <c r="AN65"/>
      <c r="AO65"/>
      <c r="AP65"/>
    </row>
    <row r="66" spans="1:42" s="12" customFormat="1" x14ac:dyDescent="0.25">
      <c r="A66" s="23"/>
      <c r="B66" s="2"/>
      <c r="C66" s="21"/>
      <c r="D66"/>
      <c r="E66"/>
      <c r="F66" s="2"/>
      <c r="G66" s="21"/>
      <c r="H66"/>
      <c r="I66"/>
      <c r="J66" s="2"/>
      <c r="K66"/>
      <c r="L66"/>
      <c r="M66" s="2"/>
      <c r="N66"/>
      <c r="O66"/>
      <c r="P66" s="2"/>
      <c r="Q66"/>
      <c r="R66"/>
      <c r="S66" s="2"/>
      <c r="T66"/>
      <c r="U66"/>
      <c r="V66"/>
      <c r="W66"/>
      <c r="X66"/>
      <c r="Y66"/>
      <c r="Z66"/>
      <c r="AA66"/>
      <c r="AB66"/>
      <c r="AC66"/>
      <c r="AD66"/>
      <c r="AE66"/>
      <c r="AF66"/>
      <c r="AG66" s="2"/>
      <c r="AH66"/>
      <c r="AI66"/>
      <c r="AJ66"/>
      <c r="AK66"/>
      <c r="AL66" s="1"/>
      <c r="AM66"/>
      <c r="AN66"/>
      <c r="AO66"/>
      <c r="AP66"/>
    </row>
    <row r="67" spans="1:42" s="12" customFormat="1" x14ac:dyDescent="0.25">
      <c r="A67" s="23"/>
      <c r="B67" s="2"/>
      <c r="C67" s="21"/>
      <c r="D67"/>
      <c r="E67"/>
      <c r="F67" s="2"/>
      <c r="G67" s="21"/>
      <c r="H67"/>
      <c r="I67"/>
      <c r="J67" s="2"/>
      <c r="K67"/>
      <c r="L67"/>
      <c r="M67" s="2"/>
      <c r="N67"/>
      <c r="O67"/>
      <c r="P67" s="2"/>
      <c r="Q67"/>
      <c r="R67"/>
      <c r="S67" s="2"/>
      <c r="T67"/>
      <c r="U67"/>
      <c r="V67"/>
      <c r="W67"/>
      <c r="X67"/>
      <c r="Y67"/>
      <c r="Z67"/>
      <c r="AA67"/>
      <c r="AB67"/>
      <c r="AC67"/>
      <c r="AD67"/>
      <c r="AE67"/>
      <c r="AF67"/>
      <c r="AG67" s="2"/>
      <c r="AH67"/>
      <c r="AI67"/>
      <c r="AJ67"/>
      <c r="AK67"/>
      <c r="AL67" s="1"/>
      <c r="AM67"/>
      <c r="AN67"/>
      <c r="AO67"/>
      <c r="AP67"/>
    </row>
    <row r="68" spans="1:42" s="12" customFormat="1" x14ac:dyDescent="0.25">
      <c r="A68" s="23"/>
      <c r="B68" s="2"/>
      <c r="C68" s="21"/>
      <c r="D68"/>
      <c r="E68"/>
      <c r="F68" s="2"/>
      <c r="G68" s="21"/>
      <c r="H68"/>
      <c r="I68"/>
      <c r="J68" s="2"/>
      <c r="K68"/>
      <c r="L68"/>
      <c r="M68" s="2"/>
      <c r="N68"/>
      <c r="O68"/>
      <c r="P68" s="2"/>
      <c r="Q68"/>
      <c r="R68"/>
      <c r="S68" s="2"/>
      <c r="T68"/>
      <c r="U68"/>
      <c r="V68"/>
      <c r="W68"/>
      <c r="X68"/>
      <c r="Y68"/>
      <c r="Z68"/>
      <c r="AA68"/>
      <c r="AB68"/>
      <c r="AC68"/>
      <c r="AD68"/>
      <c r="AE68"/>
      <c r="AF68"/>
      <c r="AG68" s="2"/>
      <c r="AH68"/>
      <c r="AI68"/>
      <c r="AJ68"/>
      <c r="AK68"/>
      <c r="AL68" s="1"/>
      <c r="AM68"/>
      <c r="AN68"/>
      <c r="AO68"/>
      <c r="AP68"/>
    </row>
    <row r="69" spans="1:42" s="12" customFormat="1" x14ac:dyDescent="0.25">
      <c r="A69" s="23"/>
      <c r="B69" s="2"/>
      <c r="C69" s="21"/>
      <c r="D69"/>
      <c r="E69"/>
      <c r="F69" s="2"/>
      <c r="G69" s="21"/>
      <c r="H69"/>
      <c r="I69"/>
      <c r="J69" s="2"/>
      <c r="K69"/>
      <c r="L69"/>
      <c r="M69" s="2"/>
      <c r="N69"/>
      <c r="O69"/>
      <c r="P69" s="2"/>
      <c r="Q69"/>
      <c r="R69"/>
      <c r="S69" s="2"/>
      <c r="T69"/>
      <c r="U69"/>
      <c r="V69"/>
      <c r="W69"/>
      <c r="X69"/>
      <c r="Y69"/>
      <c r="Z69"/>
      <c r="AA69"/>
      <c r="AB69"/>
      <c r="AC69"/>
      <c r="AD69"/>
      <c r="AE69"/>
      <c r="AF69"/>
      <c r="AG69" s="2"/>
      <c r="AH69"/>
      <c r="AI69"/>
      <c r="AJ69"/>
      <c r="AK69"/>
      <c r="AL69" s="1"/>
      <c r="AM69"/>
      <c r="AN69"/>
      <c r="AO69"/>
      <c r="AP69"/>
    </row>
    <row r="70" spans="1:42" s="12" customFormat="1" x14ac:dyDescent="0.25">
      <c r="A70" s="23"/>
      <c r="B70" s="2"/>
      <c r="C70" s="21"/>
      <c r="D70"/>
      <c r="E70"/>
      <c r="F70" s="2"/>
      <c r="G70" s="21"/>
      <c r="H70"/>
      <c r="I70"/>
      <c r="J70" s="2"/>
      <c r="K70"/>
      <c r="L70"/>
      <c r="M70" s="2"/>
      <c r="N70"/>
      <c r="O70"/>
      <c r="P70" s="2"/>
      <c r="Q70"/>
      <c r="R70"/>
      <c r="S70" s="2"/>
      <c r="T70"/>
      <c r="U70"/>
      <c r="V70"/>
      <c r="W70"/>
      <c r="X70"/>
      <c r="Y70"/>
      <c r="Z70"/>
      <c r="AA70"/>
      <c r="AB70"/>
      <c r="AC70"/>
      <c r="AD70"/>
      <c r="AE70"/>
      <c r="AF70"/>
      <c r="AG70" s="2"/>
      <c r="AH70"/>
      <c r="AI70"/>
      <c r="AJ70"/>
      <c r="AK70"/>
      <c r="AL70" s="1"/>
      <c r="AM70"/>
      <c r="AN70"/>
      <c r="AO70"/>
      <c r="AP70"/>
    </row>
    <row r="71" spans="1:42" s="12" customFormat="1" x14ac:dyDescent="0.25">
      <c r="A71" s="23"/>
      <c r="B71" s="2"/>
      <c r="C71" s="21"/>
      <c r="D71"/>
      <c r="E71"/>
      <c r="F71" s="2"/>
      <c r="G71" s="21"/>
      <c r="H71"/>
      <c r="I71"/>
      <c r="J71" s="2"/>
      <c r="K71"/>
      <c r="L71"/>
      <c r="M71" s="2"/>
      <c r="N71"/>
      <c r="O71"/>
      <c r="P71" s="2"/>
      <c r="Q71"/>
      <c r="R71"/>
      <c r="S71" s="2"/>
      <c r="T71"/>
      <c r="U71"/>
      <c r="V71"/>
      <c r="W71"/>
      <c r="X71"/>
      <c r="Y71"/>
      <c r="Z71"/>
      <c r="AA71"/>
      <c r="AB71"/>
      <c r="AC71"/>
      <c r="AD71"/>
      <c r="AE71"/>
      <c r="AF71"/>
      <c r="AG71" s="2"/>
      <c r="AH71"/>
      <c r="AI71"/>
      <c r="AJ71"/>
      <c r="AK71"/>
      <c r="AL71" s="1"/>
      <c r="AM71"/>
      <c r="AN71"/>
      <c r="AO71"/>
      <c r="AP71"/>
    </row>
    <row r="72" spans="1:42" s="12" customFormat="1" x14ac:dyDescent="0.25">
      <c r="A72" s="23"/>
      <c r="B72" s="2"/>
      <c r="C72" s="21"/>
      <c r="D72"/>
      <c r="E72"/>
      <c r="F72" s="2"/>
      <c r="G72" s="21"/>
      <c r="H72"/>
      <c r="I72"/>
      <c r="J72" s="2"/>
      <c r="K72"/>
      <c r="L72"/>
      <c r="M72" s="2"/>
      <c r="N72"/>
      <c r="O72"/>
      <c r="P72" s="2"/>
      <c r="Q72"/>
      <c r="R72"/>
      <c r="S72" s="2"/>
      <c r="T72"/>
      <c r="U72"/>
      <c r="V72"/>
      <c r="W72"/>
      <c r="X72"/>
      <c r="Y72"/>
      <c r="Z72"/>
      <c r="AA72"/>
      <c r="AB72"/>
      <c r="AC72"/>
      <c r="AD72"/>
      <c r="AE72"/>
      <c r="AF72"/>
      <c r="AG72" s="2"/>
      <c r="AH72"/>
      <c r="AI72"/>
      <c r="AJ72"/>
      <c r="AK72"/>
      <c r="AL72" s="1"/>
      <c r="AM72"/>
      <c r="AN72"/>
      <c r="AO72"/>
      <c r="AP72"/>
    </row>
    <row r="73" spans="1:42" s="12" customFormat="1" x14ac:dyDescent="0.25">
      <c r="A73" s="23"/>
      <c r="B73" s="2"/>
      <c r="C73" s="21"/>
      <c r="D73"/>
      <c r="E73"/>
      <c r="F73" s="2"/>
      <c r="G73" s="21"/>
      <c r="H73"/>
      <c r="I73"/>
      <c r="J73" s="2"/>
      <c r="K73"/>
      <c r="L73"/>
      <c r="M73" s="2"/>
      <c r="N73"/>
      <c r="O73"/>
      <c r="P73" s="2"/>
      <c r="Q73"/>
      <c r="R73"/>
      <c r="S73" s="2"/>
      <c r="T73"/>
      <c r="U73"/>
      <c r="V73"/>
      <c r="W73"/>
      <c r="X73"/>
      <c r="Y73"/>
      <c r="Z73"/>
      <c r="AA73"/>
      <c r="AB73"/>
      <c r="AC73"/>
      <c r="AD73"/>
      <c r="AE73"/>
      <c r="AF73"/>
      <c r="AG73" s="2"/>
      <c r="AH73"/>
      <c r="AI73"/>
      <c r="AJ73"/>
      <c r="AK73"/>
      <c r="AL73" s="1"/>
      <c r="AM73"/>
      <c r="AN73"/>
      <c r="AO73"/>
      <c r="AP73"/>
    </row>
    <row r="74" spans="1:42" s="12" customFormat="1" x14ac:dyDescent="0.25">
      <c r="A74" s="23"/>
      <c r="B74" s="2"/>
      <c r="C74" s="21"/>
      <c r="D74"/>
      <c r="E74"/>
      <c r="F74" s="2"/>
      <c r="G74" s="21"/>
      <c r="H74"/>
      <c r="I74"/>
      <c r="J74" s="2"/>
      <c r="K74"/>
      <c r="L74"/>
      <c r="M74" s="2"/>
      <c r="N74"/>
      <c r="O74"/>
      <c r="P74" s="2"/>
      <c r="Q74"/>
      <c r="R74"/>
      <c r="S74" s="2"/>
      <c r="T74"/>
      <c r="U74"/>
      <c r="V74"/>
      <c r="W74"/>
      <c r="X74"/>
      <c r="Y74"/>
      <c r="Z74"/>
      <c r="AA74"/>
      <c r="AB74"/>
      <c r="AC74"/>
      <c r="AD74"/>
      <c r="AE74"/>
      <c r="AF74"/>
      <c r="AG74" s="2"/>
      <c r="AH74"/>
      <c r="AI74"/>
      <c r="AJ74"/>
      <c r="AK74"/>
      <c r="AL74" s="1"/>
      <c r="AM74"/>
      <c r="AN74"/>
      <c r="AO74"/>
      <c r="AP74"/>
    </row>
    <row r="75" spans="1:42" s="12" customFormat="1" x14ac:dyDescent="0.25">
      <c r="A75" s="23"/>
      <c r="B75" s="2"/>
      <c r="C75" s="21"/>
      <c r="D75"/>
      <c r="E75"/>
      <c r="F75" s="2"/>
      <c r="G75" s="21"/>
      <c r="H75"/>
      <c r="I75"/>
      <c r="J75" s="2"/>
      <c r="K75"/>
      <c r="L75"/>
      <c r="M75" s="2"/>
      <c r="N75"/>
      <c r="O75"/>
      <c r="P75" s="2"/>
      <c r="Q75"/>
      <c r="R75"/>
      <c r="S75" s="2"/>
      <c r="T75"/>
      <c r="U75"/>
      <c r="V75"/>
      <c r="W75"/>
      <c r="X75"/>
      <c r="Y75"/>
      <c r="Z75"/>
      <c r="AA75"/>
      <c r="AB75"/>
      <c r="AC75"/>
      <c r="AD75"/>
      <c r="AE75"/>
      <c r="AF75"/>
      <c r="AG75" s="2"/>
      <c r="AH75"/>
      <c r="AI75"/>
      <c r="AJ75"/>
      <c r="AK75"/>
      <c r="AL75" s="1"/>
      <c r="AM75"/>
      <c r="AN75"/>
      <c r="AO75"/>
      <c r="AP75"/>
    </row>
    <row r="76" spans="1:42" s="12" customFormat="1" x14ac:dyDescent="0.25">
      <c r="A76" s="23"/>
      <c r="B76" s="2"/>
      <c r="C76" s="21"/>
      <c r="D76"/>
      <c r="E76"/>
      <c r="F76" s="2"/>
      <c r="G76" s="21"/>
      <c r="H76"/>
      <c r="I76"/>
      <c r="J76" s="2"/>
      <c r="K76"/>
      <c r="L76"/>
      <c r="M76" s="2"/>
      <c r="N76"/>
      <c r="O76"/>
      <c r="P76" s="2"/>
      <c r="Q76"/>
      <c r="R76"/>
      <c r="S76" s="2"/>
      <c r="T76"/>
      <c r="U76"/>
      <c r="V76"/>
      <c r="W76"/>
      <c r="X76"/>
      <c r="Y76"/>
      <c r="Z76"/>
      <c r="AA76"/>
      <c r="AB76"/>
      <c r="AC76"/>
      <c r="AD76"/>
      <c r="AE76"/>
      <c r="AF76"/>
      <c r="AG76" s="2"/>
      <c r="AH76"/>
      <c r="AI76"/>
      <c r="AJ76"/>
      <c r="AK76"/>
      <c r="AL76" s="1"/>
      <c r="AM76"/>
      <c r="AN76"/>
      <c r="AO76"/>
      <c r="AP76"/>
    </row>
    <row r="77" spans="1:42" s="12" customFormat="1" x14ac:dyDescent="0.25">
      <c r="A77" s="23"/>
      <c r="B77" s="2"/>
      <c r="C77" s="21"/>
      <c r="D77"/>
      <c r="E77"/>
      <c r="F77" s="2"/>
      <c r="G77" s="21"/>
      <c r="H77"/>
      <c r="I77"/>
      <c r="J77" s="2"/>
      <c r="K77"/>
      <c r="L77"/>
      <c r="M77" s="2"/>
      <c r="N77"/>
      <c r="O77"/>
      <c r="P77" s="2"/>
      <c r="Q77"/>
      <c r="R77"/>
      <c r="S77" s="2"/>
      <c r="T77"/>
      <c r="U77"/>
      <c r="V77"/>
      <c r="W77"/>
      <c r="X77"/>
      <c r="Y77"/>
      <c r="Z77"/>
      <c r="AA77"/>
      <c r="AB77"/>
      <c r="AC77"/>
      <c r="AD77"/>
      <c r="AE77"/>
      <c r="AF77"/>
      <c r="AG77" s="2"/>
      <c r="AH77"/>
      <c r="AI77"/>
      <c r="AJ77"/>
      <c r="AK77"/>
      <c r="AL77" s="1"/>
      <c r="AM77"/>
      <c r="AN77"/>
      <c r="AO77"/>
      <c r="AP77"/>
    </row>
    <row r="78" spans="1:42" s="12" customFormat="1" x14ac:dyDescent="0.25">
      <c r="A78" s="23"/>
      <c r="B78" s="2"/>
      <c r="C78" s="21"/>
      <c r="D78"/>
      <c r="E78"/>
      <c r="F78" s="2"/>
      <c r="G78" s="21"/>
      <c r="H78"/>
      <c r="I78"/>
      <c r="J78" s="2"/>
      <c r="K78"/>
      <c r="L78"/>
      <c r="M78" s="2"/>
      <c r="N78"/>
      <c r="O78"/>
      <c r="P78" s="2"/>
      <c r="Q78"/>
      <c r="R78"/>
      <c r="S78" s="2"/>
      <c r="T78"/>
      <c r="U78"/>
      <c r="V78"/>
      <c r="W78"/>
      <c r="X78"/>
      <c r="Y78"/>
      <c r="Z78"/>
      <c r="AA78"/>
      <c r="AB78"/>
      <c r="AC78"/>
      <c r="AD78"/>
      <c r="AE78"/>
      <c r="AF78"/>
      <c r="AG78" s="2"/>
      <c r="AH78"/>
      <c r="AI78"/>
      <c r="AJ78"/>
      <c r="AK78"/>
      <c r="AL78" s="1"/>
      <c r="AM78"/>
      <c r="AN78"/>
      <c r="AO78"/>
      <c r="AP78"/>
    </row>
    <row r="79" spans="1:42" s="12" customFormat="1" x14ac:dyDescent="0.25">
      <c r="A79" s="23"/>
      <c r="B79" s="2"/>
      <c r="C79" s="21"/>
      <c r="D79"/>
      <c r="E79"/>
      <c r="F79" s="2"/>
      <c r="G79" s="21"/>
      <c r="H79"/>
      <c r="I79"/>
      <c r="J79" s="2"/>
      <c r="K79"/>
      <c r="L79"/>
      <c r="M79" s="2"/>
      <c r="N79"/>
      <c r="O79"/>
      <c r="P79" s="2"/>
      <c r="Q79"/>
      <c r="R79"/>
      <c r="S79" s="2"/>
      <c r="T79"/>
      <c r="U79"/>
      <c r="V79"/>
      <c r="W79"/>
      <c r="X79"/>
      <c r="Y79"/>
      <c r="Z79"/>
      <c r="AA79"/>
      <c r="AB79"/>
      <c r="AC79"/>
      <c r="AD79"/>
      <c r="AE79"/>
      <c r="AF79"/>
      <c r="AG79" s="2"/>
      <c r="AH79"/>
      <c r="AI79"/>
      <c r="AJ79"/>
      <c r="AK79"/>
      <c r="AL79" s="1"/>
      <c r="AM79"/>
      <c r="AN79"/>
      <c r="AO79"/>
      <c r="AP79"/>
    </row>
    <row r="80" spans="1:42" s="12" customFormat="1" x14ac:dyDescent="0.25">
      <c r="A80" s="23"/>
      <c r="B80" s="2"/>
      <c r="C80" s="21"/>
      <c r="D80"/>
      <c r="E80"/>
      <c r="F80" s="2"/>
      <c r="G80" s="21"/>
      <c r="H80"/>
      <c r="I80"/>
      <c r="J80" s="2"/>
      <c r="K80"/>
      <c r="L80"/>
      <c r="M80" s="2"/>
      <c r="N80"/>
      <c r="O80"/>
      <c r="P80" s="2"/>
      <c r="Q80"/>
      <c r="R80"/>
      <c r="S80" s="2"/>
      <c r="T80"/>
      <c r="U80"/>
      <c r="V80"/>
      <c r="W80"/>
      <c r="X80"/>
      <c r="Y80"/>
      <c r="Z80"/>
      <c r="AA80"/>
      <c r="AB80"/>
      <c r="AC80"/>
      <c r="AD80"/>
      <c r="AE80"/>
      <c r="AF80"/>
      <c r="AG80" s="2"/>
      <c r="AH80"/>
      <c r="AI80"/>
      <c r="AJ80"/>
      <c r="AK80"/>
      <c r="AL80" s="1"/>
      <c r="AM80"/>
      <c r="AN80"/>
      <c r="AO80"/>
      <c r="AP80"/>
    </row>
    <row r="81" spans="1:42" s="12" customFormat="1" x14ac:dyDescent="0.25">
      <c r="A81" s="23"/>
      <c r="B81" s="2"/>
      <c r="C81" s="21"/>
      <c r="D81"/>
      <c r="E81"/>
      <c r="F81" s="2"/>
      <c r="G81" s="21"/>
      <c r="H81"/>
      <c r="I81"/>
      <c r="J81" s="2"/>
      <c r="K81"/>
      <c r="L81"/>
      <c r="M81" s="2"/>
      <c r="N81"/>
      <c r="O81"/>
      <c r="P81" s="2"/>
      <c r="Q81"/>
      <c r="R81"/>
      <c r="S81" s="2"/>
      <c r="T81"/>
      <c r="U81"/>
      <c r="V81"/>
      <c r="W81"/>
      <c r="X81"/>
      <c r="Y81"/>
      <c r="Z81"/>
      <c r="AA81"/>
      <c r="AB81"/>
      <c r="AC81"/>
      <c r="AD81"/>
      <c r="AE81"/>
      <c r="AF81"/>
      <c r="AG81" s="2"/>
      <c r="AH81"/>
      <c r="AI81"/>
      <c r="AJ81"/>
      <c r="AK81"/>
      <c r="AL81" s="1"/>
      <c r="AM81"/>
      <c r="AN81"/>
      <c r="AO81"/>
      <c r="AP81"/>
    </row>
    <row r="82" spans="1:42" s="12" customFormat="1" x14ac:dyDescent="0.25">
      <c r="A82" s="23"/>
      <c r="B82" s="2"/>
      <c r="C82" s="21"/>
      <c r="D82"/>
      <c r="E82"/>
      <c r="F82" s="2"/>
      <c r="G82" s="21"/>
      <c r="H82"/>
      <c r="I82"/>
      <c r="J82" s="2"/>
      <c r="K82"/>
      <c r="L82"/>
      <c r="M82" s="2"/>
      <c r="N82"/>
      <c r="O82"/>
      <c r="P82" s="2"/>
      <c r="Q82"/>
      <c r="R82"/>
      <c r="S82" s="2"/>
      <c r="T82"/>
      <c r="U82"/>
      <c r="V82"/>
      <c r="W82"/>
      <c r="X82"/>
      <c r="Y82"/>
      <c r="Z82"/>
      <c r="AA82"/>
      <c r="AB82"/>
      <c r="AC82"/>
      <c r="AD82"/>
      <c r="AE82"/>
      <c r="AF82"/>
      <c r="AG82" s="2"/>
      <c r="AH82"/>
      <c r="AI82"/>
      <c r="AJ82"/>
      <c r="AK82"/>
      <c r="AL82" s="1"/>
      <c r="AM82"/>
      <c r="AN82"/>
      <c r="AO82"/>
      <c r="AP82"/>
    </row>
    <row r="83" spans="1:42" s="12" customFormat="1" x14ac:dyDescent="0.25">
      <c r="A83" s="23"/>
      <c r="B83" s="2"/>
      <c r="C83" s="21"/>
      <c r="D83"/>
      <c r="E83"/>
      <c r="F83" s="2"/>
      <c r="G83" s="21"/>
      <c r="H83"/>
      <c r="I83"/>
      <c r="J83" s="2"/>
      <c r="K83"/>
      <c r="L83"/>
      <c r="M83" s="2"/>
      <c r="N83"/>
      <c r="O83"/>
      <c r="P83" s="2"/>
      <c r="Q83"/>
      <c r="R83"/>
      <c r="S83" s="2"/>
      <c r="T83"/>
      <c r="U83"/>
      <c r="V83"/>
      <c r="W83"/>
      <c r="X83"/>
      <c r="Y83"/>
      <c r="Z83"/>
      <c r="AA83"/>
      <c r="AB83"/>
      <c r="AC83"/>
      <c r="AD83"/>
      <c r="AE83"/>
      <c r="AF83"/>
      <c r="AG83" s="2"/>
      <c r="AH83"/>
      <c r="AI83"/>
      <c r="AJ83"/>
      <c r="AK83"/>
      <c r="AL83" s="1"/>
      <c r="AM83"/>
      <c r="AN83"/>
      <c r="AO83"/>
      <c r="AP83"/>
    </row>
    <row r="84" spans="1:42" s="12" customFormat="1" x14ac:dyDescent="0.25">
      <c r="A84" s="23"/>
      <c r="B84" s="2"/>
      <c r="C84" s="21"/>
      <c r="D84"/>
      <c r="E84"/>
      <c r="F84" s="2"/>
      <c r="G84" s="21"/>
      <c r="H84"/>
      <c r="I84"/>
      <c r="J84" s="2"/>
      <c r="K84"/>
      <c r="L84"/>
      <c r="M84" s="2"/>
      <c r="N84"/>
      <c r="O84"/>
      <c r="P84" s="2"/>
      <c r="Q84"/>
      <c r="R84"/>
      <c r="S84" s="2"/>
      <c r="T84"/>
      <c r="U84"/>
      <c r="V84"/>
      <c r="W84"/>
      <c r="X84"/>
      <c r="Y84"/>
      <c r="Z84"/>
      <c r="AA84"/>
      <c r="AB84"/>
      <c r="AC84"/>
      <c r="AD84"/>
      <c r="AE84"/>
      <c r="AF84"/>
      <c r="AG84" s="2"/>
      <c r="AH84"/>
      <c r="AI84"/>
      <c r="AJ84"/>
      <c r="AK84"/>
      <c r="AL84" s="1"/>
      <c r="AM84"/>
      <c r="AN84"/>
      <c r="AO84"/>
      <c r="AP84"/>
    </row>
    <row r="85" spans="1:42" s="12" customFormat="1" x14ac:dyDescent="0.25">
      <c r="A85" s="23"/>
      <c r="B85" s="2"/>
      <c r="C85" s="21"/>
      <c r="D85"/>
      <c r="E85"/>
      <c r="F85" s="2"/>
      <c r="G85" s="21"/>
      <c r="H85"/>
      <c r="I85"/>
      <c r="J85" s="2"/>
      <c r="K85"/>
      <c r="L85"/>
      <c r="M85" s="2"/>
      <c r="N85"/>
      <c r="O85"/>
      <c r="P85" s="2"/>
      <c r="Q85"/>
      <c r="R85"/>
      <c r="S85" s="2"/>
      <c r="T85"/>
      <c r="U85"/>
      <c r="V85"/>
      <c r="W85"/>
      <c r="X85"/>
      <c r="Y85"/>
      <c r="Z85"/>
      <c r="AA85"/>
      <c r="AB85"/>
      <c r="AC85"/>
      <c r="AD85"/>
      <c r="AE85"/>
      <c r="AF85"/>
      <c r="AG85" s="2"/>
      <c r="AH85"/>
      <c r="AI85"/>
      <c r="AJ85"/>
      <c r="AK85"/>
      <c r="AL85" s="1"/>
      <c r="AM85"/>
      <c r="AN85"/>
      <c r="AO85"/>
      <c r="AP85"/>
    </row>
    <row r="86" spans="1:42" s="12" customFormat="1" x14ac:dyDescent="0.25">
      <c r="A86" s="23"/>
      <c r="B86" s="2"/>
      <c r="C86" s="21"/>
      <c r="D86"/>
      <c r="E86"/>
      <c r="F86" s="2"/>
      <c r="G86" s="21"/>
      <c r="H86"/>
      <c r="I86"/>
      <c r="J86" s="2"/>
      <c r="K86"/>
      <c r="L86"/>
      <c r="M86" s="2"/>
      <c r="N86"/>
      <c r="O86"/>
      <c r="P86" s="2"/>
      <c r="Q86"/>
      <c r="R86"/>
      <c r="S86" s="2"/>
      <c r="T86"/>
      <c r="U86"/>
      <c r="V86"/>
      <c r="W86"/>
      <c r="X86"/>
      <c r="Y86"/>
      <c r="Z86"/>
      <c r="AA86"/>
      <c r="AB86"/>
      <c r="AC86"/>
      <c r="AD86"/>
      <c r="AE86"/>
      <c r="AF86"/>
      <c r="AG86" s="2"/>
      <c r="AH86"/>
      <c r="AI86"/>
      <c r="AJ86"/>
      <c r="AK86"/>
      <c r="AL86" s="1"/>
      <c r="AM86"/>
      <c r="AN86"/>
      <c r="AO86"/>
      <c r="AP86"/>
    </row>
    <row r="87" spans="1:42" s="12" customFormat="1" x14ac:dyDescent="0.25">
      <c r="A87" s="23"/>
      <c r="B87" s="2"/>
      <c r="C87" s="21"/>
      <c r="D87"/>
      <c r="E87"/>
      <c r="F87" s="2"/>
      <c r="G87" s="21"/>
      <c r="H87"/>
      <c r="I87"/>
      <c r="J87" s="2"/>
      <c r="K87"/>
      <c r="L87"/>
      <c r="M87" s="2"/>
      <c r="N87"/>
      <c r="O87"/>
      <c r="P87" s="2"/>
      <c r="Q87"/>
      <c r="R87"/>
      <c r="S87" s="2"/>
      <c r="T87"/>
      <c r="U87"/>
      <c r="V87"/>
      <c r="W87"/>
      <c r="X87"/>
      <c r="Y87"/>
      <c r="Z87"/>
      <c r="AA87"/>
      <c r="AB87"/>
      <c r="AC87"/>
      <c r="AD87"/>
      <c r="AE87"/>
      <c r="AF87"/>
      <c r="AG87" s="2"/>
      <c r="AH87"/>
      <c r="AI87"/>
      <c r="AJ87"/>
      <c r="AK87"/>
      <c r="AL87" s="1"/>
      <c r="AM87"/>
      <c r="AN87"/>
      <c r="AO87"/>
      <c r="AP87"/>
    </row>
    <row r="88" spans="1:42" s="7" customFormat="1" x14ac:dyDescent="0.25">
      <c r="A88" s="23"/>
      <c r="B88" s="2"/>
      <c r="C88" s="21"/>
      <c r="D88"/>
      <c r="E88"/>
      <c r="F88" s="2"/>
      <c r="G88" s="21"/>
      <c r="H88"/>
      <c r="I88"/>
      <c r="J88" s="2"/>
      <c r="K88"/>
      <c r="L88"/>
      <c r="M88" s="2"/>
      <c r="N88"/>
      <c r="O88"/>
      <c r="P88" s="2"/>
      <c r="Q88"/>
      <c r="R88"/>
      <c r="S88" s="2"/>
      <c r="T88"/>
      <c r="U88"/>
      <c r="V88"/>
      <c r="W88"/>
      <c r="X88"/>
      <c r="Y88"/>
      <c r="Z88"/>
      <c r="AA88"/>
      <c r="AB88"/>
      <c r="AC88"/>
      <c r="AD88"/>
      <c r="AE88"/>
      <c r="AF88"/>
      <c r="AG88" s="2"/>
      <c r="AH88"/>
      <c r="AI88"/>
      <c r="AJ88"/>
      <c r="AK88"/>
      <c r="AL88" s="1"/>
      <c r="AM88"/>
      <c r="AN88"/>
      <c r="AO88"/>
      <c r="AP88"/>
    </row>
    <row r="89" spans="1:42" s="12" customFormat="1" x14ac:dyDescent="0.25">
      <c r="A89" s="23"/>
      <c r="B89" s="2"/>
      <c r="C89" s="21"/>
      <c r="D89"/>
      <c r="E89"/>
      <c r="F89" s="2"/>
      <c r="G89" s="21"/>
      <c r="H89"/>
      <c r="I89"/>
      <c r="J89" s="2"/>
      <c r="K89"/>
      <c r="L89"/>
      <c r="M89" s="2"/>
      <c r="N89"/>
      <c r="O89"/>
      <c r="P89" s="2"/>
      <c r="Q89"/>
      <c r="R89"/>
      <c r="S89" s="2"/>
      <c r="T89"/>
      <c r="U89"/>
      <c r="V89"/>
      <c r="W89"/>
      <c r="X89"/>
      <c r="Y89"/>
      <c r="Z89"/>
      <c r="AA89"/>
      <c r="AB89"/>
      <c r="AC89"/>
      <c r="AD89"/>
      <c r="AE89"/>
      <c r="AF89"/>
      <c r="AG89" s="2"/>
      <c r="AH89"/>
      <c r="AI89"/>
      <c r="AJ89"/>
      <c r="AK89"/>
      <c r="AL89" s="1"/>
      <c r="AM89"/>
      <c r="AN89"/>
      <c r="AO89"/>
      <c r="AP89"/>
    </row>
    <row r="90" spans="1:42" s="12" customFormat="1" x14ac:dyDescent="0.25">
      <c r="A90" s="23"/>
      <c r="B90" s="2"/>
      <c r="C90" s="21"/>
      <c r="D90"/>
      <c r="E90"/>
      <c r="F90" s="2"/>
      <c r="G90" s="21"/>
      <c r="H90"/>
      <c r="I90"/>
      <c r="J90" s="2"/>
      <c r="K90"/>
      <c r="L90"/>
      <c r="M90" s="2"/>
      <c r="N90"/>
      <c r="O90"/>
      <c r="P90" s="2"/>
      <c r="Q90"/>
      <c r="R90"/>
      <c r="S90" s="2"/>
      <c r="T90"/>
      <c r="U90"/>
      <c r="V90"/>
      <c r="W90"/>
      <c r="X90"/>
      <c r="Y90"/>
      <c r="Z90"/>
      <c r="AA90"/>
      <c r="AB90"/>
      <c r="AC90"/>
      <c r="AD90"/>
      <c r="AE90"/>
      <c r="AF90"/>
      <c r="AG90" s="2"/>
      <c r="AH90"/>
      <c r="AI90"/>
      <c r="AJ90"/>
      <c r="AK90"/>
      <c r="AL90" s="1"/>
      <c r="AM90"/>
      <c r="AN90"/>
      <c r="AO90"/>
      <c r="AP90"/>
    </row>
    <row r="91" spans="1:42" s="10" customFormat="1" x14ac:dyDescent="0.25">
      <c r="A91" s="23"/>
      <c r="B91" s="2"/>
      <c r="C91" s="21"/>
      <c r="D91"/>
      <c r="E91"/>
      <c r="F91" s="2"/>
      <c r="G91" s="21"/>
      <c r="H91"/>
      <c r="I91"/>
      <c r="J91" s="2"/>
      <c r="K91"/>
      <c r="L91"/>
      <c r="M91" s="2"/>
      <c r="N91"/>
      <c r="O91"/>
      <c r="P91" s="2"/>
      <c r="Q91"/>
      <c r="R91"/>
      <c r="S91" s="2"/>
      <c r="T91"/>
      <c r="U91"/>
      <c r="V91"/>
      <c r="W91"/>
      <c r="X91"/>
      <c r="Y91"/>
      <c r="Z91"/>
      <c r="AA91"/>
      <c r="AB91"/>
      <c r="AC91"/>
      <c r="AD91"/>
      <c r="AE91"/>
      <c r="AF91"/>
      <c r="AG91" s="2"/>
      <c r="AH91"/>
      <c r="AI91"/>
      <c r="AJ91"/>
      <c r="AK91"/>
      <c r="AL91" s="1"/>
      <c r="AM91"/>
      <c r="AN91"/>
      <c r="AO91"/>
      <c r="AP91"/>
    </row>
    <row r="92" spans="1:42" s="10" customFormat="1" x14ac:dyDescent="0.25">
      <c r="A92" s="23"/>
      <c r="B92" s="2"/>
      <c r="C92" s="21"/>
      <c r="D92"/>
      <c r="E92"/>
      <c r="F92" s="2"/>
      <c r="G92" s="21"/>
      <c r="H92"/>
      <c r="I92"/>
      <c r="J92" s="2"/>
      <c r="K92"/>
      <c r="L92"/>
      <c r="M92" s="2"/>
      <c r="N92"/>
      <c r="O92"/>
      <c r="P92" s="2"/>
      <c r="Q92"/>
      <c r="R92"/>
      <c r="S92" s="2"/>
      <c r="T92"/>
      <c r="U92"/>
      <c r="V92"/>
      <c r="W92"/>
      <c r="X92"/>
      <c r="Y92"/>
      <c r="Z92"/>
      <c r="AA92"/>
      <c r="AB92"/>
      <c r="AC92"/>
      <c r="AD92"/>
      <c r="AE92"/>
      <c r="AF92"/>
      <c r="AG92" s="2"/>
      <c r="AH92"/>
      <c r="AI92"/>
      <c r="AJ92"/>
      <c r="AK92"/>
      <c r="AL92" s="1"/>
      <c r="AM92"/>
      <c r="AN92"/>
      <c r="AO92"/>
      <c r="AP92"/>
    </row>
    <row r="93" spans="1:42" s="13" customFormat="1" x14ac:dyDescent="0.25">
      <c r="A93" s="23"/>
      <c r="B93" s="2"/>
      <c r="C93" s="21"/>
      <c r="D93"/>
      <c r="E93"/>
      <c r="F93" s="2"/>
      <c r="G93" s="21"/>
      <c r="H93"/>
      <c r="I93"/>
      <c r="J93" s="2"/>
      <c r="K93"/>
      <c r="L93"/>
      <c r="M93" s="2"/>
      <c r="N93"/>
      <c r="O93"/>
      <c r="P93" s="2"/>
      <c r="Q93"/>
      <c r="R93"/>
      <c r="S93" s="2"/>
      <c r="T93"/>
      <c r="U93"/>
      <c r="V93"/>
      <c r="W93"/>
      <c r="X93"/>
      <c r="Y93"/>
      <c r="Z93"/>
      <c r="AA93"/>
      <c r="AB93"/>
      <c r="AC93"/>
      <c r="AD93"/>
      <c r="AE93"/>
      <c r="AF93"/>
      <c r="AG93" s="2"/>
      <c r="AH93"/>
      <c r="AI93"/>
      <c r="AJ93"/>
      <c r="AK93"/>
      <c r="AL93" s="1"/>
      <c r="AM93"/>
      <c r="AN93"/>
      <c r="AO93"/>
      <c r="AP93"/>
    </row>
    <row r="94" spans="1:42" s="13" customFormat="1" x14ac:dyDescent="0.25">
      <c r="A94" s="23"/>
      <c r="B94" s="2"/>
      <c r="C94" s="21"/>
      <c r="D94"/>
      <c r="E94"/>
      <c r="F94" s="2"/>
      <c r="G94" s="21"/>
      <c r="H94"/>
      <c r="I94"/>
      <c r="J94" s="2"/>
      <c r="K94"/>
      <c r="L94"/>
      <c r="M94" s="2"/>
      <c r="N94"/>
      <c r="O94"/>
      <c r="P94" s="2"/>
      <c r="Q94"/>
      <c r="R94"/>
      <c r="S94" s="2"/>
      <c r="T94"/>
      <c r="U94"/>
      <c r="V94"/>
      <c r="W94"/>
      <c r="X94"/>
      <c r="Y94"/>
      <c r="Z94"/>
      <c r="AA94"/>
      <c r="AB94"/>
      <c r="AC94"/>
      <c r="AD94"/>
      <c r="AE94"/>
      <c r="AF94"/>
      <c r="AG94" s="2"/>
      <c r="AH94"/>
      <c r="AI94"/>
      <c r="AJ94"/>
      <c r="AK94"/>
      <c r="AL94" s="1"/>
      <c r="AM94"/>
      <c r="AN94"/>
      <c r="AO94"/>
      <c r="AP94"/>
    </row>
    <row r="95" spans="1:42" s="10" customFormat="1" x14ac:dyDescent="0.25">
      <c r="A95" s="23"/>
      <c r="B95" s="2"/>
      <c r="C95" s="21"/>
      <c r="D95"/>
      <c r="E95"/>
      <c r="F95" s="2"/>
      <c r="G95" s="21"/>
      <c r="H95"/>
      <c r="I95"/>
      <c r="J95" s="2"/>
      <c r="K95"/>
      <c r="L95"/>
      <c r="M95" s="2"/>
      <c r="N95"/>
      <c r="O95"/>
      <c r="P95" s="2"/>
      <c r="Q95"/>
      <c r="R95"/>
      <c r="S95" s="2"/>
      <c r="T95"/>
      <c r="U95"/>
      <c r="V95"/>
      <c r="W95"/>
      <c r="X95"/>
      <c r="Y95"/>
      <c r="Z95"/>
      <c r="AA95"/>
      <c r="AB95"/>
      <c r="AC95"/>
      <c r="AD95"/>
      <c r="AE95"/>
      <c r="AF95"/>
      <c r="AG95" s="2"/>
      <c r="AH95"/>
      <c r="AI95"/>
      <c r="AJ95"/>
      <c r="AK95"/>
      <c r="AL95" s="1"/>
      <c r="AM95"/>
      <c r="AN95"/>
      <c r="AO95"/>
      <c r="AP95"/>
    </row>
    <row r="96" spans="1:42" s="10" customFormat="1" x14ac:dyDescent="0.25">
      <c r="A96" s="23"/>
      <c r="B96" s="2"/>
      <c r="C96" s="21"/>
      <c r="D96"/>
      <c r="E96"/>
      <c r="F96" s="2"/>
      <c r="G96" s="21"/>
      <c r="H96"/>
      <c r="I96"/>
      <c r="J96" s="2"/>
      <c r="K96"/>
      <c r="L96"/>
      <c r="M96" s="2"/>
      <c r="N96"/>
      <c r="O96"/>
      <c r="P96" s="2"/>
      <c r="Q96"/>
      <c r="R96"/>
      <c r="S96" s="2"/>
      <c r="T96"/>
      <c r="U96"/>
      <c r="V96"/>
      <c r="W96"/>
      <c r="X96"/>
      <c r="Y96"/>
      <c r="Z96"/>
      <c r="AA96"/>
      <c r="AB96"/>
      <c r="AC96"/>
      <c r="AD96"/>
      <c r="AE96"/>
      <c r="AF96"/>
      <c r="AG96" s="2"/>
      <c r="AH96"/>
      <c r="AI96"/>
      <c r="AJ96"/>
      <c r="AK96"/>
      <c r="AL96" s="1"/>
      <c r="AM96"/>
      <c r="AN96"/>
      <c r="AO96"/>
      <c r="AP96"/>
    </row>
    <row r="97" spans="1:42" s="10" customFormat="1" x14ac:dyDescent="0.25">
      <c r="A97" s="23"/>
      <c r="B97" s="2"/>
      <c r="C97" s="21"/>
      <c r="D97"/>
      <c r="E97"/>
      <c r="F97" s="2"/>
      <c r="G97" s="21"/>
      <c r="H97"/>
      <c r="I97"/>
      <c r="J97" s="2"/>
      <c r="K97"/>
      <c r="L97"/>
      <c r="M97" s="2"/>
      <c r="N97"/>
      <c r="O97"/>
      <c r="P97" s="2"/>
      <c r="Q97"/>
      <c r="R97"/>
      <c r="S97" s="2"/>
      <c r="T97"/>
      <c r="U97"/>
      <c r="V97"/>
      <c r="W97"/>
      <c r="X97"/>
      <c r="Y97"/>
      <c r="Z97"/>
      <c r="AA97"/>
      <c r="AB97"/>
      <c r="AC97"/>
      <c r="AD97"/>
      <c r="AE97"/>
      <c r="AF97"/>
      <c r="AG97" s="2"/>
      <c r="AH97"/>
      <c r="AI97"/>
      <c r="AJ97"/>
      <c r="AK97"/>
      <c r="AL97" s="1"/>
      <c r="AM97"/>
      <c r="AN97"/>
      <c r="AO97"/>
      <c r="AP97"/>
    </row>
    <row r="98" spans="1:42" s="10" customFormat="1" x14ac:dyDescent="0.25">
      <c r="A98" s="23"/>
      <c r="B98" s="2"/>
      <c r="C98" s="21"/>
      <c r="D98"/>
      <c r="E98"/>
      <c r="F98" s="2"/>
      <c r="G98" s="21"/>
      <c r="H98"/>
      <c r="I98"/>
      <c r="J98" s="2"/>
      <c r="K98"/>
      <c r="L98"/>
      <c r="M98" s="2"/>
      <c r="N98"/>
      <c r="O98"/>
      <c r="P98" s="2"/>
      <c r="Q98"/>
      <c r="R98"/>
      <c r="S98" s="2"/>
      <c r="T98"/>
      <c r="U98"/>
      <c r="V98"/>
      <c r="W98"/>
      <c r="X98"/>
      <c r="Y98"/>
      <c r="Z98"/>
      <c r="AA98"/>
      <c r="AB98"/>
      <c r="AC98"/>
      <c r="AD98"/>
      <c r="AE98"/>
      <c r="AF98"/>
      <c r="AG98" s="2"/>
      <c r="AH98"/>
      <c r="AI98"/>
      <c r="AJ98"/>
      <c r="AK98"/>
      <c r="AL98" s="1"/>
      <c r="AM98"/>
      <c r="AN98"/>
      <c r="AO98"/>
      <c r="AP98"/>
    </row>
    <row r="99" spans="1:42" s="7" customFormat="1" x14ac:dyDescent="0.25">
      <c r="A99" s="23"/>
      <c r="B99" s="2"/>
      <c r="C99" s="21"/>
      <c r="D99"/>
      <c r="E99"/>
      <c r="F99" s="2"/>
      <c r="G99" s="21"/>
      <c r="H99"/>
      <c r="I99"/>
      <c r="J99" s="2"/>
      <c r="K99"/>
      <c r="L99"/>
      <c r="M99" s="2"/>
      <c r="N99"/>
      <c r="O99"/>
      <c r="P99" s="2"/>
      <c r="Q99"/>
      <c r="R99"/>
      <c r="S99" s="2"/>
      <c r="T99"/>
      <c r="U99"/>
      <c r="V99"/>
      <c r="W99"/>
      <c r="X99"/>
      <c r="Y99"/>
      <c r="Z99"/>
      <c r="AA99"/>
      <c r="AB99"/>
      <c r="AC99"/>
      <c r="AD99"/>
      <c r="AE99"/>
      <c r="AF99"/>
      <c r="AG99" s="2"/>
      <c r="AH99"/>
      <c r="AI99"/>
      <c r="AJ99"/>
      <c r="AK99"/>
      <c r="AL99" s="1"/>
      <c r="AM99"/>
      <c r="AN99"/>
      <c r="AO99"/>
      <c r="AP99"/>
    </row>
    <row r="100" spans="1:42" s="7" customFormat="1" x14ac:dyDescent="0.25">
      <c r="A100" s="23"/>
      <c r="B100" s="2"/>
      <c r="C100" s="21"/>
      <c r="D100"/>
      <c r="E100"/>
      <c r="F100" s="2"/>
      <c r="G100" s="21"/>
      <c r="H100"/>
      <c r="I100"/>
      <c r="J100" s="2"/>
      <c r="K100"/>
      <c r="L100"/>
      <c r="M100" s="2"/>
      <c r="N100"/>
      <c r="O100"/>
      <c r="P100" s="2"/>
      <c r="Q100"/>
      <c r="R100"/>
      <c r="S100" s="2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 s="2"/>
      <c r="AH100"/>
      <c r="AI100"/>
      <c r="AJ100"/>
      <c r="AK100"/>
      <c r="AL100" s="1"/>
      <c r="AM100"/>
      <c r="AN100"/>
      <c r="AO100"/>
      <c r="AP100"/>
    </row>
    <row r="101" spans="1:42" s="7" customFormat="1" x14ac:dyDescent="0.25">
      <c r="A101" s="23"/>
      <c r="B101" s="2"/>
      <c r="C101" s="21"/>
      <c r="D101"/>
      <c r="E101"/>
      <c r="F101" s="2"/>
      <c r="G101" s="21"/>
      <c r="H101"/>
      <c r="I101"/>
      <c r="J101" s="2"/>
      <c r="K101"/>
      <c r="L101"/>
      <c r="M101" s="2"/>
      <c r="N101"/>
      <c r="O101"/>
      <c r="P101" s="2"/>
      <c r="Q101"/>
      <c r="R101"/>
      <c r="S101" s="2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 s="2"/>
      <c r="AH101"/>
      <c r="AI101"/>
      <c r="AJ101"/>
      <c r="AK101"/>
      <c r="AL101" s="1"/>
      <c r="AM101"/>
      <c r="AN101"/>
      <c r="AO101"/>
      <c r="AP101"/>
    </row>
    <row r="102" spans="1:42" s="7" customFormat="1" x14ac:dyDescent="0.25">
      <c r="A102" s="23"/>
      <c r="B102" s="2"/>
      <c r="C102" s="21"/>
      <c r="D102"/>
      <c r="E102"/>
      <c r="F102" s="2"/>
      <c r="G102" s="21"/>
      <c r="H102"/>
      <c r="I102"/>
      <c r="J102" s="2"/>
      <c r="K102"/>
      <c r="L102"/>
      <c r="M102" s="2"/>
      <c r="N102"/>
      <c r="O102"/>
      <c r="P102" s="2"/>
      <c r="Q102"/>
      <c r="R102"/>
      <c r="S102" s="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 s="2"/>
      <c r="AH102"/>
      <c r="AI102"/>
      <c r="AJ102"/>
      <c r="AK102"/>
      <c r="AL102" s="1"/>
      <c r="AM102"/>
      <c r="AN102"/>
      <c r="AO102"/>
      <c r="AP102"/>
    </row>
    <row r="103" spans="1:42" s="7" customFormat="1" x14ac:dyDescent="0.25">
      <c r="A103" s="23"/>
      <c r="B103" s="2"/>
      <c r="C103" s="21"/>
      <c r="D103"/>
      <c r="E103"/>
      <c r="F103" s="2"/>
      <c r="G103" s="21"/>
      <c r="H103"/>
      <c r="I103"/>
      <c r="J103" s="2"/>
      <c r="K103"/>
      <c r="L103"/>
      <c r="M103" s="2"/>
      <c r="N103"/>
      <c r="O103"/>
      <c r="P103" s="2"/>
      <c r="Q103"/>
      <c r="R103"/>
      <c r="S103" s="2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 s="2"/>
      <c r="AH103"/>
      <c r="AI103"/>
      <c r="AJ103"/>
      <c r="AK103"/>
      <c r="AL103" s="1"/>
      <c r="AM103"/>
      <c r="AN103"/>
      <c r="AO103"/>
      <c r="AP103"/>
    </row>
    <row r="104" spans="1:42" s="7" customFormat="1" x14ac:dyDescent="0.25">
      <c r="A104" s="23"/>
      <c r="B104" s="2"/>
      <c r="C104" s="21"/>
      <c r="D104"/>
      <c r="E104"/>
      <c r="F104" s="2"/>
      <c r="G104" s="21"/>
      <c r="H104"/>
      <c r="I104"/>
      <c r="J104" s="2"/>
      <c r="K104"/>
      <c r="L104"/>
      <c r="M104" s="2"/>
      <c r="N104"/>
      <c r="O104"/>
      <c r="P104" s="2"/>
      <c r="Q104"/>
      <c r="R104"/>
      <c r="S104" s="2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 s="2"/>
      <c r="AH104"/>
      <c r="AI104"/>
      <c r="AJ104"/>
      <c r="AK104"/>
      <c r="AL104" s="1"/>
      <c r="AM104"/>
      <c r="AN104"/>
      <c r="AO104"/>
      <c r="AP104"/>
    </row>
    <row r="105" spans="1:42" s="7" customFormat="1" x14ac:dyDescent="0.25">
      <c r="A105" s="23"/>
      <c r="B105" s="2"/>
      <c r="C105" s="21"/>
      <c r="D105"/>
      <c r="E105"/>
      <c r="F105" s="2"/>
      <c r="G105" s="21"/>
      <c r="H105"/>
      <c r="I105"/>
      <c r="J105" s="2"/>
      <c r="K105"/>
      <c r="L105"/>
      <c r="M105" s="2"/>
      <c r="N105"/>
      <c r="O105"/>
      <c r="P105" s="2"/>
      <c r="Q105"/>
      <c r="R105"/>
      <c r="S105" s="2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 s="2"/>
      <c r="AH105"/>
      <c r="AI105"/>
      <c r="AJ105"/>
      <c r="AK105"/>
      <c r="AL105" s="1"/>
      <c r="AM105"/>
      <c r="AN105"/>
      <c r="AO105"/>
      <c r="AP105"/>
    </row>
    <row r="106" spans="1:42" s="7" customFormat="1" x14ac:dyDescent="0.25">
      <c r="A106" s="23"/>
      <c r="B106" s="2"/>
      <c r="C106" s="21"/>
      <c r="D106"/>
      <c r="E106"/>
      <c r="F106" s="2"/>
      <c r="G106" s="21"/>
      <c r="H106"/>
      <c r="I106"/>
      <c r="J106" s="2"/>
      <c r="K106"/>
      <c r="L106"/>
      <c r="M106" s="2"/>
      <c r="N106"/>
      <c r="O106"/>
      <c r="P106" s="2"/>
      <c r="Q106"/>
      <c r="R106"/>
      <c r="S106" s="2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 s="2"/>
      <c r="AH106"/>
      <c r="AI106"/>
      <c r="AJ106"/>
      <c r="AK106"/>
      <c r="AL106" s="1"/>
      <c r="AM106"/>
      <c r="AN106"/>
      <c r="AO106"/>
      <c r="AP106"/>
    </row>
    <row r="107" spans="1:42" s="7" customFormat="1" x14ac:dyDescent="0.25">
      <c r="A107" s="23"/>
      <c r="B107" s="2"/>
      <c r="C107" s="21"/>
      <c r="D107"/>
      <c r="E107"/>
      <c r="F107" s="2"/>
      <c r="G107" s="21"/>
      <c r="H107"/>
      <c r="I107"/>
      <c r="J107" s="2"/>
      <c r="K107"/>
      <c r="L107"/>
      <c r="M107" s="2"/>
      <c r="N107"/>
      <c r="O107"/>
      <c r="P107" s="2"/>
      <c r="Q107"/>
      <c r="R107"/>
      <c r="S107" s="2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 s="2"/>
      <c r="AH107"/>
      <c r="AI107"/>
      <c r="AJ107"/>
      <c r="AK107"/>
      <c r="AL107" s="1"/>
      <c r="AM107"/>
      <c r="AN107"/>
      <c r="AO107"/>
      <c r="AP107"/>
    </row>
    <row r="108" spans="1:42" s="7" customFormat="1" x14ac:dyDescent="0.25">
      <c r="A108" s="23"/>
      <c r="B108" s="2"/>
      <c r="C108" s="21"/>
      <c r="D108"/>
      <c r="E108"/>
      <c r="F108" s="2"/>
      <c r="G108" s="21"/>
      <c r="H108"/>
      <c r="I108"/>
      <c r="J108" s="2"/>
      <c r="K108"/>
      <c r="L108"/>
      <c r="M108" s="2"/>
      <c r="N108"/>
      <c r="O108"/>
      <c r="P108" s="2"/>
      <c r="Q108"/>
      <c r="R108"/>
      <c r="S108" s="2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 s="2"/>
      <c r="AH108"/>
      <c r="AI108"/>
      <c r="AJ108"/>
      <c r="AK108"/>
      <c r="AL108" s="1"/>
      <c r="AM108"/>
      <c r="AN108"/>
      <c r="AO108"/>
      <c r="AP108"/>
    </row>
    <row r="109" spans="1:42" s="6" customFormat="1" x14ac:dyDescent="0.25">
      <c r="A109" s="23"/>
      <c r="B109" s="2"/>
      <c r="C109" s="21"/>
      <c r="D109"/>
      <c r="E109"/>
      <c r="F109" s="2"/>
      <c r="G109" s="21"/>
      <c r="H109"/>
      <c r="I109"/>
      <c r="J109" s="2"/>
      <c r="K109"/>
      <c r="L109"/>
      <c r="M109" s="2"/>
      <c r="N109"/>
      <c r="O109"/>
      <c r="P109" s="2"/>
      <c r="Q109"/>
      <c r="R109"/>
      <c r="S109" s="2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2"/>
      <c r="AH109"/>
      <c r="AI109"/>
      <c r="AJ109"/>
      <c r="AK109"/>
      <c r="AL109" s="1"/>
      <c r="AM109"/>
      <c r="AN109"/>
      <c r="AO109"/>
      <c r="AP109"/>
    </row>
    <row r="110" spans="1:42" s="6" customFormat="1" x14ac:dyDescent="0.25">
      <c r="A110" s="23"/>
      <c r="B110" s="2"/>
      <c r="C110" s="21"/>
      <c r="D110"/>
      <c r="E110"/>
      <c r="F110" s="2"/>
      <c r="G110" s="21"/>
      <c r="H110"/>
      <c r="I110"/>
      <c r="J110" s="2"/>
      <c r="K110"/>
      <c r="L110"/>
      <c r="M110" s="2"/>
      <c r="N110"/>
      <c r="O110"/>
      <c r="P110" s="2"/>
      <c r="Q110"/>
      <c r="R110"/>
      <c r="S110" s="2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 s="2"/>
      <c r="AH110"/>
      <c r="AI110"/>
      <c r="AJ110"/>
      <c r="AK110"/>
      <c r="AL110" s="1"/>
      <c r="AM110"/>
      <c r="AN110"/>
      <c r="AO110"/>
      <c r="AP110"/>
    </row>
  </sheetData>
  <mergeCells count="5">
    <mergeCell ref="C1:F1"/>
    <mergeCell ref="G1:J1"/>
    <mergeCell ref="K1:M1"/>
    <mergeCell ref="N1:P1"/>
    <mergeCell ref="Q1:S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242B-DD2E-4DAD-94EE-D9DC3D64BE64}">
  <dimension ref="A1:C92"/>
  <sheetViews>
    <sheetView topLeftCell="A64" workbookViewId="0">
      <selection activeCell="C92" sqref="C92"/>
    </sheetView>
  </sheetViews>
  <sheetFormatPr defaultRowHeight="15" x14ac:dyDescent="0.25"/>
  <sheetData>
    <row r="1" spans="1:3" x14ac:dyDescent="0.25">
      <c r="A1">
        <v>1.27</v>
      </c>
      <c r="B1">
        <v>2.17</v>
      </c>
      <c r="C1">
        <f t="shared" ref="C1:C32" si="0">A1/B1</f>
        <v>0.58525345622119818</v>
      </c>
    </row>
    <row r="2" spans="1:3" x14ac:dyDescent="0.25">
      <c r="A2">
        <v>1.31</v>
      </c>
      <c r="B2">
        <v>2.19</v>
      </c>
      <c r="C2">
        <f t="shared" si="0"/>
        <v>0.59817351598173518</v>
      </c>
    </row>
    <row r="3" spans="1:3" x14ac:dyDescent="0.25">
      <c r="A3">
        <v>1.55</v>
      </c>
      <c r="B3">
        <v>2.46</v>
      </c>
      <c r="C3">
        <f t="shared" si="0"/>
        <v>0.63008130081300817</v>
      </c>
    </row>
    <row r="4" spans="1:3" x14ac:dyDescent="0.25">
      <c r="A4">
        <v>1.68</v>
      </c>
      <c r="B4">
        <v>2.6</v>
      </c>
      <c r="C4">
        <f t="shared" si="0"/>
        <v>0.64615384615384608</v>
      </c>
    </row>
    <row r="5" spans="1:3" x14ac:dyDescent="0.25">
      <c r="A5">
        <v>2.31</v>
      </c>
      <c r="B5">
        <v>3.27</v>
      </c>
      <c r="C5">
        <f t="shared" si="0"/>
        <v>0.70642201834862384</v>
      </c>
    </row>
    <row r="6" spans="1:3" x14ac:dyDescent="0.25">
      <c r="A6">
        <v>2.4</v>
      </c>
      <c r="B6">
        <v>3.32</v>
      </c>
      <c r="C6">
        <f t="shared" si="0"/>
        <v>0.72289156626506024</v>
      </c>
    </row>
    <row r="7" spans="1:3" x14ac:dyDescent="0.25">
      <c r="A7">
        <v>1.69</v>
      </c>
      <c r="B7">
        <v>2.57</v>
      </c>
      <c r="C7">
        <f t="shared" si="0"/>
        <v>0.65758754863813229</v>
      </c>
    </row>
    <row r="8" spans="1:3" x14ac:dyDescent="0.25">
      <c r="A8">
        <v>1.62</v>
      </c>
      <c r="B8">
        <v>2.5299999999999998</v>
      </c>
      <c r="C8">
        <f t="shared" si="0"/>
        <v>0.64031620553359692</v>
      </c>
    </row>
    <row r="9" spans="1:3" x14ac:dyDescent="0.25">
      <c r="A9">
        <v>1.82</v>
      </c>
      <c r="B9">
        <v>2.65</v>
      </c>
      <c r="C9">
        <f t="shared" si="0"/>
        <v>0.68679245283018875</v>
      </c>
    </row>
    <row r="10" spans="1:3" x14ac:dyDescent="0.25">
      <c r="A10">
        <v>2.69</v>
      </c>
      <c r="B10">
        <v>3.66</v>
      </c>
      <c r="C10">
        <f t="shared" si="0"/>
        <v>0.73497267759562834</v>
      </c>
    </row>
    <row r="11" spans="1:3" x14ac:dyDescent="0.25">
      <c r="A11">
        <v>2.89</v>
      </c>
      <c r="B11">
        <v>3.87</v>
      </c>
      <c r="C11">
        <f t="shared" si="0"/>
        <v>0.74677002583979324</v>
      </c>
    </row>
    <row r="12" spans="1:3" x14ac:dyDescent="0.25">
      <c r="A12">
        <v>3.26</v>
      </c>
      <c r="B12">
        <v>4.24</v>
      </c>
      <c r="C12">
        <f t="shared" si="0"/>
        <v>0.76886792452830177</v>
      </c>
    </row>
    <row r="13" spans="1:3" x14ac:dyDescent="0.25">
      <c r="A13">
        <v>1.1599999999999999</v>
      </c>
      <c r="B13">
        <v>1.95</v>
      </c>
      <c r="C13">
        <f t="shared" si="0"/>
        <v>0.59487179487179487</v>
      </c>
    </row>
    <row r="14" spans="1:3" x14ac:dyDescent="0.25">
      <c r="A14">
        <v>2.15</v>
      </c>
      <c r="B14">
        <v>3.05</v>
      </c>
      <c r="C14">
        <f t="shared" si="0"/>
        <v>0.70491803278688525</v>
      </c>
    </row>
    <row r="15" spans="1:3" x14ac:dyDescent="0.25">
      <c r="A15">
        <v>2.2000000000000002</v>
      </c>
      <c r="B15">
        <v>3.07</v>
      </c>
      <c r="C15">
        <f t="shared" si="0"/>
        <v>0.71661237785016296</v>
      </c>
    </row>
    <row r="16" spans="1:3" x14ac:dyDescent="0.25">
      <c r="A16">
        <v>4.47</v>
      </c>
      <c r="B16">
        <v>6.18</v>
      </c>
      <c r="C16">
        <f t="shared" si="0"/>
        <v>0.72330097087378642</v>
      </c>
    </row>
    <row r="17" spans="1:3" x14ac:dyDescent="0.25">
      <c r="A17">
        <v>1.45</v>
      </c>
      <c r="B17">
        <v>2.04</v>
      </c>
      <c r="C17">
        <f t="shared" si="0"/>
        <v>0.71078431372549011</v>
      </c>
    </row>
    <row r="18" spans="1:3" x14ac:dyDescent="0.25">
      <c r="A18">
        <v>2.2599999999999998</v>
      </c>
      <c r="B18">
        <v>2.89</v>
      </c>
      <c r="C18">
        <f t="shared" si="0"/>
        <v>0.78200692041522479</v>
      </c>
    </row>
    <row r="19" spans="1:3" x14ac:dyDescent="0.25">
      <c r="A19">
        <v>1.68</v>
      </c>
      <c r="B19">
        <v>2.16</v>
      </c>
      <c r="C19">
        <f t="shared" si="0"/>
        <v>0.77777777777777768</v>
      </c>
    </row>
    <row r="20" spans="1:3" x14ac:dyDescent="0.25">
      <c r="A20">
        <v>1.86</v>
      </c>
      <c r="B20">
        <v>2.34</v>
      </c>
      <c r="C20">
        <f t="shared" si="0"/>
        <v>0.79487179487179493</v>
      </c>
    </row>
    <row r="21" spans="1:3" x14ac:dyDescent="0.25">
      <c r="A21">
        <v>1.84</v>
      </c>
      <c r="B21">
        <v>2.33</v>
      </c>
      <c r="C21">
        <f t="shared" si="0"/>
        <v>0.78969957081545061</v>
      </c>
    </row>
    <row r="22" spans="1:3" x14ac:dyDescent="0.25">
      <c r="A22">
        <v>1.8</v>
      </c>
      <c r="B22">
        <v>2.29</v>
      </c>
      <c r="C22">
        <f t="shared" si="0"/>
        <v>0.7860262008733625</v>
      </c>
    </row>
    <row r="23" spans="1:3" x14ac:dyDescent="0.25">
      <c r="A23">
        <v>2.0499999999999998</v>
      </c>
      <c r="B23">
        <v>2.56</v>
      </c>
      <c r="C23">
        <f t="shared" si="0"/>
        <v>0.80078124999999989</v>
      </c>
    </row>
    <row r="24" spans="1:3" x14ac:dyDescent="0.25">
      <c r="A24">
        <v>2.16</v>
      </c>
      <c r="B24">
        <v>2.67</v>
      </c>
      <c r="C24">
        <f t="shared" si="0"/>
        <v>0.80898876404494391</v>
      </c>
    </row>
    <row r="25" spans="1:3" x14ac:dyDescent="0.25">
      <c r="A25">
        <v>1.59</v>
      </c>
      <c r="B25">
        <v>2.13</v>
      </c>
      <c r="C25">
        <f t="shared" si="0"/>
        <v>0.74647887323943674</v>
      </c>
    </row>
    <row r="26" spans="1:3" x14ac:dyDescent="0.25">
      <c r="A26">
        <v>1.77</v>
      </c>
      <c r="B26">
        <v>2.33</v>
      </c>
      <c r="C26">
        <f t="shared" si="0"/>
        <v>0.75965665236051505</v>
      </c>
    </row>
    <row r="27" spans="1:3" x14ac:dyDescent="0.25">
      <c r="A27">
        <v>1.42</v>
      </c>
      <c r="B27">
        <v>1.9</v>
      </c>
      <c r="C27">
        <f t="shared" si="0"/>
        <v>0.74736842105263157</v>
      </c>
    </row>
    <row r="28" spans="1:3" x14ac:dyDescent="0.25">
      <c r="A28">
        <v>1.74</v>
      </c>
      <c r="B28">
        <v>2.37</v>
      </c>
      <c r="C28">
        <f t="shared" si="0"/>
        <v>0.73417721518987333</v>
      </c>
    </row>
    <row r="29" spans="1:3" x14ac:dyDescent="0.25">
      <c r="A29">
        <v>1.47</v>
      </c>
      <c r="B29">
        <v>1.96</v>
      </c>
      <c r="C29">
        <f t="shared" si="0"/>
        <v>0.75</v>
      </c>
    </row>
    <row r="30" spans="1:3" x14ac:dyDescent="0.25">
      <c r="A30">
        <v>1.44</v>
      </c>
      <c r="B30">
        <v>1.87</v>
      </c>
      <c r="C30">
        <f t="shared" si="0"/>
        <v>0.77005347593582885</v>
      </c>
    </row>
    <row r="31" spans="1:3" x14ac:dyDescent="0.25">
      <c r="A31">
        <v>0.61599999999999999</v>
      </c>
      <c r="B31">
        <v>0.98299999999999998</v>
      </c>
      <c r="C31">
        <f t="shared" si="0"/>
        <v>0.62665310274669384</v>
      </c>
    </row>
    <row r="32" spans="1:3" x14ac:dyDescent="0.25">
      <c r="A32">
        <v>0.504</v>
      </c>
      <c r="B32">
        <v>0.85299999999999998</v>
      </c>
      <c r="C32">
        <f t="shared" si="0"/>
        <v>0.59085580304806562</v>
      </c>
    </row>
    <row r="33" spans="1:3" x14ac:dyDescent="0.25">
      <c r="A33">
        <v>0.73899999999999999</v>
      </c>
      <c r="B33">
        <v>1.17</v>
      </c>
      <c r="C33">
        <f t="shared" ref="C33:C64" si="1">A33/B33</f>
        <v>0.6316239316239316</v>
      </c>
    </row>
    <row r="34" spans="1:3" x14ac:dyDescent="0.25">
      <c r="A34">
        <v>0.67700000000000005</v>
      </c>
      <c r="B34">
        <v>1.08</v>
      </c>
      <c r="C34">
        <f t="shared" si="1"/>
        <v>0.62685185185185188</v>
      </c>
    </row>
    <row r="35" spans="1:3" x14ac:dyDescent="0.25">
      <c r="A35">
        <v>0.89800000000000002</v>
      </c>
      <c r="B35">
        <v>1.43</v>
      </c>
      <c r="C35">
        <f t="shared" si="1"/>
        <v>0.627972027972028</v>
      </c>
    </row>
    <row r="36" spans="1:3" x14ac:dyDescent="0.25">
      <c r="A36">
        <v>1.55</v>
      </c>
      <c r="B36">
        <v>2.17</v>
      </c>
      <c r="C36">
        <f t="shared" si="1"/>
        <v>0.7142857142857143</v>
      </c>
    </row>
    <row r="37" spans="1:3" x14ac:dyDescent="0.25">
      <c r="A37">
        <v>2.3199999999999998</v>
      </c>
      <c r="B37">
        <v>2.99</v>
      </c>
      <c r="C37">
        <f t="shared" si="1"/>
        <v>0.7759197324414715</v>
      </c>
    </row>
    <row r="38" spans="1:3" x14ac:dyDescent="0.25">
      <c r="A38">
        <v>2.6</v>
      </c>
      <c r="B38">
        <v>3.27</v>
      </c>
      <c r="C38">
        <f t="shared" si="1"/>
        <v>0.7951070336391437</v>
      </c>
    </row>
    <row r="39" spans="1:3" x14ac:dyDescent="0.25">
      <c r="A39">
        <v>1.94</v>
      </c>
      <c r="B39">
        <v>2.4500000000000002</v>
      </c>
      <c r="C39">
        <f t="shared" si="1"/>
        <v>0.7918367346938775</v>
      </c>
    </row>
    <row r="40" spans="1:3" x14ac:dyDescent="0.25">
      <c r="A40">
        <v>2.3199999999999998</v>
      </c>
      <c r="B40">
        <v>2.9</v>
      </c>
      <c r="C40">
        <f t="shared" si="1"/>
        <v>0.79999999999999993</v>
      </c>
    </row>
    <row r="41" spans="1:3" x14ac:dyDescent="0.25">
      <c r="A41">
        <v>2.2799999999999998</v>
      </c>
      <c r="B41">
        <v>2.82</v>
      </c>
      <c r="C41">
        <f t="shared" si="1"/>
        <v>0.80851063829787229</v>
      </c>
    </row>
    <row r="42" spans="1:3" x14ac:dyDescent="0.25">
      <c r="A42">
        <v>2.5</v>
      </c>
      <c r="B42">
        <v>3.04</v>
      </c>
      <c r="C42">
        <f t="shared" si="1"/>
        <v>0.82236842105263153</v>
      </c>
    </row>
    <row r="43" spans="1:3" x14ac:dyDescent="0.25">
      <c r="A43">
        <v>2.37</v>
      </c>
      <c r="B43">
        <v>2.93</v>
      </c>
      <c r="C43">
        <f t="shared" si="1"/>
        <v>0.80887372013651881</v>
      </c>
    </row>
    <row r="44" spans="1:3" x14ac:dyDescent="0.25">
      <c r="A44">
        <v>1.87</v>
      </c>
      <c r="B44">
        <v>2.4</v>
      </c>
      <c r="C44">
        <f t="shared" si="1"/>
        <v>0.77916666666666679</v>
      </c>
    </row>
    <row r="45" spans="1:3" x14ac:dyDescent="0.25">
      <c r="A45">
        <v>1.98</v>
      </c>
      <c r="B45">
        <v>2.4900000000000002</v>
      </c>
      <c r="C45">
        <f t="shared" si="1"/>
        <v>0.79518072289156616</v>
      </c>
    </row>
    <row r="46" spans="1:3" x14ac:dyDescent="0.25">
      <c r="A46">
        <v>2.41</v>
      </c>
      <c r="B46">
        <v>2.91</v>
      </c>
      <c r="C46">
        <f t="shared" si="1"/>
        <v>0.82817869415807566</v>
      </c>
    </row>
    <row r="47" spans="1:3" x14ac:dyDescent="0.25">
      <c r="A47">
        <v>2.37</v>
      </c>
      <c r="B47">
        <v>2.89</v>
      </c>
      <c r="C47">
        <f t="shared" si="1"/>
        <v>0.82006920415224915</v>
      </c>
    </row>
    <row r="48" spans="1:3" x14ac:dyDescent="0.25">
      <c r="A48">
        <v>2.8</v>
      </c>
      <c r="B48">
        <v>3.33</v>
      </c>
      <c r="C48">
        <f t="shared" si="1"/>
        <v>0.84084084084084076</v>
      </c>
    </row>
    <row r="49" spans="1:3" x14ac:dyDescent="0.25">
      <c r="A49">
        <v>2.5099999999999998</v>
      </c>
      <c r="B49">
        <v>3.04</v>
      </c>
      <c r="C49">
        <f t="shared" si="1"/>
        <v>0.82565789473684204</v>
      </c>
    </row>
    <row r="50" spans="1:3" x14ac:dyDescent="0.25">
      <c r="A50">
        <v>2.98</v>
      </c>
      <c r="B50">
        <v>3.52</v>
      </c>
      <c r="C50">
        <f t="shared" si="1"/>
        <v>0.84659090909090906</v>
      </c>
    </row>
    <row r="51" spans="1:3" x14ac:dyDescent="0.25">
      <c r="A51">
        <v>1.46</v>
      </c>
      <c r="B51">
        <v>1.94</v>
      </c>
      <c r="C51">
        <f t="shared" si="1"/>
        <v>0.75257731958762886</v>
      </c>
    </row>
    <row r="52" spans="1:3" x14ac:dyDescent="0.25">
      <c r="A52">
        <v>1.22</v>
      </c>
      <c r="B52">
        <v>1.8</v>
      </c>
      <c r="C52">
        <f t="shared" si="1"/>
        <v>0.6777777777777777</v>
      </c>
    </row>
    <row r="53" spans="1:3" x14ac:dyDescent="0.25">
      <c r="A53">
        <v>1.01</v>
      </c>
      <c r="B53">
        <v>1.56</v>
      </c>
      <c r="C53">
        <f t="shared" si="1"/>
        <v>0.64743589743589747</v>
      </c>
    </row>
    <row r="54" spans="1:3" x14ac:dyDescent="0.25">
      <c r="A54">
        <v>1.03</v>
      </c>
      <c r="B54">
        <v>1.57</v>
      </c>
      <c r="C54">
        <f t="shared" si="1"/>
        <v>0.6560509554140127</v>
      </c>
    </row>
    <row r="55" spans="1:3" x14ac:dyDescent="0.25">
      <c r="A55">
        <v>0.85199999999999998</v>
      </c>
      <c r="B55">
        <v>1.35</v>
      </c>
      <c r="C55">
        <f t="shared" si="1"/>
        <v>0.63111111111111107</v>
      </c>
    </row>
    <row r="56" spans="1:3" x14ac:dyDescent="0.25">
      <c r="A56">
        <v>1.23</v>
      </c>
      <c r="B56">
        <v>1.85</v>
      </c>
      <c r="C56">
        <f t="shared" si="1"/>
        <v>0.66486486486486485</v>
      </c>
    </row>
    <row r="57" spans="1:3" x14ac:dyDescent="0.25">
      <c r="A57">
        <v>1.38</v>
      </c>
      <c r="B57">
        <v>2.02</v>
      </c>
      <c r="C57">
        <f t="shared" si="1"/>
        <v>0.68316831683168311</v>
      </c>
    </row>
    <row r="58" spans="1:3" x14ac:dyDescent="0.25">
      <c r="A58">
        <v>1.73</v>
      </c>
      <c r="B58">
        <v>2.42</v>
      </c>
      <c r="C58">
        <f t="shared" si="1"/>
        <v>0.7148760330578513</v>
      </c>
    </row>
    <row r="59" spans="1:3" x14ac:dyDescent="0.25">
      <c r="A59">
        <v>3.28</v>
      </c>
      <c r="B59">
        <v>4.3600000000000003</v>
      </c>
      <c r="C59">
        <f t="shared" si="1"/>
        <v>0.75229357798165131</v>
      </c>
    </row>
    <row r="60" spans="1:3" x14ac:dyDescent="0.25">
      <c r="A60">
        <v>2.36</v>
      </c>
      <c r="B60">
        <v>3.32</v>
      </c>
      <c r="C60">
        <f t="shared" si="1"/>
        <v>0.71084337349397586</v>
      </c>
    </row>
    <row r="61" spans="1:3" x14ac:dyDescent="0.25">
      <c r="A61">
        <v>2.58</v>
      </c>
      <c r="B61">
        <v>3.56</v>
      </c>
      <c r="C61">
        <f t="shared" si="1"/>
        <v>0.7247191011235955</v>
      </c>
    </row>
    <row r="62" spans="1:3" x14ac:dyDescent="0.25">
      <c r="A62">
        <v>1.54</v>
      </c>
      <c r="B62">
        <v>2.09</v>
      </c>
      <c r="C62">
        <f t="shared" si="1"/>
        <v>0.73684210526315796</v>
      </c>
    </row>
    <row r="63" spans="1:3" x14ac:dyDescent="0.25">
      <c r="A63">
        <v>1.92</v>
      </c>
      <c r="B63">
        <v>2.48</v>
      </c>
      <c r="C63">
        <f t="shared" si="1"/>
        <v>0.77419354838709675</v>
      </c>
    </row>
    <row r="64" spans="1:3" x14ac:dyDescent="0.25">
      <c r="A64">
        <v>2.14</v>
      </c>
      <c r="B64">
        <v>2.71</v>
      </c>
      <c r="C64">
        <f t="shared" si="1"/>
        <v>0.78966789667896686</v>
      </c>
    </row>
    <row r="65" spans="1:3" x14ac:dyDescent="0.25">
      <c r="A65">
        <v>2.13</v>
      </c>
      <c r="B65">
        <v>2.69</v>
      </c>
      <c r="C65">
        <f t="shared" ref="C65:C96" si="2">A65/B65</f>
        <v>0.79182156133828996</v>
      </c>
    </row>
    <row r="66" spans="1:3" x14ac:dyDescent="0.25">
      <c r="A66">
        <v>2.02</v>
      </c>
      <c r="B66">
        <v>2.62</v>
      </c>
      <c r="C66">
        <f t="shared" si="2"/>
        <v>0.77099236641221369</v>
      </c>
    </row>
    <row r="67" spans="1:3" x14ac:dyDescent="0.25">
      <c r="A67">
        <v>1.1299999999999999</v>
      </c>
      <c r="B67">
        <v>1.59</v>
      </c>
      <c r="C67">
        <f t="shared" si="2"/>
        <v>0.71069182389937091</v>
      </c>
    </row>
    <row r="68" spans="1:3" x14ac:dyDescent="0.25">
      <c r="A68">
        <v>0.98399999999999999</v>
      </c>
      <c r="B68">
        <v>1.42</v>
      </c>
      <c r="C68">
        <f t="shared" si="2"/>
        <v>0.69295774647887332</v>
      </c>
    </row>
    <row r="69" spans="1:3" x14ac:dyDescent="0.25">
      <c r="A69">
        <v>0.996</v>
      </c>
      <c r="B69">
        <v>1.43</v>
      </c>
      <c r="C69">
        <f t="shared" si="2"/>
        <v>0.69650349650349652</v>
      </c>
    </row>
    <row r="70" spans="1:3" x14ac:dyDescent="0.25">
      <c r="A70">
        <v>0.90100000000000002</v>
      </c>
      <c r="B70">
        <v>1.31</v>
      </c>
      <c r="C70">
        <f t="shared" si="2"/>
        <v>0.68778625954198469</v>
      </c>
    </row>
    <row r="71" spans="1:3" x14ac:dyDescent="0.25">
      <c r="A71">
        <v>0.91200000000000003</v>
      </c>
      <c r="B71">
        <v>1.34</v>
      </c>
      <c r="C71">
        <f t="shared" si="2"/>
        <v>0.68059701492537317</v>
      </c>
    </row>
    <row r="72" spans="1:3" x14ac:dyDescent="0.25">
      <c r="A72">
        <v>1.04</v>
      </c>
      <c r="B72">
        <v>1.46</v>
      </c>
      <c r="C72">
        <f t="shared" si="2"/>
        <v>0.71232876712328774</v>
      </c>
    </row>
    <row r="73" spans="1:3" x14ac:dyDescent="0.25">
      <c r="A73">
        <v>1.44</v>
      </c>
      <c r="B73">
        <v>1.87</v>
      </c>
      <c r="C73">
        <f t="shared" si="2"/>
        <v>0.77005347593582885</v>
      </c>
    </row>
    <row r="74" spans="1:3" x14ac:dyDescent="0.25">
      <c r="A74">
        <v>1.65</v>
      </c>
      <c r="B74">
        <v>2.08</v>
      </c>
      <c r="C74">
        <f t="shared" si="2"/>
        <v>0.79326923076923073</v>
      </c>
    </row>
    <row r="75" spans="1:3" x14ac:dyDescent="0.25">
      <c r="A75">
        <v>2.1800000000000002</v>
      </c>
      <c r="B75">
        <v>2.5299999999999998</v>
      </c>
      <c r="C75">
        <f t="shared" si="2"/>
        <v>0.86166007905138353</v>
      </c>
    </row>
    <row r="76" spans="1:3" x14ac:dyDescent="0.25">
      <c r="A76">
        <v>2.38</v>
      </c>
      <c r="B76">
        <v>2.88</v>
      </c>
      <c r="C76">
        <f t="shared" si="2"/>
        <v>0.82638888888888884</v>
      </c>
    </row>
    <row r="77" spans="1:3" x14ac:dyDescent="0.25">
      <c r="A77">
        <v>2.08</v>
      </c>
      <c r="B77">
        <v>2.52</v>
      </c>
      <c r="C77">
        <f t="shared" si="2"/>
        <v>0.82539682539682546</v>
      </c>
    </row>
    <row r="78" spans="1:3" x14ac:dyDescent="0.25">
      <c r="A78">
        <v>2.21</v>
      </c>
      <c r="B78">
        <v>2.65</v>
      </c>
      <c r="C78">
        <f t="shared" si="2"/>
        <v>0.83396226415094343</v>
      </c>
    </row>
    <row r="79" spans="1:3" x14ac:dyDescent="0.25">
      <c r="A79">
        <v>2.15</v>
      </c>
      <c r="B79">
        <v>2.59</v>
      </c>
      <c r="C79">
        <f t="shared" si="2"/>
        <v>0.83011583011583012</v>
      </c>
    </row>
    <row r="80" spans="1:3" x14ac:dyDescent="0.25">
      <c r="A80">
        <v>1.79</v>
      </c>
      <c r="B80">
        <v>2.23</v>
      </c>
      <c r="C80">
        <f t="shared" si="2"/>
        <v>0.80269058295964124</v>
      </c>
    </row>
    <row r="81" spans="1:3" x14ac:dyDescent="0.25">
      <c r="A81">
        <v>1.94</v>
      </c>
      <c r="B81">
        <v>2.41</v>
      </c>
      <c r="C81">
        <f t="shared" si="2"/>
        <v>0.80497925311203311</v>
      </c>
    </row>
    <row r="82" spans="1:3" x14ac:dyDescent="0.25">
      <c r="A82">
        <v>1.72</v>
      </c>
      <c r="B82">
        <v>2.14</v>
      </c>
      <c r="C82">
        <f t="shared" si="2"/>
        <v>0.80373831775700932</v>
      </c>
    </row>
    <row r="83" spans="1:3" x14ac:dyDescent="0.25">
      <c r="A83">
        <v>1.59</v>
      </c>
      <c r="B83">
        <v>2.02</v>
      </c>
      <c r="C83">
        <f t="shared" si="2"/>
        <v>0.78712871287128716</v>
      </c>
    </row>
    <row r="84" spans="1:3" x14ac:dyDescent="0.25">
      <c r="A84">
        <v>1.33</v>
      </c>
      <c r="B84">
        <v>1.74</v>
      </c>
      <c r="C84">
        <f t="shared" si="2"/>
        <v>0.76436781609195403</v>
      </c>
    </row>
    <row r="85" spans="1:3" x14ac:dyDescent="0.25">
      <c r="A85">
        <v>1.4</v>
      </c>
      <c r="B85">
        <v>1.82</v>
      </c>
      <c r="C85">
        <f t="shared" si="2"/>
        <v>0.76923076923076916</v>
      </c>
    </row>
    <row r="86" spans="1:3" x14ac:dyDescent="0.25">
      <c r="A86">
        <v>1.1200000000000001</v>
      </c>
      <c r="B86">
        <v>1.45</v>
      </c>
      <c r="C86">
        <f t="shared" si="2"/>
        <v>0.77241379310344838</v>
      </c>
    </row>
    <row r="87" spans="1:3" x14ac:dyDescent="0.25">
      <c r="A87">
        <v>1.21</v>
      </c>
      <c r="B87">
        <v>1.54</v>
      </c>
      <c r="C87">
        <f t="shared" si="2"/>
        <v>0.7857142857142857</v>
      </c>
    </row>
    <row r="88" spans="1:3" x14ac:dyDescent="0.25">
      <c r="A88">
        <v>1.0900000000000001</v>
      </c>
      <c r="B88">
        <v>1.4</v>
      </c>
      <c r="C88">
        <f t="shared" si="2"/>
        <v>0.77857142857142869</v>
      </c>
    </row>
    <row r="89" spans="1:3" x14ac:dyDescent="0.25">
      <c r="A89">
        <v>1.87</v>
      </c>
      <c r="B89">
        <v>2.3199999999999998</v>
      </c>
      <c r="C89">
        <f t="shared" si="2"/>
        <v>0.80603448275862077</v>
      </c>
    </row>
    <row r="90" spans="1:3" x14ac:dyDescent="0.25">
      <c r="A90">
        <v>1.44</v>
      </c>
      <c r="B90">
        <v>1.87</v>
      </c>
      <c r="C90">
        <f t="shared" si="2"/>
        <v>0.77005347593582885</v>
      </c>
    </row>
    <row r="91" spans="1:3" x14ac:dyDescent="0.25">
      <c r="A91">
        <v>1.86</v>
      </c>
      <c r="B91">
        <v>2.29</v>
      </c>
      <c r="C91">
        <f t="shared" si="2"/>
        <v>0.81222707423580787</v>
      </c>
    </row>
    <row r="92" spans="1:3" x14ac:dyDescent="0.25">
      <c r="A92">
        <v>1.36</v>
      </c>
      <c r="B92">
        <v>1.66</v>
      </c>
      <c r="C92">
        <f t="shared" si="2"/>
        <v>0.81927710843373502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 (take 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</dc:creator>
  <cp:lastModifiedBy>ivan li</cp:lastModifiedBy>
  <dcterms:created xsi:type="dcterms:W3CDTF">2019-02-27T19:44:09Z</dcterms:created>
  <dcterms:modified xsi:type="dcterms:W3CDTF">2019-04-12T03:08:15Z</dcterms:modified>
</cp:coreProperties>
</file>