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百度\教学工作\2014年_寒假\1号文件\空（视频）\5 字段调整\5-7 零件函数之日期函数\"/>
    </mc:Choice>
  </mc:AlternateContent>
  <bookViews>
    <workbookView xWindow="0" yWindow="0" windowWidth="17235" windowHeight="7290" activeTab="1"/>
  </bookViews>
  <sheets>
    <sheet name="日期函数" sheetId="1" r:id="rId1"/>
    <sheet name="日期练习" sheetId="3" r:id="rId2"/>
    <sheet name="日期参考答案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2" i="2"/>
  <c r="G3" i="2"/>
  <c r="G4" i="2"/>
  <c r="G5" i="2"/>
  <c r="G6" i="2"/>
  <c r="G7" i="2"/>
  <c r="G8" i="2"/>
  <c r="G9" i="2"/>
  <c r="G10" i="2"/>
  <c r="G11" i="2"/>
  <c r="G2" i="2"/>
  <c r="F3" i="2"/>
  <c r="F4" i="2"/>
  <c r="F5" i="2"/>
  <c r="F6" i="2"/>
  <c r="F7" i="2"/>
  <c r="F8" i="2"/>
  <c r="F9" i="2"/>
  <c r="F10" i="2"/>
  <c r="F11" i="2"/>
  <c r="F2" i="2"/>
  <c r="E3" i="2"/>
  <c r="E4" i="2"/>
  <c r="E5" i="2"/>
  <c r="E6" i="2"/>
  <c r="E7" i="2"/>
  <c r="E8" i="2"/>
  <c r="E9" i="2"/>
  <c r="E10" i="2"/>
  <c r="E11" i="2"/>
  <c r="E2" i="2"/>
  <c r="D3" i="2"/>
  <c r="D4" i="2"/>
  <c r="D5" i="2"/>
  <c r="D6" i="2"/>
  <c r="D7" i="2"/>
  <c r="D8" i="2"/>
  <c r="D9" i="2"/>
  <c r="D10" i="2"/>
  <c r="D11" i="2"/>
  <c r="D2" i="2"/>
</calcChain>
</file>

<file path=xl/sharedStrings.xml><?xml version="1.0" encoding="utf-8"?>
<sst xmlns="http://schemas.openxmlformats.org/spreadsheetml/2006/main" count="52" uniqueCount="34">
  <si>
    <t>函数名称</t>
    <phoneticPr fontId="2" type="noConversion"/>
  </si>
  <si>
    <t>作用</t>
    <phoneticPr fontId="2" type="noConversion"/>
  </si>
  <si>
    <t>today</t>
    <phoneticPr fontId="2" type="noConversion"/>
  </si>
  <si>
    <t>返回今天日期</t>
    <phoneticPr fontId="2" type="noConversion"/>
  </si>
  <si>
    <t>year</t>
    <phoneticPr fontId="2" type="noConversion"/>
  </si>
  <si>
    <t>提取年份</t>
    <phoneticPr fontId="2" type="noConversion"/>
  </si>
  <si>
    <t>month</t>
    <phoneticPr fontId="2" type="noConversion"/>
  </si>
  <si>
    <t>提取月份</t>
    <phoneticPr fontId="2" type="noConversion"/>
  </si>
  <si>
    <t>day</t>
    <phoneticPr fontId="2" type="noConversion"/>
  </si>
  <si>
    <t>weekday</t>
    <phoneticPr fontId="1" type="noConversion"/>
  </si>
  <si>
    <t>计算周几</t>
    <phoneticPr fontId="1" type="noConversion"/>
  </si>
  <si>
    <t>计算第几周</t>
    <phoneticPr fontId="1" type="noConversion"/>
  </si>
  <si>
    <t>weeknum</t>
    <phoneticPr fontId="1" type="noConversion"/>
  </si>
  <si>
    <t>提取天数</t>
    <phoneticPr fontId="2" type="noConversion"/>
  </si>
  <si>
    <t>姓名</t>
    <phoneticPr fontId="1" type="noConversion"/>
  </si>
  <si>
    <t>甲</t>
    <phoneticPr fontId="1" type="noConversion"/>
  </si>
  <si>
    <t>乙</t>
    <phoneticPr fontId="1" type="noConversion"/>
  </si>
  <si>
    <t>丙</t>
    <phoneticPr fontId="1" type="noConversion"/>
  </si>
  <si>
    <t>丁</t>
    <phoneticPr fontId="1" type="noConversion"/>
  </si>
  <si>
    <t>戊</t>
  </si>
  <si>
    <t>己</t>
  </si>
  <si>
    <t>庚</t>
  </si>
  <si>
    <t>辛</t>
  </si>
  <si>
    <t>壬</t>
  </si>
  <si>
    <t>癸</t>
  </si>
  <si>
    <t>出生日期</t>
    <phoneticPr fontId="1" type="noConversion"/>
  </si>
  <si>
    <t>入职时间</t>
    <phoneticPr fontId="1" type="noConversion"/>
  </si>
  <si>
    <t>工龄</t>
    <phoneticPr fontId="1" type="noConversion"/>
  </si>
  <si>
    <t>年龄</t>
    <phoneticPr fontId="1" type="noConversion"/>
  </si>
  <si>
    <t>生日提醒</t>
    <phoneticPr fontId="1" type="noConversion"/>
  </si>
  <si>
    <t>date</t>
    <phoneticPr fontId="1" type="noConversion"/>
  </si>
  <si>
    <t>日期函数</t>
    <phoneticPr fontId="1" type="noConversion"/>
  </si>
  <si>
    <t>礼拜几参加工作</t>
    <phoneticPr fontId="1" type="noConversion"/>
  </si>
  <si>
    <t>参加工作是当年第几周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</si>
</sst>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7" formatCode="yyyy\-mm\-dd"/>
    <numFmt numFmtId="178" formatCode="yyyy/mm/dd"/>
  </numFmts>
  <fonts count="3" x14ac:knownFonts="1">
    <font>
      <sz val="11"/>
      <color theme="1"/>
      <name val="微软雅黑 Light"/>
      <family val="2"/>
      <charset val="134"/>
    </font>
    <font>
      <sz val="9"/>
      <name val="微软雅黑 Light"/>
      <family val="2"/>
      <charset val="134"/>
    </font>
    <font>
      <sz val="9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NumberForma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表1" displayName="表1" ref="A1:B8" totalsRowShown="0">
  <autoFilter ref="A1:B8"/>
  <tableColumns count="2">
    <tableColumn id="1" name="函数名称"/>
    <tableColumn id="2" name="作用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E12" sqref="E12:E13"/>
    </sheetView>
  </sheetViews>
  <sheetFormatPr defaultRowHeight="16.5" x14ac:dyDescent="0.3"/>
  <cols>
    <col min="2" max="2" width="11.6640625" bestFit="1" customWidth="1"/>
  </cols>
  <sheetData>
    <row r="1" spans="1:7" x14ac:dyDescent="0.3">
      <c r="A1" t="s">
        <v>0</v>
      </c>
      <c r="B1" t="s">
        <v>1</v>
      </c>
    </row>
    <row r="2" spans="1:7" x14ac:dyDescent="0.3">
      <c r="A2" t="s">
        <v>2</v>
      </c>
      <c r="B2" t="s">
        <v>3</v>
      </c>
    </row>
    <row r="3" spans="1:7" x14ac:dyDescent="0.3">
      <c r="A3" t="s">
        <v>4</v>
      </c>
      <c r="B3" t="s">
        <v>5</v>
      </c>
      <c r="E3" s="2"/>
    </row>
    <row r="4" spans="1:7" x14ac:dyDescent="0.3">
      <c r="A4" t="s">
        <v>6</v>
      </c>
      <c r="B4" t="s">
        <v>7</v>
      </c>
      <c r="E4" s="1"/>
    </row>
    <row r="5" spans="1:7" x14ac:dyDescent="0.3">
      <c r="A5" t="s">
        <v>8</v>
      </c>
      <c r="B5" t="s">
        <v>13</v>
      </c>
      <c r="E5" s="1"/>
    </row>
    <row r="6" spans="1:7" x14ac:dyDescent="0.3">
      <c r="A6" t="s">
        <v>9</v>
      </c>
      <c r="B6" t="s">
        <v>10</v>
      </c>
    </row>
    <row r="7" spans="1:7" x14ac:dyDescent="0.3">
      <c r="A7" t="s">
        <v>12</v>
      </c>
      <c r="B7" t="s">
        <v>11</v>
      </c>
    </row>
    <row r="8" spans="1:7" x14ac:dyDescent="0.3">
      <c r="A8" t="s">
        <v>30</v>
      </c>
      <c r="B8" t="s">
        <v>31</v>
      </c>
      <c r="G8" s="1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tabSelected="1" workbookViewId="0">
      <selection activeCell="F5" sqref="F5:F6"/>
    </sheetView>
  </sheetViews>
  <sheetFormatPr defaultRowHeight="16.5" x14ac:dyDescent="0.3"/>
  <cols>
    <col min="2" max="2" width="9.77734375" style="3" bestFit="1" customWidth="1"/>
    <col min="3" max="3" width="10.109375" bestFit="1" customWidth="1"/>
    <col min="4" max="5" width="9.5546875" bestFit="1" customWidth="1"/>
    <col min="6" max="6" width="10.88671875" customWidth="1"/>
    <col min="7" max="7" width="13.5546875" bestFit="1" customWidth="1"/>
    <col min="8" max="8" width="19" bestFit="1" customWidth="1"/>
    <col min="10" max="10" width="8.88671875" customWidth="1"/>
  </cols>
  <sheetData>
    <row r="1" spans="1:8" x14ac:dyDescent="0.3">
      <c r="A1" t="s">
        <v>14</v>
      </c>
      <c r="B1" s="3" t="s">
        <v>25</v>
      </c>
      <c r="C1" t="s">
        <v>26</v>
      </c>
      <c r="D1" t="s">
        <v>28</v>
      </c>
      <c r="E1" t="s">
        <v>27</v>
      </c>
      <c r="F1" t="s">
        <v>29</v>
      </c>
      <c r="G1" t="s">
        <v>32</v>
      </c>
      <c r="H1" t="s">
        <v>33</v>
      </c>
    </row>
    <row r="2" spans="1:8" x14ac:dyDescent="0.3">
      <c r="A2" t="s">
        <v>15</v>
      </c>
      <c r="B2" s="3">
        <v>33909</v>
      </c>
      <c r="C2" s="4">
        <v>38964</v>
      </c>
      <c r="D2" s="2"/>
      <c r="E2" s="2"/>
      <c r="F2" s="2"/>
    </row>
    <row r="3" spans="1:8" x14ac:dyDescent="0.3">
      <c r="A3" t="s">
        <v>16</v>
      </c>
      <c r="B3" s="3">
        <v>32759</v>
      </c>
      <c r="C3" s="4">
        <v>40229</v>
      </c>
      <c r="D3" s="2"/>
      <c r="E3" s="2"/>
      <c r="F3" s="2"/>
    </row>
    <row r="4" spans="1:8" x14ac:dyDescent="0.3">
      <c r="A4" t="s">
        <v>17</v>
      </c>
      <c r="B4" s="3">
        <v>33843</v>
      </c>
      <c r="C4" s="4">
        <v>39165</v>
      </c>
      <c r="D4" s="2"/>
      <c r="E4" s="2"/>
      <c r="F4" s="2"/>
    </row>
    <row r="5" spans="1:8" x14ac:dyDescent="0.3">
      <c r="A5" t="s">
        <v>18</v>
      </c>
      <c r="B5" s="3">
        <v>35466</v>
      </c>
      <c r="C5" s="4">
        <v>40012</v>
      </c>
      <c r="D5" s="2"/>
      <c r="E5" s="2"/>
      <c r="F5" s="2"/>
    </row>
    <row r="6" spans="1:8" x14ac:dyDescent="0.3">
      <c r="A6" t="s">
        <v>19</v>
      </c>
      <c r="B6" s="3">
        <v>31347</v>
      </c>
      <c r="C6" s="4">
        <v>41071</v>
      </c>
      <c r="D6" s="2"/>
      <c r="E6" s="2"/>
      <c r="F6" s="2"/>
    </row>
    <row r="7" spans="1:8" x14ac:dyDescent="0.3">
      <c r="A7" t="s">
        <v>20</v>
      </c>
      <c r="B7" s="3">
        <v>36534</v>
      </c>
      <c r="C7" s="4">
        <v>40612</v>
      </c>
      <c r="D7" s="2"/>
      <c r="E7" s="2"/>
      <c r="F7" s="2"/>
    </row>
    <row r="8" spans="1:8" x14ac:dyDescent="0.3">
      <c r="A8" t="s">
        <v>21</v>
      </c>
      <c r="B8" s="3">
        <v>33272</v>
      </c>
      <c r="C8" s="4">
        <v>39503</v>
      </c>
      <c r="D8" s="2"/>
      <c r="E8" s="2"/>
      <c r="F8" s="2"/>
    </row>
    <row r="9" spans="1:8" x14ac:dyDescent="0.3">
      <c r="A9" t="s">
        <v>22</v>
      </c>
      <c r="B9" s="3">
        <v>30000</v>
      </c>
      <c r="C9" s="4">
        <v>39042</v>
      </c>
      <c r="D9" s="2"/>
      <c r="E9" s="2"/>
      <c r="F9" s="2"/>
    </row>
    <row r="10" spans="1:8" x14ac:dyDescent="0.3">
      <c r="A10" t="s">
        <v>23</v>
      </c>
      <c r="B10" s="3">
        <v>31601</v>
      </c>
      <c r="C10" s="4">
        <v>41258</v>
      </c>
      <c r="D10" s="2"/>
      <c r="E10" s="2"/>
      <c r="F10" s="2"/>
    </row>
    <row r="11" spans="1:8" x14ac:dyDescent="0.3">
      <c r="A11" t="s">
        <v>24</v>
      </c>
      <c r="B11" s="3">
        <v>35794</v>
      </c>
      <c r="C11" s="4">
        <v>40455</v>
      </c>
      <c r="D11" s="2"/>
      <c r="E11" s="2"/>
      <c r="F11" s="2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G10" sqref="G10"/>
    </sheetView>
  </sheetViews>
  <sheetFormatPr defaultRowHeight="16.5" x14ac:dyDescent="0.3"/>
  <cols>
    <col min="2" max="2" width="9.77734375" style="3" bestFit="1" customWidth="1"/>
    <col min="3" max="3" width="10.109375" bestFit="1" customWidth="1"/>
    <col min="4" max="4" width="9.5546875" bestFit="1" customWidth="1"/>
    <col min="6" max="6" width="10.88671875" customWidth="1"/>
    <col min="7" max="7" width="13.5546875" bestFit="1" customWidth="1"/>
    <col min="8" max="8" width="19" bestFit="1" customWidth="1"/>
    <col min="10" max="10" width="8.88671875" customWidth="1"/>
  </cols>
  <sheetData>
    <row r="1" spans="1:8" x14ac:dyDescent="0.3">
      <c r="A1" t="s">
        <v>14</v>
      </c>
      <c r="B1" s="3" t="s">
        <v>25</v>
      </c>
      <c r="C1" t="s">
        <v>26</v>
      </c>
      <c r="D1" t="s">
        <v>28</v>
      </c>
      <c r="E1" t="s">
        <v>27</v>
      </c>
      <c r="F1" t="s">
        <v>29</v>
      </c>
      <c r="G1" t="s">
        <v>32</v>
      </c>
      <c r="H1" t="s">
        <v>33</v>
      </c>
    </row>
    <row r="2" spans="1:8" x14ac:dyDescent="0.3">
      <c r="A2" t="s">
        <v>15</v>
      </c>
      <c r="B2" s="3">
        <v>33909</v>
      </c>
      <c r="C2" s="4">
        <v>38964</v>
      </c>
      <c r="D2" s="2">
        <f ca="1">YEAR(TODAY())-YEAR(B2)</f>
        <v>22</v>
      </c>
      <c r="E2" s="2">
        <f ca="1">YEAR(TODAY())-YEAR(C2)</f>
        <v>8</v>
      </c>
      <c r="F2" s="2">
        <f ca="1">DATE(2014,MONTH(B2),DAY(B2))-TODAY()</f>
        <v>109</v>
      </c>
      <c r="G2">
        <f>WEEKDAY(C2,2)</f>
        <v>1</v>
      </c>
      <c r="H2">
        <f>WEEKNUM(C2,2)</f>
        <v>37</v>
      </c>
    </row>
    <row r="3" spans="1:8" x14ac:dyDescent="0.3">
      <c r="A3" t="s">
        <v>16</v>
      </c>
      <c r="B3" s="3">
        <v>32759</v>
      </c>
      <c r="C3" s="4">
        <v>40229</v>
      </c>
      <c r="D3" s="2">
        <f t="shared" ref="D3:D11" ca="1" si="0">YEAR(TODAY())-YEAR(B3)</f>
        <v>25</v>
      </c>
      <c r="E3" s="2">
        <f t="shared" ref="E3:E11" ca="1" si="1">YEAR(TODAY())-YEAR(C3)</f>
        <v>4</v>
      </c>
      <c r="F3" s="2">
        <f t="shared" ref="F3:F11" ca="1" si="2">DATE(2014,MONTH(B3),DAY(B3))-TODAY()</f>
        <v>55</v>
      </c>
      <c r="G3">
        <f t="shared" ref="G3:G11" si="3">WEEKDAY(C3,2)</f>
        <v>6</v>
      </c>
      <c r="H3">
        <f t="shared" ref="H3:H11" si="4">WEEKNUM(C3,2)</f>
        <v>8</v>
      </c>
    </row>
    <row r="4" spans="1:8" x14ac:dyDescent="0.3">
      <c r="A4" t="s">
        <v>17</v>
      </c>
      <c r="B4" s="3">
        <v>33843</v>
      </c>
      <c r="C4" s="4">
        <v>39165</v>
      </c>
      <c r="D4" s="2">
        <f t="shared" ca="1" si="0"/>
        <v>22</v>
      </c>
      <c r="E4" s="2">
        <f t="shared" ca="1" si="1"/>
        <v>7</v>
      </c>
      <c r="F4" s="2">
        <f t="shared" ca="1" si="2"/>
        <v>43</v>
      </c>
      <c r="G4">
        <f t="shared" si="3"/>
        <v>6</v>
      </c>
      <c r="H4">
        <f t="shared" si="4"/>
        <v>12</v>
      </c>
    </row>
    <row r="5" spans="1:8" x14ac:dyDescent="0.3">
      <c r="A5" t="s">
        <v>18</v>
      </c>
      <c r="B5" s="3">
        <v>35466</v>
      </c>
      <c r="C5" s="4">
        <v>40012</v>
      </c>
      <c r="D5" s="2">
        <f t="shared" ca="1" si="0"/>
        <v>17</v>
      </c>
      <c r="E5" s="2">
        <f t="shared" ca="1" si="1"/>
        <v>5</v>
      </c>
      <c r="F5" s="2">
        <f t="shared" ca="1" si="2"/>
        <v>-160</v>
      </c>
      <c r="G5">
        <f t="shared" si="3"/>
        <v>6</v>
      </c>
      <c r="H5">
        <f t="shared" si="4"/>
        <v>29</v>
      </c>
    </row>
    <row r="6" spans="1:8" x14ac:dyDescent="0.3">
      <c r="A6" t="s">
        <v>19</v>
      </c>
      <c r="B6" s="3">
        <v>31347</v>
      </c>
      <c r="C6" s="4">
        <v>41071</v>
      </c>
      <c r="D6" s="2">
        <f t="shared" ca="1" si="0"/>
        <v>29</v>
      </c>
      <c r="E6" s="2">
        <f t="shared" ca="1" si="1"/>
        <v>2</v>
      </c>
      <c r="F6" s="2">
        <f t="shared" ca="1" si="2"/>
        <v>104</v>
      </c>
      <c r="G6">
        <f t="shared" si="3"/>
        <v>1</v>
      </c>
      <c r="H6">
        <f t="shared" si="4"/>
        <v>25</v>
      </c>
    </row>
    <row r="7" spans="1:8" x14ac:dyDescent="0.3">
      <c r="A7" t="s">
        <v>20</v>
      </c>
      <c r="B7" s="3">
        <v>36534</v>
      </c>
      <c r="C7" s="4">
        <v>40612</v>
      </c>
      <c r="D7" s="2">
        <f t="shared" ca="1" si="0"/>
        <v>14</v>
      </c>
      <c r="E7" s="2">
        <f t="shared" ca="1" si="1"/>
        <v>3</v>
      </c>
      <c r="F7" s="2">
        <f t="shared" ca="1" si="2"/>
        <v>-187</v>
      </c>
      <c r="G7">
        <f t="shared" si="3"/>
        <v>4</v>
      </c>
      <c r="H7">
        <f t="shared" si="4"/>
        <v>11</v>
      </c>
    </row>
    <row r="8" spans="1:8" x14ac:dyDescent="0.3">
      <c r="A8" t="s">
        <v>21</v>
      </c>
      <c r="B8" s="3">
        <v>33272</v>
      </c>
      <c r="C8" s="4">
        <v>39503</v>
      </c>
      <c r="D8" s="2">
        <f t="shared" ca="1" si="0"/>
        <v>23</v>
      </c>
      <c r="E8" s="2">
        <f t="shared" ca="1" si="1"/>
        <v>6</v>
      </c>
      <c r="F8" s="2">
        <f t="shared" ca="1" si="2"/>
        <v>-162</v>
      </c>
      <c r="G8">
        <f t="shared" si="3"/>
        <v>1</v>
      </c>
      <c r="H8">
        <f t="shared" si="4"/>
        <v>9</v>
      </c>
    </row>
    <row r="9" spans="1:8" x14ac:dyDescent="0.3">
      <c r="A9" t="s">
        <v>22</v>
      </c>
      <c r="B9" s="3">
        <v>30000</v>
      </c>
      <c r="C9" s="4">
        <v>39042</v>
      </c>
      <c r="D9" s="2">
        <f t="shared" ca="1" si="0"/>
        <v>32</v>
      </c>
      <c r="E9" s="2">
        <f t="shared" ca="1" si="1"/>
        <v>8</v>
      </c>
      <c r="F9" s="2">
        <f t="shared" ca="1" si="2"/>
        <v>-147</v>
      </c>
      <c r="G9">
        <f t="shared" si="3"/>
        <v>2</v>
      </c>
      <c r="H9">
        <f t="shared" si="4"/>
        <v>48</v>
      </c>
    </row>
    <row r="10" spans="1:8" x14ac:dyDescent="0.3">
      <c r="A10" t="s">
        <v>23</v>
      </c>
      <c r="B10" s="3">
        <v>31601</v>
      </c>
      <c r="C10" s="4">
        <v>41258</v>
      </c>
      <c r="D10" s="2">
        <f t="shared" ca="1" si="0"/>
        <v>28</v>
      </c>
      <c r="E10" s="2">
        <f t="shared" ca="1" si="1"/>
        <v>2</v>
      </c>
      <c r="F10" s="2">
        <f t="shared" ca="1" si="2"/>
        <v>-7</v>
      </c>
      <c r="G10">
        <f t="shared" si="3"/>
        <v>6</v>
      </c>
      <c r="H10">
        <f t="shared" si="4"/>
        <v>51</v>
      </c>
    </row>
    <row r="11" spans="1:8" x14ac:dyDescent="0.3">
      <c r="A11" t="s">
        <v>24</v>
      </c>
      <c r="B11" s="3">
        <v>35794</v>
      </c>
      <c r="C11" s="4">
        <v>40455</v>
      </c>
      <c r="D11" s="2">
        <f t="shared" ca="1" si="0"/>
        <v>17</v>
      </c>
      <c r="E11" s="2">
        <f t="shared" ca="1" si="1"/>
        <v>4</v>
      </c>
      <c r="F11" s="2">
        <f t="shared" ca="1" si="2"/>
        <v>168</v>
      </c>
      <c r="G11">
        <f t="shared" si="3"/>
        <v>1</v>
      </c>
      <c r="H11">
        <f t="shared" si="4"/>
        <v>41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日期函数</vt:lpstr>
      <vt:lpstr>日期练习</vt:lpstr>
      <vt:lpstr>日期参考答案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mynam_000</dc:creator>
  <cp:lastModifiedBy>mynam_000</cp:lastModifiedBy>
  <dcterms:created xsi:type="dcterms:W3CDTF">2014-07-15T13:06:36Z</dcterms:created>
  <dcterms:modified xsi:type="dcterms:W3CDTF">2014-07-15T13:54:08Z</dcterms:modified>
</cp:coreProperties>
</file>