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2 准备\2-10 其他编辑小技巧\"/>
    </mc:Choice>
  </mc:AlternateContent>
  <bookViews>
    <workbookView xWindow="0" yWindow="0" windowWidth="21570" windowHeight="8145" tabRatio="675" activeTab="1"/>
  </bookViews>
  <sheets>
    <sheet name="数据搬移" sheetId="2" r:id="rId1"/>
    <sheet name="批量填充内容" sheetId="5" r:id="rId2"/>
    <sheet name="调整行列宽度与高度" sheetId="4" r:id="rId3"/>
    <sheet name="常见符号" sheetId="1" r:id="rId4"/>
    <sheet name="快速填充和预览合计数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A1" i="5"/>
  <c r="B1" i="5"/>
  <c r="C1" i="5"/>
  <c r="D1" i="5"/>
  <c r="E1" i="5"/>
  <c r="F1" i="5"/>
  <c r="G1" i="5"/>
  <c r="H1" i="5"/>
  <c r="I1" i="5"/>
  <c r="J1" i="5"/>
  <c r="K1" i="5"/>
  <c r="L1" i="5"/>
  <c r="M1" i="5"/>
  <c r="A2" i="5"/>
  <c r="B2" i="5"/>
  <c r="C2" i="5"/>
  <c r="D2" i="5"/>
  <c r="E2" i="5"/>
  <c r="F2" i="5"/>
  <c r="G2" i="5"/>
  <c r="H2" i="5"/>
  <c r="I2" i="5"/>
  <c r="J2" i="5"/>
  <c r="K2" i="5"/>
  <c r="L2" i="5"/>
  <c r="M2" i="5"/>
  <c r="A3" i="5"/>
  <c r="B3" i="5"/>
  <c r="C3" i="5"/>
  <c r="D3" i="5"/>
  <c r="E3" i="5"/>
  <c r="F3" i="5"/>
  <c r="G3" i="5"/>
  <c r="H3" i="5"/>
  <c r="I3" i="5"/>
  <c r="J3" i="5"/>
  <c r="K3" i="5"/>
  <c r="L3" i="5"/>
  <c r="M3" i="5"/>
  <c r="A4" i="5"/>
  <c r="B4" i="5"/>
  <c r="C4" i="5"/>
  <c r="D4" i="5"/>
  <c r="E4" i="5"/>
  <c r="F4" i="5"/>
  <c r="G4" i="5"/>
  <c r="H4" i="5"/>
  <c r="I4" i="5"/>
  <c r="J4" i="5"/>
  <c r="K4" i="5"/>
  <c r="L4" i="5"/>
  <c r="M4" i="5"/>
  <c r="A5" i="5"/>
  <c r="B5" i="5"/>
  <c r="C5" i="5"/>
  <c r="D5" i="5"/>
  <c r="E5" i="5"/>
  <c r="F5" i="5"/>
  <c r="G5" i="5"/>
  <c r="H5" i="5"/>
  <c r="I5" i="5"/>
  <c r="J5" i="5"/>
  <c r="K5" i="5"/>
  <c r="L5" i="5"/>
  <c r="M5" i="5"/>
  <c r="A6" i="5"/>
  <c r="B6" i="5"/>
  <c r="C6" i="5"/>
  <c r="D6" i="5"/>
  <c r="E6" i="5"/>
  <c r="F6" i="5"/>
  <c r="G6" i="5"/>
  <c r="H6" i="5"/>
  <c r="I6" i="5"/>
  <c r="J6" i="5"/>
  <c r="K6" i="5"/>
  <c r="L6" i="5"/>
  <c r="M6" i="5"/>
  <c r="A7" i="5"/>
  <c r="B7" i="5"/>
  <c r="C7" i="5"/>
  <c r="D7" i="5"/>
  <c r="E7" i="5"/>
  <c r="F7" i="5"/>
  <c r="G7" i="5"/>
  <c r="H7" i="5"/>
  <c r="I7" i="5"/>
  <c r="J7" i="5"/>
  <c r="K7" i="5"/>
  <c r="L7" i="5"/>
  <c r="M7" i="5"/>
  <c r="A8" i="5"/>
  <c r="B8" i="5"/>
  <c r="C8" i="5"/>
  <c r="D8" i="5"/>
  <c r="E8" i="5"/>
  <c r="F8" i="5"/>
  <c r="G8" i="5"/>
  <c r="H8" i="5"/>
  <c r="I8" i="5"/>
  <c r="J8" i="5"/>
  <c r="K8" i="5"/>
  <c r="L8" i="5"/>
  <c r="M8" i="5"/>
  <c r="A9" i="5"/>
  <c r="B9" i="5"/>
  <c r="C9" i="5"/>
  <c r="D9" i="5"/>
  <c r="E9" i="5"/>
  <c r="F9" i="5"/>
  <c r="G9" i="5"/>
  <c r="H9" i="5"/>
  <c r="I9" i="5"/>
  <c r="J9" i="5"/>
  <c r="K9" i="5"/>
  <c r="L9" i="5"/>
  <c r="M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E9" i="2" l="1"/>
  <c r="D9" i="2"/>
  <c r="C9" i="2"/>
  <c r="B9" i="2"/>
</calcChain>
</file>

<file path=xl/sharedStrings.xml><?xml version="1.0" encoding="utf-8"?>
<sst xmlns="http://schemas.openxmlformats.org/spreadsheetml/2006/main" count="283" uniqueCount="219">
  <si>
    <t>快捷键</t>
    <phoneticPr fontId="2" type="noConversion"/>
  </si>
  <si>
    <t>显示</t>
    <phoneticPr fontId="2" type="noConversion"/>
  </si>
  <si>
    <t>CTRL+；</t>
    <phoneticPr fontId="2" type="noConversion"/>
  </si>
  <si>
    <t>现在日期</t>
    <phoneticPr fontId="2" type="noConversion"/>
  </si>
  <si>
    <t>CTRL+SHIFT+；</t>
    <phoneticPr fontId="2" type="noConversion"/>
  </si>
  <si>
    <t>现在时间</t>
    <phoneticPr fontId="2" type="noConversion"/>
  </si>
  <si>
    <t>=today()</t>
    <phoneticPr fontId="2" type="noConversion"/>
  </si>
  <si>
    <t>现在日期</t>
    <phoneticPr fontId="2" type="noConversion"/>
  </si>
  <si>
    <t>=now()</t>
    <phoneticPr fontId="2" type="noConversion"/>
  </si>
  <si>
    <t>ALT 41420(小键盘)</t>
    <phoneticPr fontId="2" type="noConversion"/>
  </si>
  <si>
    <t>√</t>
    <phoneticPr fontId="2" type="noConversion"/>
  </si>
  <si>
    <t>ALT 41409(小键盘)</t>
    <phoneticPr fontId="2" type="noConversion"/>
  </si>
  <si>
    <t>×</t>
    <phoneticPr fontId="2" type="noConversion"/>
  </si>
  <si>
    <t>第四季</t>
    <phoneticPr fontId="4" type="noConversion"/>
  </si>
  <si>
    <t>總計</t>
    <phoneticPr fontId="4" type="noConversion"/>
  </si>
  <si>
    <t>不</t>
    <phoneticPr fontId="2" type="noConversion"/>
  </si>
  <si>
    <t>能</t>
    <phoneticPr fontId="2" type="noConversion"/>
  </si>
  <si>
    <t>动</t>
    <phoneticPr fontId="2" type="noConversion"/>
  </si>
  <si>
    <t>不</t>
    <phoneticPr fontId="2" type="noConversion"/>
  </si>
  <si>
    <t>动</t>
    <phoneticPr fontId="2" type="noConversion"/>
  </si>
  <si>
    <t>不</t>
    <phoneticPr fontId="2" type="noConversion"/>
  </si>
  <si>
    <t>能</t>
    <phoneticPr fontId="2" type="noConversion"/>
  </si>
  <si>
    <t>不</t>
    <phoneticPr fontId="2" type="noConversion"/>
  </si>
  <si>
    <t>能</t>
    <phoneticPr fontId="2" type="noConversion"/>
  </si>
  <si>
    <t>动</t>
    <phoneticPr fontId="2" type="noConversion"/>
  </si>
  <si>
    <t>日期</t>
    <phoneticPr fontId="4" type="noConversion"/>
  </si>
  <si>
    <t>籃球鞋</t>
    <phoneticPr fontId="4" type="noConversion"/>
  </si>
  <si>
    <t>慢跑鞋</t>
    <phoneticPr fontId="4" type="noConversion"/>
  </si>
  <si>
    <t>登山鞋</t>
    <phoneticPr fontId="4" type="noConversion"/>
  </si>
  <si>
    <t>涼鞋</t>
    <phoneticPr fontId="4" type="noConversion"/>
  </si>
  <si>
    <t>动</t>
    <phoneticPr fontId="2" type="noConversion"/>
  </si>
  <si>
    <t>第一季</t>
    <phoneticPr fontId="4" type="noConversion"/>
  </si>
  <si>
    <t>第二季</t>
    <phoneticPr fontId="4" type="noConversion"/>
  </si>
  <si>
    <t>能</t>
    <phoneticPr fontId="2" type="noConversion"/>
  </si>
  <si>
    <t>第三季</t>
    <phoneticPr fontId="4" type="noConversion"/>
  </si>
  <si>
    <t>能</t>
    <phoneticPr fontId="2" type="noConversion"/>
  </si>
  <si>
    <t>动</t>
    <phoneticPr fontId="2" type="noConversion"/>
  </si>
  <si>
    <t>动</t>
    <phoneticPr fontId="2" type="noConversion"/>
  </si>
  <si>
    <t>姓名</t>
    <phoneticPr fontId="2" type="noConversion"/>
  </si>
  <si>
    <t>性别</t>
    <phoneticPr fontId="2" type="noConversion"/>
  </si>
  <si>
    <t>QQ</t>
    <phoneticPr fontId="2" type="noConversion"/>
  </si>
  <si>
    <t>分数</t>
    <phoneticPr fontId="2" type="noConversion"/>
  </si>
  <si>
    <t>籍贯</t>
    <phoneticPr fontId="2" type="noConversion"/>
  </si>
  <si>
    <t>李婷婷</t>
  </si>
  <si>
    <t>男</t>
  </si>
  <si>
    <t>山东</t>
  </si>
  <si>
    <t>程亮</t>
  </si>
  <si>
    <t>江西</t>
  </si>
  <si>
    <t>鲍晓庆</t>
  </si>
  <si>
    <t>女</t>
  </si>
  <si>
    <t>湖北</t>
  </si>
  <si>
    <t>张香地</t>
  </si>
  <si>
    <t>张剑</t>
  </si>
  <si>
    <t>高旋</t>
  </si>
  <si>
    <t>朱玲霞</t>
  </si>
  <si>
    <t>孙婷</t>
  </si>
  <si>
    <t>徐瑞瑞</t>
  </si>
  <si>
    <t>安徽</t>
  </si>
  <si>
    <t>杨凤</t>
  </si>
  <si>
    <t>浙江</t>
  </si>
  <si>
    <t>张强</t>
  </si>
  <si>
    <t>衡洁</t>
  </si>
  <si>
    <t>方磊</t>
  </si>
  <si>
    <t>郭佳</t>
  </si>
  <si>
    <t>江苏</t>
  </si>
  <si>
    <t>陈娇娇</t>
  </si>
  <si>
    <t>报表来源</t>
  </si>
  <si>
    <t>中报</t>
  </si>
  <si>
    <t>季报</t>
  </si>
  <si>
    <t>年报</t>
  </si>
  <si>
    <t>资产</t>
  </si>
  <si>
    <t>流动资产</t>
  </si>
  <si>
    <t>货币资金</t>
  </si>
  <si>
    <t>交易性金融资产</t>
  </si>
  <si>
    <t>其他货币资金</t>
  </si>
  <si>
    <t>短期投资（原值）</t>
  </si>
  <si>
    <t>短期投资跌价准备</t>
  </si>
  <si>
    <t>短期投资净额</t>
  </si>
  <si>
    <t>应收票据</t>
  </si>
  <si>
    <t>应收股利</t>
  </si>
  <si>
    <t>应收利息</t>
  </si>
  <si>
    <t>应收账款（原值）</t>
  </si>
  <si>
    <t>其他应收款（原值）</t>
  </si>
  <si>
    <t>坏账准备</t>
  </si>
  <si>
    <t>应收账款净额</t>
  </si>
  <si>
    <t>其他应收款净额</t>
  </si>
  <si>
    <t>预付账款</t>
  </si>
  <si>
    <t>应收补贴款</t>
  </si>
  <si>
    <t>预缴税金</t>
  </si>
  <si>
    <t>内部应收款</t>
  </si>
  <si>
    <t>应收内部单位款</t>
  </si>
  <si>
    <t>应收关联企业款</t>
  </si>
  <si>
    <t>期货保证金</t>
  </si>
  <si>
    <t>应收席位费</t>
  </si>
  <si>
    <t>存货（原值）</t>
  </si>
  <si>
    <t>其中：消耗性生物资产</t>
  </si>
  <si>
    <t>存货跌价准备</t>
  </si>
  <si>
    <t>存货（净额）</t>
  </si>
  <si>
    <t>待摊费用</t>
  </si>
  <si>
    <t>待转其他业务支出</t>
  </si>
  <si>
    <t>工程施工</t>
  </si>
  <si>
    <t>待处理流动资产净损失</t>
  </si>
  <si>
    <t>一年内到期的长期债权投资</t>
  </si>
  <si>
    <t>一年内到期的非流动资产</t>
  </si>
  <si>
    <t>其他流动资产</t>
  </si>
  <si>
    <t>影响流动资产其他科目</t>
  </si>
  <si>
    <t>流动资产合计</t>
  </si>
  <si>
    <t>长期投资</t>
  </si>
  <si>
    <t>可供出售金融资产</t>
  </si>
  <si>
    <t>股权分置流通权</t>
  </si>
  <si>
    <t>持有至到期投资</t>
  </si>
  <si>
    <t>投资性房地产</t>
  </si>
  <si>
    <t>长期股权投资（原值）</t>
  </si>
  <si>
    <t>长期应收款</t>
  </si>
  <si>
    <t>长期债权投资（原值）</t>
  </si>
  <si>
    <t>其他长期投资（原值）</t>
  </si>
  <si>
    <t>长期投资（原值）</t>
  </si>
  <si>
    <t>长期投资减值准备</t>
  </si>
  <si>
    <t>长期股权投资净额</t>
  </si>
  <si>
    <t>长期债权投资净额</t>
  </si>
  <si>
    <t>其他长期投资净额</t>
  </si>
  <si>
    <t>长期投资净额</t>
  </si>
  <si>
    <t>合并价差</t>
  </si>
  <si>
    <t>股权投资差额</t>
  </si>
  <si>
    <t>固定资产</t>
  </si>
  <si>
    <t>固定资产原值</t>
  </si>
  <si>
    <t>累计折旧</t>
  </si>
  <si>
    <t>固定资产净值</t>
  </si>
  <si>
    <t>固定资产减值准备</t>
  </si>
  <si>
    <t>固定资产净额</t>
  </si>
  <si>
    <t>工程物资</t>
  </si>
  <si>
    <t>在建工程</t>
  </si>
  <si>
    <t>固定资产清理</t>
  </si>
  <si>
    <t>生产性生物资产</t>
  </si>
  <si>
    <t>油气资产</t>
  </si>
  <si>
    <t>待处理固定资产净损失</t>
  </si>
  <si>
    <t>固定资产合计</t>
  </si>
  <si>
    <t>无形资产及其他资产</t>
  </si>
  <si>
    <t>无形资产</t>
  </si>
  <si>
    <t>开发支出</t>
  </si>
  <si>
    <t>商誉</t>
  </si>
  <si>
    <t>开办费</t>
  </si>
  <si>
    <t>递延资产</t>
  </si>
  <si>
    <t>长期待摊费用</t>
  </si>
  <si>
    <t>其他长期资产</t>
  </si>
  <si>
    <t>无形资产及其他资产合计</t>
  </si>
  <si>
    <t>递延税项</t>
  </si>
  <si>
    <t>递延所得税资产</t>
  </si>
  <si>
    <t>其他非流动资产</t>
  </si>
  <si>
    <t>影响非流动资产其他科目</t>
  </si>
  <si>
    <t>非流动资产合计</t>
  </si>
  <si>
    <t>资产总计</t>
  </si>
  <si>
    <t>负债及股东权益</t>
  </si>
  <si>
    <t>流动负债</t>
  </si>
  <si>
    <t>短期借款</t>
  </si>
  <si>
    <t>交易性金融负债</t>
  </si>
  <si>
    <t>应付票据</t>
  </si>
  <si>
    <t>应付账款</t>
  </si>
  <si>
    <t>预收账款</t>
  </si>
  <si>
    <t>代销商品款</t>
  </si>
  <si>
    <t>应付职工薪酬</t>
  </si>
  <si>
    <t>应付福利费</t>
  </si>
  <si>
    <t>应付股利</t>
  </si>
  <si>
    <t>应交税费</t>
  </si>
  <si>
    <t>应付利息</t>
  </si>
  <si>
    <t>待扣税金</t>
  </si>
  <si>
    <t>其他应交款</t>
  </si>
  <si>
    <t>内部应付款</t>
  </si>
  <si>
    <t>应付内部单位款</t>
  </si>
  <si>
    <t>应付关联企业款</t>
  </si>
  <si>
    <t>其他应付款</t>
  </si>
  <si>
    <t>应付短期债券</t>
  </si>
  <si>
    <t>预提费用</t>
  </si>
  <si>
    <t>工程结算</t>
  </si>
  <si>
    <t>国内票证结算</t>
  </si>
  <si>
    <t>国际票证结算</t>
  </si>
  <si>
    <t>预计负债</t>
  </si>
  <si>
    <t>一年内到期的非流动负债</t>
  </si>
  <si>
    <t>递延收益</t>
  </si>
  <si>
    <t>一年内到期的长期负债</t>
  </si>
  <si>
    <t>其他流动负债</t>
  </si>
  <si>
    <t>职工奖励及福利基金</t>
  </si>
  <si>
    <t>影响流动负债其他科目</t>
  </si>
  <si>
    <t>流动负债合计</t>
  </si>
  <si>
    <t>长期负债</t>
  </si>
  <si>
    <t>长期借款</t>
  </si>
  <si>
    <t>应付债券</t>
  </si>
  <si>
    <t>长期应付款</t>
  </si>
  <si>
    <t>专项应付款</t>
  </si>
  <si>
    <t>住房周转金</t>
  </si>
  <si>
    <t>其他长期负债</t>
  </si>
  <si>
    <t>长期负债合计</t>
  </si>
  <si>
    <t>递延利息收入</t>
  </si>
  <si>
    <t>递延所得税负债</t>
  </si>
  <si>
    <t>其他非流动负</t>
  </si>
  <si>
    <t>影响非流动负债其他科目</t>
  </si>
  <si>
    <t>非流动负债合计</t>
  </si>
  <si>
    <t>负债合计</t>
  </si>
  <si>
    <t>股东权益</t>
  </si>
  <si>
    <t>少数股东权益</t>
  </si>
  <si>
    <t>实收资本（或股本）</t>
  </si>
  <si>
    <t>减：已归还投资</t>
  </si>
  <si>
    <t>资本公积金</t>
  </si>
  <si>
    <t>盈余公积</t>
  </si>
  <si>
    <t>减：库存股</t>
  </si>
  <si>
    <t>公益金</t>
  </si>
  <si>
    <t>集体福利基金</t>
  </si>
  <si>
    <t>未确认的投资损失</t>
  </si>
  <si>
    <t>未分配利润</t>
  </si>
  <si>
    <t>外币报表折算差额</t>
  </si>
  <si>
    <t>影响所有者权益其他科目</t>
  </si>
  <si>
    <t>归属于母公司所有者权益合计</t>
  </si>
  <si>
    <t>股东权益合计</t>
  </si>
  <si>
    <t>负债和股东权益总计</t>
  </si>
  <si>
    <t>向前&lt;&lt;截止日期&gt;&gt;向后</t>
  </si>
  <si>
    <t>√</t>
    <phoneticPr fontId="2" type="noConversion"/>
  </si>
  <si>
    <t>×</t>
    <phoneticPr fontId="2" type="noConversion"/>
  </si>
  <si>
    <t>√</t>
    <phoneticPr fontId="2" type="noConversion"/>
  </si>
  <si>
    <t>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</si>
</sst>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 Light"/>
      <family val="2"/>
      <charset val="134"/>
    </font>
    <font>
      <sz val="9"/>
      <name val="新細明體"/>
      <family val="1"/>
      <charset val="136"/>
    </font>
    <font>
      <sz val="12"/>
      <color indexed="9"/>
      <name val="微软雅黑 Light"/>
      <family val="2"/>
      <charset val="134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1"/>
    <xf numFmtId="14" fontId="1" fillId="0" borderId="0" xfId="0" applyNumberFormat="1" applyFont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表_3" displayName="表_3" ref="A1:B7" totalsRowShown="0" headerRowDxfId="1">
  <autoFilter ref="A1:B7"/>
  <tableColumns count="2">
    <tableColumn id="1" name="快捷键"/>
    <tableColumn id="2" name="显示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4" sqref="D4:D9"/>
    </sheetView>
  </sheetViews>
  <sheetFormatPr defaultRowHeight="13.5"/>
  <sheetData>
    <row r="1" spans="1:8" ht="16.5">
      <c r="A1" s="15" t="s">
        <v>15</v>
      </c>
      <c r="B1" s="15" t="s">
        <v>16</v>
      </c>
      <c r="C1" s="15" t="s">
        <v>17</v>
      </c>
      <c r="D1" s="15" t="s">
        <v>18</v>
      </c>
      <c r="E1" s="15" t="s">
        <v>16</v>
      </c>
      <c r="F1" s="15" t="s">
        <v>19</v>
      </c>
      <c r="G1" s="15"/>
      <c r="H1" s="15"/>
    </row>
    <row r="2" spans="1:8" ht="16.5">
      <c r="A2" s="15" t="s">
        <v>20</v>
      </c>
      <c r="B2" s="15" t="s">
        <v>21</v>
      </c>
      <c r="C2" s="15" t="s">
        <v>17</v>
      </c>
      <c r="D2" s="15" t="s">
        <v>22</v>
      </c>
      <c r="E2" s="15" t="s">
        <v>23</v>
      </c>
      <c r="F2" s="15" t="s">
        <v>17</v>
      </c>
      <c r="G2" s="15"/>
      <c r="H2" s="15"/>
    </row>
    <row r="3" spans="1:8" ht="17.25" thickBot="1">
      <c r="A3" s="15" t="s">
        <v>20</v>
      </c>
      <c r="B3" s="15" t="s">
        <v>23</v>
      </c>
      <c r="C3" s="15" t="s">
        <v>24</v>
      </c>
      <c r="D3" s="15" t="s">
        <v>20</v>
      </c>
      <c r="E3" s="15" t="s">
        <v>23</v>
      </c>
      <c r="F3" s="15" t="s">
        <v>17</v>
      </c>
      <c r="G3" s="15"/>
      <c r="H3" s="15"/>
    </row>
    <row r="4" spans="1:8" ht="17.25">
      <c r="A4" s="3" t="s">
        <v>25</v>
      </c>
      <c r="B4" s="4" t="s">
        <v>26</v>
      </c>
      <c r="C4" s="4" t="s">
        <v>27</v>
      </c>
      <c r="D4" s="5" t="s">
        <v>28</v>
      </c>
      <c r="E4" s="6" t="s">
        <v>29</v>
      </c>
      <c r="F4" s="15" t="s">
        <v>18</v>
      </c>
      <c r="G4" s="15" t="s">
        <v>16</v>
      </c>
      <c r="H4" s="15" t="s">
        <v>30</v>
      </c>
    </row>
    <row r="5" spans="1:8" ht="16.5">
      <c r="A5" s="7" t="s">
        <v>31</v>
      </c>
      <c r="B5" s="8">
        <v>123</v>
      </c>
      <c r="C5" s="8">
        <v>253</v>
      </c>
      <c r="D5" s="9">
        <v>78</v>
      </c>
      <c r="E5" s="10">
        <v>183</v>
      </c>
      <c r="F5" s="15" t="s">
        <v>15</v>
      </c>
      <c r="G5" s="15" t="s">
        <v>23</v>
      </c>
      <c r="H5" s="15" t="s">
        <v>19</v>
      </c>
    </row>
    <row r="6" spans="1:8" ht="16.5">
      <c r="A6" s="7" t="s">
        <v>32</v>
      </c>
      <c r="B6" s="8">
        <v>106</v>
      </c>
      <c r="C6" s="8">
        <v>205</v>
      </c>
      <c r="D6" s="9">
        <v>91</v>
      </c>
      <c r="E6" s="10">
        <v>105</v>
      </c>
      <c r="F6" s="15" t="s">
        <v>18</v>
      </c>
      <c r="G6" s="15" t="s">
        <v>33</v>
      </c>
      <c r="H6" s="15" t="s">
        <v>17</v>
      </c>
    </row>
    <row r="7" spans="1:8" ht="16.5">
      <c r="A7" s="7" t="s">
        <v>34</v>
      </c>
      <c r="B7" s="8">
        <v>191</v>
      </c>
      <c r="C7" s="8">
        <v>310</v>
      </c>
      <c r="D7" s="9">
        <v>102</v>
      </c>
      <c r="E7" s="10">
        <v>132</v>
      </c>
      <c r="F7" s="15" t="s">
        <v>18</v>
      </c>
      <c r="G7" s="15" t="s">
        <v>23</v>
      </c>
      <c r="H7" s="15" t="s">
        <v>24</v>
      </c>
    </row>
    <row r="8" spans="1:8" ht="16.5">
      <c r="A8" s="7" t="s">
        <v>13</v>
      </c>
      <c r="B8" s="8">
        <v>98</v>
      </c>
      <c r="C8" s="8">
        <v>189</v>
      </c>
      <c r="D8" s="9">
        <v>56</v>
      </c>
      <c r="E8" s="10">
        <v>89</v>
      </c>
      <c r="F8" s="15" t="s">
        <v>20</v>
      </c>
      <c r="G8" s="15" t="s">
        <v>23</v>
      </c>
      <c r="H8" s="15" t="s">
        <v>17</v>
      </c>
    </row>
    <row r="9" spans="1:8" ht="17.25" thickBot="1">
      <c r="A9" s="11" t="s">
        <v>14</v>
      </c>
      <c r="B9" s="12">
        <f>SUM(B5:B8)</f>
        <v>518</v>
      </c>
      <c r="C9" s="12">
        <f>SUM(C5:C8)</f>
        <v>957</v>
      </c>
      <c r="D9" s="13">
        <f>SUM(D5:D8)</f>
        <v>327</v>
      </c>
      <c r="E9" s="14">
        <f>SUM(E5:E8)</f>
        <v>509</v>
      </c>
      <c r="F9" s="15" t="s">
        <v>20</v>
      </c>
      <c r="G9" s="15" t="s">
        <v>33</v>
      </c>
      <c r="H9" s="15" t="s">
        <v>19</v>
      </c>
    </row>
    <row r="10" spans="1:8" ht="16.5">
      <c r="A10" s="15" t="s">
        <v>18</v>
      </c>
      <c r="B10" s="15" t="s">
        <v>35</v>
      </c>
      <c r="C10" s="15" t="s">
        <v>17</v>
      </c>
      <c r="D10" s="15" t="s">
        <v>20</v>
      </c>
      <c r="E10" s="15" t="s">
        <v>33</v>
      </c>
      <c r="F10" s="15" t="s">
        <v>17</v>
      </c>
      <c r="G10" s="15" t="s">
        <v>23</v>
      </c>
      <c r="H10" s="15" t="s">
        <v>36</v>
      </c>
    </row>
    <row r="11" spans="1:8" ht="16.5">
      <c r="A11" s="15" t="s">
        <v>20</v>
      </c>
      <c r="B11" s="15" t="s">
        <v>33</v>
      </c>
      <c r="C11" s="15" t="s">
        <v>37</v>
      </c>
      <c r="D11" s="15" t="s">
        <v>20</v>
      </c>
      <c r="E11" s="15" t="s">
        <v>35</v>
      </c>
      <c r="F11" s="15" t="s">
        <v>17</v>
      </c>
      <c r="G11" s="15"/>
      <c r="H11" s="15"/>
    </row>
    <row r="12" spans="1:8" ht="16.5">
      <c r="A12" s="15" t="s">
        <v>20</v>
      </c>
      <c r="B12" s="15" t="s">
        <v>33</v>
      </c>
      <c r="C12" s="15" t="s">
        <v>17</v>
      </c>
      <c r="D12" s="15" t="s">
        <v>20</v>
      </c>
      <c r="E12" s="15" t="s">
        <v>23</v>
      </c>
      <c r="F12" s="15" t="s">
        <v>17</v>
      </c>
      <c r="G12" s="15"/>
      <c r="H12" s="1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sqref="A1:M19"/>
    </sheetView>
  </sheetViews>
  <sheetFormatPr defaultRowHeight="13.5"/>
  <sheetData>
    <row r="1" spans="1:13">
      <c r="A1">
        <f t="shared" ref="A1:M10" ca="1" si="0">RANDBETWEEN(60,95)</f>
        <v>82</v>
      </c>
      <c r="B1">
        <f t="shared" ca="1" si="0"/>
        <v>92</v>
      </c>
      <c r="C1">
        <f t="shared" ca="1" si="0"/>
        <v>92</v>
      </c>
      <c r="D1">
        <f t="shared" ca="1" si="0"/>
        <v>63</v>
      </c>
      <c r="E1">
        <f t="shared" ca="1" si="0"/>
        <v>75</v>
      </c>
      <c r="F1">
        <f t="shared" ca="1" si="0"/>
        <v>78</v>
      </c>
      <c r="G1">
        <f t="shared" ca="1" si="0"/>
        <v>68</v>
      </c>
      <c r="H1">
        <f t="shared" ca="1" si="0"/>
        <v>73</v>
      </c>
      <c r="I1">
        <f t="shared" ca="1" si="0"/>
        <v>60</v>
      </c>
      <c r="J1">
        <f t="shared" ca="1" si="0"/>
        <v>75</v>
      </c>
      <c r="K1">
        <f t="shared" ca="1" si="0"/>
        <v>66</v>
      </c>
      <c r="L1">
        <f t="shared" ca="1" si="0"/>
        <v>84</v>
      </c>
      <c r="M1">
        <f t="shared" ca="1" si="0"/>
        <v>79</v>
      </c>
    </row>
    <row r="2" spans="1:13">
      <c r="A2">
        <f t="shared" ca="1" si="0"/>
        <v>70</v>
      </c>
      <c r="B2">
        <f t="shared" ca="1" si="0"/>
        <v>60</v>
      </c>
      <c r="C2">
        <f t="shared" ca="1" si="0"/>
        <v>73</v>
      </c>
      <c r="D2">
        <f t="shared" ca="1" si="0"/>
        <v>62</v>
      </c>
      <c r="E2">
        <f t="shared" ca="1" si="0"/>
        <v>61</v>
      </c>
      <c r="F2">
        <f t="shared" ca="1" si="0"/>
        <v>60</v>
      </c>
      <c r="G2">
        <f t="shared" ca="1" si="0"/>
        <v>68</v>
      </c>
      <c r="H2">
        <f t="shared" ca="1" si="0"/>
        <v>81</v>
      </c>
      <c r="I2">
        <f t="shared" ca="1" si="0"/>
        <v>95</v>
      </c>
      <c r="J2">
        <f t="shared" ca="1" si="0"/>
        <v>77</v>
      </c>
      <c r="K2">
        <f t="shared" ca="1" si="0"/>
        <v>91</v>
      </c>
      <c r="L2">
        <f t="shared" ca="1" si="0"/>
        <v>71</v>
      </c>
      <c r="M2">
        <f t="shared" ca="1" si="0"/>
        <v>68</v>
      </c>
    </row>
    <row r="3" spans="1:13">
      <c r="A3">
        <f t="shared" ca="1" si="0"/>
        <v>73</v>
      </c>
      <c r="B3">
        <f t="shared" ca="1" si="0"/>
        <v>75</v>
      </c>
      <c r="C3">
        <f t="shared" ca="1" si="0"/>
        <v>87</v>
      </c>
      <c r="D3">
        <f t="shared" ca="1" si="0"/>
        <v>75</v>
      </c>
      <c r="E3">
        <f t="shared" ca="1" si="0"/>
        <v>67</v>
      </c>
      <c r="F3">
        <f t="shared" ca="1" si="0"/>
        <v>71</v>
      </c>
      <c r="G3">
        <f t="shared" ca="1" si="0"/>
        <v>95</v>
      </c>
      <c r="H3">
        <f t="shared" ca="1" si="0"/>
        <v>68</v>
      </c>
      <c r="I3">
        <f t="shared" ca="1" si="0"/>
        <v>83</v>
      </c>
      <c r="J3">
        <f t="shared" ca="1" si="0"/>
        <v>68</v>
      </c>
      <c r="K3">
        <f t="shared" ca="1" si="0"/>
        <v>76</v>
      </c>
      <c r="L3">
        <f t="shared" ca="1" si="0"/>
        <v>67</v>
      </c>
      <c r="M3">
        <f t="shared" ca="1" si="0"/>
        <v>70</v>
      </c>
    </row>
    <row r="4" spans="1:13">
      <c r="A4">
        <f t="shared" ca="1" si="0"/>
        <v>79</v>
      </c>
      <c r="B4">
        <f t="shared" ca="1" si="0"/>
        <v>88</v>
      </c>
      <c r="C4">
        <f t="shared" ca="1" si="0"/>
        <v>77</v>
      </c>
      <c r="D4">
        <f t="shared" ca="1" si="0"/>
        <v>89</v>
      </c>
      <c r="E4">
        <f t="shared" ca="1" si="0"/>
        <v>64</v>
      </c>
      <c r="F4">
        <f t="shared" ca="1" si="0"/>
        <v>75</v>
      </c>
      <c r="G4">
        <f t="shared" ca="1" si="0"/>
        <v>82</v>
      </c>
      <c r="H4">
        <f t="shared" ca="1" si="0"/>
        <v>74</v>
      </c>
      <c r="I4">
        <f t="shared" ca="1" si="0"/>
        <v>83</v>
      </c>
      <c r="J4">
        <f t="shared" ca="1" si="0"/>
        <v>60</v>
      </c>
      <c r="K4">
        <f t="shared" ca="1" si="0"/>
        <v>87</v>
      </c>
      <c r="L4">
        <f t="shared" ca="1" si="0"/>
        <v>62</v>
      </c>
      <c r="M4">
        <f t="shared" ca="1" si="0"/>
        <v>93</v>
      </c>
    </row>
    <row r="5" spans="1:13">
      <c r="A5">
        <f t="shared" ca="1" si="0"/>
        <v>73</v>
      </c>
      <c r="B5">
        <f t="shared" ca="1" si="0"/>
        <v>92</v>
      </c>
      <c r="C5">
        <f t="shared" ca="1" si="0"/>
        <v>75</v>
      </c>
      <c r="D5">
        <f t="shared" ca="1" si="0"/>
        <v>60</v>
      </c>
      <c r="E5">
        <f t="shared" ca="1" si="0"/>
        <v>75</v>
      </c>
      <c r="F5">
        <f t="shared" ca="1" si="0"/>
        <v>89</v>
      </c>
      <c r="G5">
        <f t="shared" ca="1" si="0"/>
        <v>88</v>
      </c>
      <c r="H5">
        <f t="shared" ca="1" si="0"/>
        <v>72</v>
      </c>
      <c r="I5">
        <f t="shared" ca="1" si="0"/>
        <v>84</v>
      </c>
      <c r="J5">
        <f t="shared" ca="1" si="0"/>
        <v>87</v>
      </c>
      <c r="K5">
        <f t="shared" ca="1" si="0"/>
        <v>60</v>
      </c>
      <c r="L5">
        <f t="shared" ca="1" si="0"/>
        <v>62</v>
      </c>
      <c r="M5">
        <f t="shared" ca="1" si="0"/>
        <v>88</v>
      </c>
    </row>
    <row r="6" spans="1:13">
      <c r="A6">
        <f t="shared" ca="1" si="0"/>
        <v>88</v>
      </c>
      <c r="B6">
        <f t="shared" ca="1" si="0"/>
        <v>83</v>
      </c>
      <c r="C6">
        <f t="shared" ca="1" si="0"/>
        <v>93</v>
      </c>
      <c r="D6">
        <f t="shared" ca="1" si="0"/>
        <v>84</v>
      </c>
      <c r="E6">
        <f t="shared" ca="1" si="0"/>
        <v>67</v>
      </c>
      <c r="F6">
        <f t="shared" ca="1" si="0"/>
        <v>79</v>
      </c>
      <c r="G6">
        <f t="shared" ca="1" si="0"/>
        <v>83</v>
      </c>
      <c r="H6">
        <f t="shared" ca="1" si="0"/>
        <v>95</v>
      </c>
      <c r="I6">
        <f t="shared" ca="1" si="0"/>
        <v>70</v>
      </c>
      <c r="J6">
        <f t="shared" ca="1" si="0"/>
        <v>87</v>
      </c>
      <c r="K6">
        <f t="shared" ca="1" si="0"/>
        <v>62</v>
      </c>
      <c r="L6">
        <f t="shared" ca="1" si="0"/>
        <v>90</v>
      </c>
      <c r="M6">
        <f t="shared" ca="1" si="0"/>
        <v>90</v>
      </c>
    </row>
    <row r="7" spans="1:13">
      <c r="A7">
        <f t="shared" ca="1" si="0"/>
        <v>85</v>
      </c>
      <c r="B7">
        <f t="shared" ca="1" si="0"/>
        <v>61</v>
      </c>
      <c r="C7">
        <f t="shared" ca="1" si="0"/>
        <v>89</v>
      </c>
      <c r="D7">
        <f t="shared" ca="1" si="0"/>
        <v>93</v>
      </c>
      <c r="E7">
        <f t="shared" ca="1" si="0"/>
        <v>83</v>
      </c>
      <c r="F7">
        <f t="shared" ca="1" si="0"/>
        <v>86</v>
      </c>
      <c r="G7">
        <f t="shared" ca="1" si="0"/>
        <v>92</v>
      </c>
      <c r="H7">
        <f t="shared" ca="1" si="0"/>
        <v>71</v>
      </c>
      <c r="I7">
        <f t="shared" ca="1" si="0"/>
        <v>78</v>
      </c>
      <c r="J7">
        <f t="shared" ca="1" si="0"/>
        <v>86</v>
      </c>
      <c r="K7">
        <f t="shared" ca="1" si="0"/>
        <v>95</v>
      </c>
      <c r="L7">
        <f t="shared" ca="1" si="0"/>
        <v>80</v>
      </c>
      <c r="M7">
        <f t="shared" ca="1" si="0"/>
        <v>69</v>
      </c>
    </row>
    <row r="8" spans="1:13">
      <c r="A8">
        <f t="shared" ca="1" si="0"/>
        <v>66</v>
      </c>
      <c r="B8">
        <f t="shared" ca="1" si="0"/>
        <v>61</v>
      </c>
      <c r="C8">
        <f t="shared" ca="1" si="0"/>
        <v>94</v>
      </c>
      <c r="D8">
        <f t="shared" ca="1" si="0"/>
        <v>93</v>
      </c>
      <c r="E8">
        <f t="shared" ca="1" si="0"/>
        <v>81</v>
      </c>
      <c r="F8">
        <f t="shared" ca="1" si="0"/>
        <v>95</v>
      </c>
      <c r="G8">
        <f t="shared" ca="1" si="0"/>
        <v>88</v>
      </c>
      <c r="H8">
        <f t="shared" ca="1" si="0"/>
        <v>85</v>
      </c>
      <c r="I8">
        <f t="shared" ca="1" si="0"/>
        <v>84</v>
      </c>
      <c r="J8">
        <f t="shared" ca="1" si="0"/>
        <v>91</v>
      </c>
      <c r="K8">
        <f t="shared" ca="1" si="0"/>
        <v>76</v>
      </c>
      <c r="L8">
        <f t="shared" ca="1" si="0"/>
        <v>78</v>
      </c>
      <c r="M8">
        <f t="shared" ca="1" si="0"/>
        <v>76</v>
      </c>
    </row>
    <row r="9" spans="1:13">
      <c r="A9">
        <f t="shared" ca="1" si="0"/>
        <v>81</v>
      </c>
      <c r="B9">
        <f t="shared" ca="1" si="0"/>
        <v>95</v>
      </c>
      <c r="C9">
        <f t="shared" ca="1" si="0"/>
        <v>62</v>
      </c>
      <c r="D9">
        <f t="shared" ca="1" si="0"/>
        <v>82</v>
      </c>
      <c r="E9">
        <f t="shared" ca="1" si="0"/>
        <v>90</v>
      </c>
      <c r="F9">
        <f t="shared" ca="1" si="0"/>
        <v>60</v>
      </c>
      <c r="G9">
        <f t="shared" ca="1" si="0"/>
        <v>93</v>
      </c>
      <c r="H9">
        <f t="shared" ca="1" si="0"/>
        <v>77</v>
      </c>
      <c r="I9">
        <f t="shared" ca="1" si="0"/>
        <v>82</v>
      </c>
      <c r="J9">
        <f t="shared" ca="1" si="0"/>
        <v>90</v>
      </c>
      <c r="K9">
        <f t="shared" ca="1" si="0"/>
        <v>77</v>
      </c>
      <c r="L9">
        <f t="shared" ca="1" si="0"/>
        <v>90</v>
      </c>
      <c r="M9">
        <f t="shared" ca="1" si="0"/>
        <v>73</v>
      </c>
    </row>
    <row r="10" spans="1:13">
      <c r="A10">
        <f t="shared" ca="1" si="0"/>
        <v>89</v>
      </c>
      <c r="B10">
        <f t="shared" ca="1" si="0"/>
        <v>84</v>
      </c>
      <c r="C10">
        <f t="shared" ca="1" si="0"/>
        <v>77</v>
      </c>
      <c r="D10">
        <f t="shared" ca="1" si="0"/>
        <v>66</v>
      </c>
      <c r="E10">
        <f t="shared" ca="1" si="0"/>
        <v>72</v>
      </c>
      <c r="F10">
        <f t="shared" ca="1" si="0"/>
        <v>78</v>
      </c>
      <c r="G10">
        <f t="shared" ca="1" si="0"/>
        <v>61</v>
      </c>
      <c r="H10">
        <f t="shared" ca="1" si="0"/>
        <v>81</v>
      </c>
      <c r="I10">
        <f t="shared" ca="1" si="0"/>
        <v>71</v>
      </c>
      <c r="J10">
        <f t="shared" ca="1" si="0"/>
        <v>91</v>
      </c>
      <c r="K10">
        <f t="shared" ca="1" si="0"/>
        <v>82</v>
      </c>
      <c r="L10">
        <f t="shared" ca="1" si="0"/>
        <v>87</v>
      </c>
      <c r="M10">
        <f t="shared" ca="1" si="0"/>
        <v>70</v>
      </c>
    </row>
    <row r="11" spans="1:13">
      <c r="A11">
        <f t="shared" ref="A11:M19" ca="1" si="1">RANDBETWEEN(60,95)</f>
        <v>77</v>
      </c>
      <c r="B11">
        <f t="shared" ca="1" si="1"/>
        <v>93</v>
      </c>
      <c r="C11">
        <f t="shared" ca="1" si="1"/>
        <v>77</v>
      </c>
      <c r="D11">
        <f t="shared" ca="1" si="1"/>
        <v>74</v>
      </c>
      <c r="E11">
        <f t="shared" ca="1" si="1"/>
        <v>69</v>
      </c>
      <c r="F11">
        <f t="shared" ca="1" si="1"/>
        <v>79</v>
      </c>
      <c r="G11">
        <f t="shared" ca="1" si="1"/>
        <v>95</v>
      </c>
      <c r="H11">
        <f t="shared" ca="1" si="1"/>
        <v>75</v>
      </c>
      <c r="I11">
        <f t="shared" ca="1" si="1"/>
        <v>69</v>
      </c>
      <c r="J11">
        <f t="shared" ca="1" si="1"/>
        <v>76</v>
      </c>
      <c r="K11">
        <f t="shared" ca="1" si="1"/>
        <v>78</v>
      </c>
      <c r="L11">
        <f t="shared" ca="1" si="1"/>
        <v>89</v>
      </c>
      <c r="M11">
        <f t="shared" ca="1" si="1"/>
        <v>92</v>
      </c>
    </row>
    <row r="12" spans="1:13">
      <c r="A12">
        <f t="shared" ca="1" si="1"/>
        <v>74</v>
      </c>
      <c r="B12">
        <f t="shared" ca="1" si="1"/>
        <v>74</v>
      </c>
      <c r="C12">
        <f t="shared" ca="1" si="1"/>
        <v>78</v>
      </c>
      <c r="D12">
        <f t="shared" ca="1" si="1"/>
        <v>70</v>
      </c>
      <c r="E12">
        <f t="shared" ca="1" si="1"/>
        <v>73</v>
      </c>
      <c r="F12">
        <f t="shared" ca="1" si="1"/>
        <v>91</v>
      </c>
      <c r="G12">
        <f t="shared" ca="1" si="1"/>
        <v>74</v>
      </c>
      <c r="H12">
        <f t="shared" ca="1" si="1"/>
        <v>94</v>
      </c>
      <c r="I12">
        <f t="shared" ca="1" si="1"/>
        <v>93</v>
      </c>
      <c r="J12">
        <f t="shared" ca="1" si="1"/>
        <v>68</v>
      </c>
      <c r="K12">
        <f t="shared" ca="1" si="1"/>
        <v>84</v>
      </c>
      <c r="L12">
        <f t="shared" ca="1" si="1"/>
        <v>88</v>
      </c>
      <c r="M12">
        <f t="shared" ca="1" si="1"/>
        <v>90</v>
      </c>
    </row>
    <row r="13" spans="1:13">
      <c r="A13">
        <f t="shared" ca="1" si="1"/>
        <v>93</v>
      </c>
      <c r="B13">
        <f t="shared" ca="1" si="1"/>
        <v>73</v>
      </c>
      <c r="C13">
        <f t="shared" ca="1" si="1"/>
        <v>87</v>
      </c>
      <c r="D13">
        <f t="shared" ca="1" si="1"/>
        <v>81</v>
      </c>
      <c r="E13">
        <f t="shared" ca="1" si="1"/>
        <v>63</v>
      </c>
      <c r="F13">
        <f t="shared" ca="1" si="1"/>
        <v>85</v>
      </c>
      <c r="G13">
        <f t="shared" ca="1" si="1"/>
        <v>88</v>
      </c>
      <c r="H13">
        <f t="shared" ca="1" si="1"/>
        <v>64</v>
      </c>
      <c r="I13">
        <f t="shared" ca="1" si="1"/>
        <v>82</v>
      </c>
      <c r="J13">
        <f t="shared" ca="1" si="1"/>
        <v>60</v>
      </c>
      <c r="K13">
        <f t="shared" ca="1" si="1"/>
        <v>69</v>
      </c>
      <c r="L13">
        <f t="shared" ca="1" si="1"/>
        <v>68</v>
      </c>
      <c r="M13">
        <f t="shared" ca="1" si="1"/>
        <v>87</v>
      </c>
    </row>
    <row r="14" spans="1:13">
      <c r="A14">
        <f t="shared" ca="1" si="1"/>
        <v>88</v>
      </c>
      <c r="B14">
        <f t="shared" ca="1" si="1"/>
        <v>87</v>
      </c>
      <c r="C14">
        <f t="shared" ca="1" si="1"/>
        <v>93</v>
      </c>
      <c r="D14">
        <f t="shared" ca="1" si="1"/>
        <v>95</v>
      </c>
      <c r="E14">
        <f t="shared" ca="1" si="1"/>
        <v>85</v>
      </c>
      <c r="F14">
        <f t="shared" ca="1" si="1"/>
        <v>73</v>
      </c>
      <c r="G14">
        <f t="shared" ca="1" si="1"/>
        <v>69</v>
      </c>
      <c r="H14">
        <f t="shared" ca="1" si="1"/>
        <v>79</v>
      </c>
      <c r="I14">
        <f t="shared" ca="1" si="1"/>
        <v>94</v>
      </c>
      <c r="J14">
        <f t="shared" ca="1" si="1"/>
        <v>76</v>
      </c>
      <c r="K14">
        <f t="shared" ca="1" si="1"/>
        <v>82</v>
      </c>
      <c r="L14">
        <f t="shared" ca="1" si="1"/>
        <v>68</v>
      </c>
      <c r="M14">
        <f t="shared" ca="1" si="1"/>
        <v>84</v>
      </c>
    </row>
    <row r="15" spans="1:13">
      <c r="A15">
        <f t="shared" ca="1" si="1"/>
        <v>77</v>
      </c>
      <c r="B15">
        <f t="shared" ca="1" si="1"/>
        <v>73</v>
      </c>
      <c r="C15">
        <f t="shared" ca="1" si="1"/>
        <v>72</v>
      </c>
      <c r="D15">
        <f t="shared" ca="1" si="1"/>
        <v>75</v>
      </c>
      <c r="E15">
        <f t="shared" ca="1" si="1"/>
        <v>70</v>
      </c>
      <c r="F15">
        <f t="shared" ca="1" si="1"/>
        <v>78</v>
      </c>
      <c r="G15">
        <f t="shared" ca="1" si="1"/>
        <v>72</v>
      </c>
      <c r="H15">
        <f t="shared" ca="1" si="1"/>
        <v>88</v>
      </c>
      <c r="I15">
        <f t="shared" ca="1" si="1"/>
        <v>87</v>
      </c>
      <c r="J15">
        <f t="shared" ca="1" si="1"/>
        <v>95</v>
      </c>
      <c r="K15">
        <f t="shared" ca="1" si="1"/>
        <v>71</v>
      </c>
      <c r="L15">
        <f t="shared" ca="1" si="1"/>
        <v>65</v>
      </c>
      <c r="M15">
        <f t="shared" ca="1" si="1"/>
        <v>74</v>
      </c>
    </row>
    <row r="16" spans="1:13">
      <c r="A16">
        <f t="shared" ca="1" si="1"/>
        <v>84</v>
      </c>
      <c r="B16">
        <f t="shared" ca="1" si="1"/>
        <v>88</v>
      </c>
      <c r="C16">
        <f t="shared" ca="1" si="1"/>
        <v>91</v>
      </c>
      <c r="D16">
        <f t="shared" ca="1" si="1"/>
        <v>74</v>
      </c>
      <c r="E16">
        <f t="shared" ca="1" si="1"/>
        <v>87</v>
      </c>
      <c r="F16">
        <f t="shared" ca="1" si="1"/>
        <v>71</v>
      </c>
      <c r="G16">
        <f t="shared" ca="1" si="1"/>
        <v>80</v>
      </c>
      <c r="H16">
        <f t="shared" ca="1" si="1"/>
        <v>72</v>
      </c>
      <c r="I16">
        <f t="shared" ca="1" si="1"/>
        <v>76</v>
      </c>
      <c r="J16">
        <f t="shared" ca="1" si="1"/>
        <v>79</v>
      </c>
      <c r="K16">
        <f t="shared" ca="1" si="1"/>
        <v>76</v>
      </c>
      <c r="L16">
        <f t="shared" ca="1" si="1"/>
        <v>76</v>
      </c>
      <c r="M16">
        <f t="shared" ca="1" si="1"/>
        <v>75</v>
      </c>
    </row>
    <row r="17" spans="1:13">
      <c r="A17">
        <f t="shared" ca="1" si="1"/>
        <v>71</v>
      </c>
      <c r="B17">
        <f t="shared" ca="1" si="1"/>
        <v>75</v>
      </c>
      <c r="C17">
        <f t="shared" ca="1" si="1"/>
        <v>63</v>
      </c>
      <c r="D17">
        <f t="shared" ca="1" si="1"/>
        <v>79</v>
      </c>
      <c r="E17">
        <f t="shared" ca="1" si="1"/>
        <v>69</v>
      </c>
      <c r="F17">
        <f t="shared" ca="1" si="1"/>
        <v>79</v>
      </c>
      <c r="G17">
        <f t="shared" ca="1" si="1"/>
        <v>63</v>
      </c>
      <c r="H17">
        <f t="shared" ca="1" si="1"/>
        <v>92</v>
      </c>
      <c r="I17">
        <f t="shared" ca="1" si="1"/>
        <v>73</v>
      </c>
      <c r="J17">
        <f t="shared" ca="1" si="1"/>
        <v>88</v>
      </c>
      <c r="K17">
        <f t="shared" ca="1" si="1"/>
        <v>89</v>
      </c>
      <c r="L17">
        <f t="shared" ca="1" si="1"/>
        <v>80</v>
      </c>
      <c r="M17">
        <f t="shared" ca="1" si="1"/>
        <v>91</v>
      </c>
    </row>
    <row r="18" spans="1:13">
      <c r="A18">
        <f t="shared" ca="1" si="1"/>
        <v>76</v>
      </c>
      <c r="B18">
        <f t="shared" ca="1" si="1"/>
        <v>87</v>
      </c>
      <c r="C18">
        <f t="shared" ca="1" si="1"/>
        <v>80</v>
      </c>
      <c r="D18">
        <f t="shared" ca="1" si="1"/>
        <v>87</v>
      </c>
      <c r="E18">
        <f t="shared" ca="1" si="1"/>
        <v>79</v>
      </c>
      <c r="F18">
        <f t="shared" ca="1" si="1"/>
        <v>68</v>
      </c>
      <c r="G18">
        <f t="shared" ca="1" si="1"/>
        <v>68</v>
      </c>
      <c r="H18">
        <f t="shared" ca="1" si="1"/>
        <v>65</v>
      </c>
      <c r="I18">
        <f t="shared" ca="1" si="1"/>
        <v>72</v>
      </c>
      <c r="J18">
        <f t="shared" ca="1" si="1"/>
        <v>91</v>
      </c>
      <c r="K18">
        <f t="shared" ca="1" si="1"/>
        <v>66</v>
      </c>
      <c r="L18">
        <f t="shared" ca="1" si="1"/>
        <v>71</v>
      </c>
      <c r="M18">
        <f t="shared" ca="1" si="1"/>
        <v>85</v>
      </c>
    </row>
    <row r="19" spans="1:13">
      <c r="A19">
        <f t="shared" ca="1" si="1"/>
        <v>94</v>
      </c>
      <c r="B19">
        <f t="shared" ca="1" si="1"/>
        <v>85</v>
      </c>
      <c r="C19">
        <f t="shared" ca="1" si="1"/>
        <v>87</v>
      </c>
      <c r="D19">
        <f t="shared" ca="1" si="1"/>
        <v>93</v>
      </c>
      <c r="E19">
        <f t="shared" ca="1" si="1"/>
        <v>66</v>
      </c>
      <c r="F19">
        <f t="shared" ca="1" si="1"/>
        <v>84</v>
      </c>
      <c r="G19">
        <f t="shared" ca="1" si="1"/>
        <v>69</v>
      </c>
      <c r="H19">
        <f t="shared" ca="1" si="1"/>
        <v>70</v>
      </c>
      <c r="I19">
        <f t="shared" ca="1" si="1"/>
        <v>65</v>
      </c>
      <c r="J19">
        <f t="shared" ca="1" si="1"/>
        <v>87</v>
      </c>
      <c r="K19">
        <f t="shared" ca="1" si="1"/>
        <v>77</v>
      </c>
      <c r="L19">
        <f t="shared" ca="1" si="1"/>
        <v>63</v>
      </c>
      <c r="M19">
        <f t="shared" ca="1" si="1"/>
        <v>80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workbookViewId="0">
      <selection activeCell="E14" sqref="E14"/>
    </sheetView>
  </sheetViews>
  <sheetFormatPr defaultRowHeight="16.5"/>
  <cols>
    <col min="1" max="1" width="27.875" style="1" bestFit="1" customWidth="1"/>
    <col min="2" max="4" width="14.5" style="1" bestFit="1" customWidth="1"/>
  </cols>
  <sheetData>
    <row r="1" spans="1:4">
      <c r="A1" s="1" t="s">
        <v>214</v>
      </c>
      <c r="B1" s="17">
        <v>40724</v>
      </c>
      <c r="C1" s="17">
        <v>40633</v>
      </c>
      <c r="D1" s="17">
        <v>40543</v>
      </c>
    </row>
    <row r="2" spans="1:4">
      <c r="A2" s="1" t="s">
        <v>66</v>
      </c>
      <c r="B2" s="1" t="s">
        <v>67</v>
      </c>
      <c r="C2" s="1" t="s">
        <v>68</v>
      </c>
      <c r="D2" s="1" t="s">
        <v>69</v>
      </c>
    </row>
    <row r="3" spans="1:4">
      <c r="A3" s="1" t="s">
        <v>70</v>
      </c>
    </row>
    <row r="4" spans="1:4">
      <c r="A4" s="1" t="s">
        <v>71</v>
      </c>
    </row>
    <row r="5" spans="1:4">
      <c r="A5" s="1" t="s">
        <v>72</v>
      </c>
      <c r="B5" s="1">
        <v>17291687379</v>
      </c>
      <c r="C5" s="1">
        <v>15998489423</v>
      </c>
      <c r="D5" s="1">
        <v>12888393889</v>
      </c>
    </row>
    <row r="6" spans="1:4">
      <c r="A6" s="1" t="s">
        <v>73</v>
      </c>
      <c r="B6" s="1">
        <v>0</v>
      </c>
      <c r="C6" s="1">
        <v>0</v>
      </c>
      <c r="D6" s="1">
        <v>0</v>
      </c>
    </row>
    <row r="7" spans="1:4">
      <c r="A7" s="1" t="s">
        <v>74</v>
      </c>
      <c r="B7" s="1">
        <v>0</v>
      </c>
      <c r="C7" s="1">
        <v>0</v>
      </c>
      <c r="D7" s="1">
        <v>0</v>
      </c>
    </row>
    <row r="8" spans="1:4">
      <c r="A8" s="1" t="s">
        <v>75</v>
      </c>
      <c r="B8" s="1">
        <v>0</v>
      </c>
      <c r="C8" s="1">
        <v>0</v>
      </c>
      <c r="D8" s="1">
        <v>0</v>
      </c>
    </row>
    <row r="9" spans="1:4">
      <c r="A9" s="1" t="s">
        <v>76</v>
      </c>
      <c r="B9" s="1">
        <v>0</v>
      </c>
      <c r="C9" s="1">
        <v>0</v>
      </c>
      <c r="D9" s="1">
        <v>0</v>
      </c>
    </row>
    <row r="10" spans="1:4">
      <c r="A10" s="1" t="s">
        <v>77</v>
      </c>
      <c r="B10" s="1">
        <v>0</v>
      </c>
      <c r="C10" s="1">
        <v>0</v>
      </c>
      <c r="D10" s="1">
        <v>0</v>
      </c>
    </row>
    <row r="11" spans="1:4">
      <c r="A11" s="1" t="s">
        <v>78</v>
      </c>
      <c r="B11" s="1">
        <v>216485295</v>
      </c>
      <c r="C11" s="1">
        <v>175868597</v>
      </c>
      <c r="D11" s="1">
        <v>204811101</v>
      </c>
    </row>
    <row r="12" spans="1:4">
      <c r="A12" s="1" t="s">
        <v>79</v>
      </c>
      <c r="B12" s="1">
        <v>0</v>
      </c>
      <c r="C12" s="1">
        <v>0</v>
      </c>
      <c r="D12" s="1">
        <v>0</v>
      </c>
    </row>
    <row r="13" spans="1:4">
      <c r="A13" s="1" t="s">
        <v>80</v>
      </c>
      <c r="B13" s="1">
        <v>127606199</v>
      </c>
      <c r="C13" s="1">
        <v>39447518</v>
      </c>
      <c r="D13" s="1">
        <v>42728425</v>
      </c>
    </row>
    <row r="14" spans="1:4">
      <c r="A14" s="1" t="s">
        <v>81</v>
      </c>
      <c r="B14" s="1">
        <v>0</v>
      </c>
      <c r="C14" s="1">
        <v>0</v>
      </c>
      <c r="D14" s="1">
        <v>0</v>
      </c>
    </row>
    <row r="15" spans="1:4">
      <c r="A15" s="1" t="s">
        <v>82</v>
      </c>
      <c r="B15" s="1">
        <v>0</v>
      </c>
      <c r="C15" s="1">
        <v>0</v>
      </c>
      <c r="D15" s="1">
        <v>0</v>
      </c>
    </row>
    <row r="16" spans="1:4">
      <c r="A16" s="1" t="s">
        <v>83</v>
      </c>
      <c r="B16" s="1">
        <v>0</v>
      </c>
      <c r="C16" s="1">
        <v>0</v>
      </c>
      <c r="D16" s="1">
        <v>0</v>
      </c>
    </row>
    <row r="17" spans="1:4">
      <c r="A17" s="1" t="s">
        <v>84</v>
      </c>
      <c r="B17" s="1">
        <v>2298535</v>
      </c>
      <c r="C17" s="1">
        <v>997309</v>
      </c>
      <c r="D17" s="1">
        <v>1254600</v>
      </c>
    </row>
    <row r="18" spans="1:4">
      <c r="A18" s="1" t="s">
        <v>85</v>
      </c>
      <c r="B18" s="1">
        <v>54398087</v>
      </c>
      <c r="C18" s="1">
        <v>101048054</v>
      </c>
      <c r="D18" s="1">
        <v>59101892</v>
      </c>
    </row>
    <row r="19" spans="1:4">
      <c r="A19" s="1" t="s">
        <v>86</v>
      </c>
      <c r="B19" s="1">
        <v>1861395541</v>
      </c>
      <c r="C19" s="1">
        <v>1609203876</v>
      </c>
      <c r="D19" s="1">
        <v>1529868838</v>
      </c>
    </row>
    <row r="20" spans="1:4">
      <c r="A20" s="1" t="s">
        <v>87</v>
      </c>
      <c r="B20" s="1">
        <v>0</v>
      </c>
      <c r="C20" s="1">
        <v>0</v>
      </c>
      <c r="D20" s="1">
        <v>0</v>
      </c>
    </row>
    <row r="21" spans="1:4">
      <c r="A21" s="1" t="s">
        <v>88</v>
      </c>
      <c r="B21" s="1">
        <v>0</v>
      </c>
      <c r="C21" s="1">
        <v>0</v>
      </c>
      <c r="D21" s="1">
        <v>0</v>
      </c>
    </row>
    <row r="22" spans="1:4">
      <c r="A22" s="1" t="s">
        <v>89</v>
      </c>
      <c r="B22" s="1">
        <v>0</v>
      </c>
      <c r="C22" s="1">
        <v>0</v>
      </c>
      <c r="D22" s="1">
        <v>0</v>
      </c>
    </row>
    <row r="23" spans="1:4">
      <c r="A23" s="1" t="s">
        <v>90</v>
      </c>
      <c r="B23" s="1">
        <v>0</v>
      </c>
      <c r="C23" s="1">
        <v>0</v>
      </c>
      <c r="D23" s="1">
        <v>0</v>
      </c>
    </row>
    <row r="24" spans="1:4">
      <c r="A24" s="1" t="s">
        <v>91</v>
      </c>
      <c r="B24" s="1">
        <v>0</v>
      </c>
      <c r="C24" s="1">
        <v>0</v>
      </c>
      <c r="D24" s="1">
        <v>0</v>
      </c>
    </row>
    <row r="25" spans="1:4">
      <c r="A25" s="1" t="s">
        <v>92</v>
      </c>
      <c r="B25" s="1">
        <v>0</v>
      </c>
      <c r="C25" s="1">
        <v>0</v>
      </c>
      <c r="D25" s="1">
        <v>0</v>
      </c>
    </row>
    <row r="26" spans="1:4">
      <c r="A26" s="1" t="s">
        <v>93</v>
      </c>
      <c r="B26" s="1">
        <v>0</v>
      </c>
      <c r="C26" s="1">
        <v>0</v>
      </c>
      <c r="D26" s="1">
        <v>0</v>
      </c>
    </row>
    <row r="27" spans="1:4">
      <c r="A27" s="1" t="s">
        <v>94</v>
      </c>
      <c r="B27" s="1">
        <v>0</v>
      </c>
      <c r="C27" s="1">
        <v>0</v>
      </c>
      <c r="D27" s="1">
        <v>0</v>
      </c>
    </row>
    <row r="28" spans="1:4">
      <c r="A28" s="1" t="s">
        <v>95</v>
      </c>
      <c r="B28" s="1">
        <v>0</v>
      </c>
      <c r="C28" s="1">
        <v>0</v>
      </c>
      <c r="D28" s="1">
        <v>0</v>
      </c>
    </row>
    <row r="29" spans="1:4">
      <c r="A29" s="1" t="s">
        <v>96</v>
      </c>
      <c r="B29" s="1">
        <v>0</v>
      </c>
      <c r="C29" s="1">
        <v>0</v>
      </c>
      <c r="D29" s="1">
        <v>0</v>
      </c>
    </row>
    <row r="30" spans="1:4">
      <c r="A30" s="1" t="s">
        <v>97</v>
      </c>
      <c r="B30" s="1">
        <v>5915613288</v>
      </c>
      <c r="C30" s="1">
        <v>5831734652</v>
      </c>
      <c r="D30" s="1">
        <v>5574126083</v>
      </c>
    </row>
    <row r="31" spans="1:4">
      <c r="A31" s="1" t="s">
        <v>98</v>
      </c>
      <c r="B31" s="1">
        <v>0</v>
      </c>
      <c r="C31" s="1">
        <v>0</v>
      </c>
      <c r="D31" s="1">
        <v>0</v>
      </c>
    </row>
    <row r="32" spans="1:4">
      <c r="A32" s="1" t="s">
        <v>99</v>
      </c>
      <c r="B32" s="1">
        <v>0</v>
      </c>
      <c r="C32" s="1">
        <v>0</v>
      </c>
      <c r="D32" s="1">
        <v>0</v>
      </c>
    </row>
    <row r="33" spans="1:4">
      <c r="A33" s="1" t="s">
        <v>100</v>
      </c>
      <c r="B33" s="1">
        <v>0</v>
      </c>
      <c r="C33" s="1">
        <v>0</v>
      </c>
      <c r="D33" s="1">
        <v>0</v>
      </c>
    </row>
    <row r="34" spans="1:4">
      <c r="A34" s="1" t="s">
        <v>101</v>
      </c>
      <c r="B34" s="1">
        <v>0</v>
      </c>
      <c r="C34" s="1">
        <v>0</v>
      </c>
      <c r="D34" s="1">
        <v>0</v>
      </c>
    </row>
    <row r="35" spans="1:4">
      <c r="A35" s="1" t="s">
        <v>102</v>
      </c>
      <c r="B35" s="1">
        <v>0</v>
      </c>
      <c r="C35" s="1">
        <v>0</v>
      </c>
      <c r="D35" s="1">
        <v>0</v>
      </c>
    </row>
    <row r="36" spans="1:4">
      <c r="A36" s="1" t="s">
        <v>103</v>
      </c>
      <c r="B36" s="1">
        <v>0</v>
      </c>
      <c r="C36" s="1">
        <v>0</v>
      </c>
      <c r="D36" s="1">
        <v>0</v>
      </c>
    </row>
    <row r="37" spans="1:4">
      <c r="A37" s="1" t="s">
        <v>104</v>
      </c>
      <c r="B37" s="1">
        <v>0</v>
      </c>
      <c r="C37" s="1">
        <v>0</v>
      </c>
      <c r="D37" s="1">
        <v>0</v>
      </c>
    </row>
    <row r="38" spans="1:4">
      <c r="A38" s="1" t="s">
        <v>105</v>
      </c>
      <c r="B38" s="1">
        <v>0</v>
      </c>
      <c r="C38" s="1">
        <v>0</v>
      </c>
      <c r="D38" s="1">
        <v>0</v>
      </c>
    </row>
    <row r="39" spans="1:4">
      <c r="A39" s="1" t="s">
        <v>106</v>
      </c>
      <c r="B39" s="1">
        <v>25469484325</v>
      </c>
      <c r="C39" s="1">
        <v>23756789429</v>
      </c>
      <c r="D39" s="1">
        <v>20300284828</v>
      </c>
    </row>
    <row r="40" spans="1:4">
      <c r="A40" s="1" t="s">
        <v>107</v>
      </c>
    </row>
    <row r="41" spans="1:4">
      <c r="A41" s="1" t="s">
        <v>108</v>
      </c>
      <c r="B41" s="1">
        <v>0</v>
      </c>
      <c r="C41" s="1">
        <v>0</v>
      </c>
      <c r="D41" s="1">
        <v>0</v>
      </c>
    </row>
    <row r="42" spans="1:4">
      <c r="A42" s="1" t="s">
        <v>109</v>
      </c>
      <c r="B42" s="1">
        <v>0</v>
      </c>
      <c r="C42" s="1">
        <v>0</v>
      </c>
      <c r="D42" s="1">
        <v>0</v>
      </c>
    </row>
    <row r="43" spans="1:4">
      <c r="A43" s="1" t="s">
        <v>110</v>
      </c>
      <c r="B43" s="1">
        <v>60000000</v>
      </c>
      <c r="C43" s="1">
        <v>60000000</v>
      </c>
      <c r="D43" s="1">
        <v>60000000</v>
      </c>
    </row>
    <row r="44" spans="1:4">
      <c r="A44" s="1" t="s">
        <v>111</v>
      </c>
      <c r="B44" s="1">
        <v>0</v>
      </c>
      <c r="C44" s="1">
        <v>0</v>
      </c>
      <c r="D44" s="1">
        <v>0</v>
      </c>
    </row>
    <row r="45" spans="1:4">
      <c r="A45" s="1" t="s">
        <v>112</v>
      </c>
      <c r="B45" s="1">
        <v>0</v>
      </c>
      <c r="C45" s="1">
        <v>0</v>
      </c>
      <c r="D45" s="1">
        <v>0</v>
      </c>
    </row>
    <row r="46" spans="1:4">
      <c r="A46" s="1" t="s">
        <v>113</v>
      </c>
      <c r="B46" s="1">
        <v>0</v>
      </c>
      <c r="C46" s="1">
        <v>0</v>
      </c>
      <c r="D46" s="1">
        <v>0</v>
      </c>
    </row>
    <row r="47" spans="1:4">
      <c r="A47" s="1" t="s">
        <v>114</v>
      </c>
      <c r="B47" s="1">
        <v>0</v>
      </c>
      <c r="C47" s="1">
        <v>0</v>
      </c>
      <c r="D47" s="1">
        <v>0</v>
      </c>
    </row>
    <row r="48" spans="1:4">
      <c r="A48" s="1" t="s">
        <v>115</v>
      </c>
      <c r="B48" s="1">
        <v>0</v>
      </c>
      <c r="C48" s="1">
        <v>0</v>
      </c>
      <c r="D48" s="1">
        <v>0</v>
      </c>
    </row>
    <row r="49" spans="1:4">
      <c r="A49" s="1" t="s">
        <v>116</v>
      </c>
      <c r="B49" s="1">
        <v>0</v>
      </c>
      <c r="C49" s="1">
        <v>0</v>
      </c>
      <c r="D49" s="1">
        <v>0</v>
      </c>
    </row>
    <row r="50" spans="1:4">
      <c r="A50" s="1" t="s">
        <v>117</v>
      </c>
      <c r="B50" s="1">
        <v>0</v>
      </c>
      <c r="C50" s="1">
        <v>0</v>
      </c>
      <c r="D50" s="1">
        <v>0</v>
      </c>
    </row>
    <row r="51" spans="1:4">
      <c r="A51" s="1" t="s">
        <v>118</v>
      </c>
      <c r="B51" s="1">
        <v>4000000</v>
      </c>
      <c r="C51" s="1">
        <v>4000000</v>
      </c>
      <c r="D51" s="1">
        <v>4000000</v>
      </c>
    </row>
    <row r="52" spans="1:4">
      <c r="A52" s="1" t="s">
        <v>119</v>
      </c>
      <c r="B52" s="1">
        <v>0</v>
      </c>
      <c r="C52" s="1">
        <v>0</v>
      </c>
      <c r="D52" s="1">
        <v>0</v>
      </c>
    </row>
    <row r="53" spans="1:4">
      <c r="A53" s="1" t="s">
        <v>120</v>
      </c>
      <c r="B53" s="1">
        <v>0</v>
      </c>
      <c r="C53" s="1">
        <v>0</v>
      </c>
      <c r="D53" s="1">
        <v>0</v>
      </c>
    </row>
    <row r="54" spans="1:4">
      <c r="A54" s="1" t="s">
        <v>121</v>
      </c>
      <c r="B54" s="1">
        <v>0</v>
      </c>
      <c r="C54" s="1">
        <v>0</v>
      </c>
      <c r="D54" s="1">
        <v>0</v>
      </c>
    </row>
    <row r="55" spans="1:4">
      <c r="A55" s="1" t="s">
        <v>122</v>
      </c>
      <c r="B55" s="1">
        <v>0</v>
      </c>
      <c r="C55" s="1">
        <v>0</v>
      </c>
      <c r="D55" s="1">
        <v>0</v>
      </c>
    </row>
    <row r="56" spans="1:4">
      <c r="A56" s="1" t="s">
        <v>123</v>
      </c>
      <c r="B56" s="1">
        <v>0</v>
      </c>
      <c r="C56" s="1">
        <v>0</v>
      </c>
      <c r="D56" s="1">
        <v>0</v>
      </c>
    </row>
    <row r="57" spans="1:4">
      <c r="A57" s="1" t="s">
        <v>124</v>
      </c>
    </row>
    <row r="58" spans="1:4">
      <c r="A58" s="1" t="s">
        <v>125</v>
      </c>
      <c r="B58" s="1">
        <v>0</v>
      </c>
      <c r="C58" s="1">
        <v>0</v>
      </c>
      <c r="D58" s="1">
        <v>0</v>
      </c>
    </row>
    <row r="59" spans="1:4">
      <c r="A59" s="1" t="s">
        <v>126</v>
      </c>
      <c r="B59" s="1">
        <v>0</v>
      </c>
      <c r="C59" s="1">
        <v>0</v>
      </c>
      <c r="D59" s="1">
        <v>0</v>
      </c>
    </row>
    <row r="60" spans="1:4">
      <c r="A60" s="1" t="s">
        <v>127</v>
      </c>
      <c r="B60" s="1">
        <v>0</v>
      </c>
      <c r="C60" s="1">
        <v>0</v>
      </c>
      <c r="D60" s="1">
        <v>0</v>
      </c>
    </row>
    <row r="61" spans="1:4">
      <c r="A61" s="1" t="s">
        <v>128</v>
      </c>
      <c r="B61" s="1">
        <v>0</v>
      </c>
      <c r="C61" s="1">
        <v>0</v>
      </c>
      <c r="D61" s="1">
        <v>0</v>
      </c>
    </row>
    <row r="62" spans="1:4">
      <c r="A62" s="1" t="s">
        <v>129</v>
      </c>
      <c r="B62" s="1">
        <v>4268588604</v>
      </c>
      <c r="C62" s="1">
        <v>4218762324</v>
      </c>
      <c r="D62" s="1">
        <v>4191851112</v>
      </c>
    </row>
    <row r="63" spans="1:4">
      <c r="A63" s="1" t="s">
        <v>130</v>
      </c>
      <c r="B63" s="1">
        <v>8457630</v>
      </c>
      <c r="C63" s="1">
        <v>13359601</v>
      </c>
      <c r="D63" s="1">
        <v>18528802</v>
      </c>
    </row>
    <row r="64" spans="1:4">
      <c r="A64" s="1" t="s">
        <v>131</v>
      </c>
      <c r="B64" s="1">
        <v>341962470</v>
      </c>
      <c r="C64" s="1">
        <v>312224946</v>
      </c>
      <c r="D64" s="1">
        <v>263458445</v>
      </c>
    </row>
    <row r="65" spans="1:4">
      <c r="A65" s="1" t="s">
        <v>132</v>
      </c>
      <c r="B65" s="1">
        <v>0</v>
      </c>
      <c r="C65" s="1">
        <v>0</v>
      </c>
      <c r="D65" s="1">
        <v>0</v>
      </c>
    </row>
    <row r="66" spans="1:4">
      <c r="A66" s="1" t="s">
        <v>133</v>
      </c>
      <c r="B66" s="1">
        <v>0</v>
      </c>
      <c r="C66" s="1">
        <v>0</v>
      </c>
      <c r="D66" s="1">
        <v>0</v>
      </c>
    </row>
    <row r="67" spans="1:4">
      <c r="A67" s="1" t="s">
        <v>134</v>
      </c>
      <c r="B67" s="1">
        <v>0</v>
      </c>
      <c r="C67" s="1">
        <v>0</v>
      </c>
      <c r="D67" s="1">
        <v>0</v>
      </c>
    </row>
    <row r="68" spans="1:4">
      <c r="A68" s="1" t="s">
        <v>135</v>
      </c>
      <c r="B68" s="1">
        <v>0</v>
      </c>
      <c r="C68" s="1">
        <v>0</v>
      </c>
      <c r="D68" s="1">
        <v>0</v>
      </c>
    </row>
    <row r="69" spans="1:4">
      <c r="A69" s="1" t="s">
        <v>136</v>
      </c>
      <c r="B69" s="1">
        <v>0</v>
      </c>
      <c r="C69" s="1">
        <v>0</v>
      </c>
      <c r="D69" s="1">
        <v>0</v>
      </c>
    </row>
    <row r="70" spans="1:4">
      <c r="A70" s="1" t="s">
        <v>137</v>
      </c>
    </row>
    <row r="71" spans="1:4">
      <c r="A71" s="1" t="s">
        <v>138</v>
      </c>
      <c r="B71" s="1">
        <v>465496995</v>
      </c>
      <c r="C71" s="1">
        <v>467473261</v>
      </c>
      <c r="D71" s="1">
        <v>452317236</v>
      </c>
    </row>
    <row r="72" spans="1:4">
      <c r="A72" s="1" t="s">
        <v>139</v>
      </c>
      <c r="B72" s="1">
        <v>0</v>
      </c>
      <c r="C72" s="1">
        <v>0</v>
      </c>
      <c r="D72" s="1">
        <v>0</v>
      </c>
    </row>
    <row r="73" spans="1:4">
      <c r="A73" s="1" t="s">
        <v>140</v>
      </c>
      <c r="B73" s="1">
        <v>0</v>
      </c>
      <c r="C73" s="1">
        <v>0</v>
      </c>
      <c r="D73" s="1">
        <v>0</v>
      </c>
    </row>
    <row r="74" spans="1:4">
      <c r="A74" s="1" t="s">
        <v>141</v>
      </c>
      <c r="B74" s="1">
        <v>0</v>
      </c>
      <c r="C74" s="1">
        <v>0</v>
      </c>
      <c r="D74" s="1">
        <v>0</v>
      </c>
    </row>
    <row r="75" spans="1:4">
      <c r="A75" s="1" t="s">
        <v>142</v>
      </c>
      <c r="B75" s="1">
        <v>0</v>
      </c>
      <c r="C75" s="1">
        <v>0</v>
      </c>
      <c r="D75" s="1">
        <v>0</v>
      </c>
    </row>
    <row r="76" spans="1:4">
      <c r="A76" s="1" t="s">
        <v>143</v>
      </c>
      <c r="B76" s="1">
        <v>17838415</v>
      </c>
      <c r="C76" s="1">
        <v>18202832</v>
      </c>
      <c r="D76" s="1">
        <v>18701578</v>
      </c>
    </row>
    <row r="77" spans="1:4">
      <c r="A77" s="1" t="s">
        <v>144</v>
      </c>
      <c r="B77" s="1">
        <v>0</v>
      </c>
      <c r="C77" s="1">
        <v>0</v>
      </c>
      <c r="D77" s="1">
        <v>0</v>
      </c>
    </row>
    <row r="78" spans="1:4">
      <c r="A78" s="1" t="s">
        <v>145</v>
      </c>
      <c r="B78" s="1">
        <v>0</v>
      </c>
      <c r="C78" s="1">
        <v>0</v>
      </c>
      <c r="D78" s="1">
        <v>0</v>
      </c>
    </row>
    <row r="79" spans="1:4">
      <c r="A79" s="1" t="s">
        <v>146</v>
      </c>
    </row>
    <row r="80" spans="1:4">
      <c r="A80" s="1" t="s">
        <v>147</v>
      </c>
      <c r="B80" s="1">
        <v>284320663</v>
      </c>
      <c r="C80" s="1">
        <v>310887790</v>
      </c>
      <c r="D80" s="1">
        <v>278437939</v>
      </c>
    </row>
    <row r="81" spans="1:4">
      <c r="A81" s="1" t="s">
        <v>148</v>
      </c>
      <c r="B81" s="1">
        <v>0</v>
      </c>
      <c r="C81" s="1">
        <v>0</v>
      </c>
      <c r="D81" s="1">
        <v>0</v>
      </c>
    </row>
    <row r="82" spans="1:4">
      <c r="A82" s="1" t="s">
        <v>149</v>
      </c>
      <c r="B82" s="1">
        <v>0</v>
      </c>
      <c r="C82" s="1">
        <v>0</v>
      </c>
      <c r="D82" s="1">
        <v>0</v>
      </c>
    </row>
    <row r="83" spans="1:4">
      <c r="A83" s="1" t="s">
        <v>150</v>
      </c>
      <c r="B83" s="1">
        <v>5450664777</v>
      </c>
      <c r="C83" s="1">
        <v>5404910755</v>
      </c>
      <c r="D83" s="1">
        <v>5287295112</v>
      </c>
    </row>
    <row r="84" spans="1:4">
      <c r="A84" s="1" t="s">
        <v>151</v>
      </c>
      <c r="B84" s="1">
        <v>30920149101</v>
      </c>
      <c r="C84" s="1">
        <v>29161700184</v>
      </c>
      <c r="D84" s="1">
        <v>25587579941</v>
      </c>
    </row>
    <row r="85" spans="1:4">
      <c r="A85" s="1" t="s">
        <v>152</v>
      </c>
    </row>
    <row r="86" spans="1:4">
      <c r="A86" s="1" t="s">
        <v>153</v>
      </c>
    </row>
    <row r="87" spans="1:4">
      <c r="A87" s="1" t="s">
        <v>154</v>
      </c>
      <c r="B87" s="1">
        <v>0</v>
      </c>
      <c r="C87" s="1">
        <v>0</v>
      </c>
      <c r="D87" s="1">
        <v>0</v>
      </c>
    </row>
    <row r="88" spans="1:4">
      <c r="A88" s="1" t="s">
        <v>155</v>
      </c>
      <c r="B88" s="1">
        <v>0</v>
      </c>
      <c r="C88" s="1">
        <v>0</v>
      </c>
      <c r="D88" s="1">
        <v>0</v>
      </c>
    </row>
    <row r="89" spans="1:4">
      <c r="A89" s="1" t="s">
        <v>156</v>
      </c>
      <c r="B89" s="1">
        <v>0</v>
      </c>
      <c r="C89" s="1">
        <v>0</v>
      </c>
      <c r="D89" s="1">
        <v>0</v>
      </c>
    </row>
    <row r="90" spans="1:4">
      <c r="A90" s="1" t="s">
        <v>157</v>
      </c>
      <c r="B90" s="1">
        <v>103561188</v>
      </c>
      <c r="C90" s="1">
        <v>105625767</v>
      </c>
      <c r="D90" s="1">
        <v>232013104</v>
      </c>
    </row>
    <row r="91" spans="1:4">
      <c r="A91" s="1" t="s">
        <v>158</v>
      </c>
      <c r="B91" s="1">
        <v>4934943750</v>
      </c>
      <c r="C91" s="1">
        <v>6343640233</v>
      </c>
      <c r="D91" s="1">
        <v>4738570750</v>
      </c>
    </row>
    <row r="92" spans="1:4">
      <c r="A92" s="1" t="s">
        <v>159</v>
      </c>
      <c r="B92" s="1">
        <v>0</v>
      </c>
      <c r="C92" s="1">
        <v>0</v>
      </c>
      <c r="D92" s="1">
        <v>0</v>
      </c>
    </row>
    <row r="93" spans="1:4">
      <c r="A93" s="1" t="s">
        <v>160</v>
      </c>
      <c r="B93" s="1">
        <v>236869502</v>
      </c>
      <c r="C93" s="1">
        <v>315369564</v>
      </c>
      <c r="D93" s="1">
        <v>500258691</v>
      </c>
    </row>
    <row r="94" spans="1:4">
      <c r="A94" s="1" t="s">
        <v>161</v>
      </c>
      <c r="B94" s="1">
        <v>0</v>
      </c>
      <c r="C94" s="1">
        <v>0</v>
      </c>
      <c r="D94" s="1">
        <v>0</v>
      </c>
    </row>
    <row r="95" spans="1:4">
      <c r="A95" s="1" t="s">
        <v>162</v>
      </c>
      <c r="B95" s="1">
        <v>2269077518</v>
      </c>
      <c r="C95" s="1">
        <v>318584196</v>
      </c>
      <c r="D95" s="1">
        <v>318584196</v>
      </c>
    </row>
    <row r="96" spans="1:4">
      <c r="A96" s="1" t="s">
        <v>163</v>
      </c>
      <c r="B96" s="1">
        <v>996570725</v>
      </c>
      <c r="C96" s="1">
        <v>707250315</v>
      </c>
      <c r="D96" s="1">
        <v>419882954</v>
      </c>
    </row>
    <row r="97" spans="1:4">
      <c r="A97" s="1" t="s">
        <v>164</v>
      </c>
      <c r="B97" s="1">
        <v>0</v>
      </c>
      <c r="C97" s="1">
        <v>0</v>
      </c>
      <c r="D97" s="1">
        <v>0</v>
      </c>
    </row>
    <row r="98" spans="1:4">
      <c r="A98" s="1" t="s">
        <v>165</v>
      </c>
      <c r="B98" s="1">
        <v>0</v>
      </c>
      <c r="C98" s="1">
        <v>0</v>
      </c>
      <c r="D98" s="1">
        <v>0</v>
      </c>
    </row>
    <row r="99" spans="1:4">
      <c r="A99" s="1" t="s">
        <v>166</v>
      </c>
      <c r="B99" s="1">
        <v>0</v>
      </c>
      <c r="C99" s="1">
        <v>0</v>
      </c>
      <c r="D99" s="1">
        <v>0</v>
      </c>
    </row>
    <row r="100" spans="1:4">
      <c r="A100" s="1" t="s">
        <v>167</v>
      </c>
      <c r="B100" s="1">
        <v>0</v>
      </c>
      <c r="C100" s="1">
        <v>0</v>
      </c>
      <c r="D100" s="1">
        <v>0</v>
      </c>
    </row>
    <row r="101" spans="1:4">
      <c r="A101" s="1" t="s">
        <v>168</v>
      </c>
      <c r="B101" s="1">
        <v>0</v>
      </c>
      <c r="C101" s="1">
        <v>0</v>
      </c>
      <c r="D101" s="1">
        <v>0</v>
      </c>
    </row>
    <row r="102" spans="1:4">
      <c r="A102" s="1" t="s">
        <v>169</v>
      </c>
      <c r="B102" s="1">
        <v>0</v>
      </c>
      <c r="C102" s="1">
        <v>0</v>
      </c>
      <c r="D102" s="1">
        <v>0</v>
      </c>
    </row>
    <row r="103" spans="1:4">
      <c r="A103" s="1" t="s">
        <v>170</v>
      </c>
      <c r="B103" s="1">
        <v>814640531</v>
      </c>
      <c r="C103" s="1">
        <v>820549084</v>
      </c>
      <c r="D103" s="1">
        <v>818880551</v>
      </c>
    </row>
    <row r="104" spans="1:4">
      <c r="A104" s="1" t="s">
        <v>171</v>
      </c>
      <c r="B104" s="1">
        <v>0</v>
      </c>
      <c r="C104" s="1">
        <v>0</v>
      </c>
      <c r="D104" s="1">
        <v>0</v>
      </c>
    </row>
    <row r="105" spans="1:4">
      <c r="A105" s="1" t="s">
        <v>172</v>
      </c>
      <c r="B105" s="1">
        <v>0</v>
      </c>
      <c r="C105" s="1">
        <v>0</v>
      </c>
      <c r="D105" s="1">
        <v>0</v>
      </c>
    </row>
    <row r="106" spans="1:4">
      <c r="A106" s="1" t="s">
        <v>173</v>
      </c>
      <c r="B106" s="1">
        <v>0</v>
      </c>
      <c r="C106" s="1">
        <v>0</v>
      </c>
      <c r="D106" s="1">
        <v>0</v>
      </c>
    </row>
    <row r="107" spans="1:4">
      <c r="A107" s="1" t="s">
        <v>174</v>
      </c>
      <c r="B107" s="1">
        <v>0</v>
      </c>
      <c r="C107" s="1">
        <v>0</v>
      </c>
      <c r="D107" s="1">
        <v>0</v>
      </c>
    </row>
    <row r="108" spans="1:4">
      <c r="A108" s="1" t="s">
        <v>175</v>
      </c>
      <c r="B108" s="1">
        <v>0</v>
      </c>
      <c r="C108" s="1">
        <v>0</v>
      </c>
      <c r="D108" s="1">
        <v>0</v>
      </c>
    </row>
    <row r="109" spans="1:4">
      <c r="A109" s="1" t="s">
        <v>176</v>
      </c>
      <c r="B109" s="1">
        <v>0</v>
      </c>
      <c r="C109" s="1">
        <v>0</v>
      </c>
      <c r="D109" s="1">
        <v>0</v>
      </c>
    </row>
    <row r="110" spans="1:4">
      <c r="A110" s="1" t="s">
        <v>177</v>
      </c>
      <c r="B110" s="1">
        <v>0</v>
      </c>
      <c r="C110" s="1">
        <v>0</v>
      </c>
      <c r="D110" s="1">
        <v>0</v>
      </c>
    </row>
    <row r="111" spans="1:4">
      <c r="A111" s="1" t="s">
        <v>178</v>
      </c>
      <c r="B111" s="1">
        <v>0</v>
      </c>
      <c r="C111" s="1">
        <v>0</v>
      </c>
      <c r="D111" s="1">
        <v>0</v>
      </c>
    </row>
    <row r="112" spans="1:4">
      <c r="A112" s="1" t="s">
        <v>179</v>
      </c>
      <c r="B112" s="1">
        <v>0</v>
      </c>
      <c r="C112" s="1">
        <v>0</v>
      </c>
      <c r="D112" s="1">
        <v>0</v>
      </c>
    </row>
    <row r="113" spans="1:4">
      <c r="A113" s="1" t="s">
        <v>180</v>
      </c>
      <c r="B113" s="1">
        <v>0</v>
      </c>
      <c r="C113" s="1">
        <v>0</v>
      </c>
      <c r="D113" s="1">
        <v>0</v>
      </c>
    </row>
    <row r="114" spans="1:4">
      <c r="A114" s="1" t="s">
        <v>181</v>
      </c>
      <c r="B114" s="1">
        <v>0</v>
      </c>
      <c r="C114" s="1">
        <v>0</v>
      </c>
      <c r="D114" s="1">
        <v>0</v>
      </c>
    </row>
    <row r="115" spans="1:4">
      <c r="A115" s="1" t="s">
        <v>182</v>
      </c>
      <c r="B115" s="1">
        <v>0</v>
      </c>
      <c r="C115" s="1">
        <v>0</v>
      </c>
      <c r="D115" s="1">
        <v>0</v>
      </c>
    </row>
    <row r="116" spans="1:4">
      <c r="A116" s="1" t="s">
        <v>183</v>
      </c>
      <c r="B116" s="1">
        <v>9355663214</v>
      </c>
      <c r="C116" s="1">
        <v>8611019159</v>
      </c>
      <c r="D116" s="1">
        <v>7028190246</v>
      </c>
    </row>
    <row r="117" spans="1:4">
      <c r="A117" s="1" t="s">
        <v>184</v>
      </c>
    </row>
    <row r="118" spans="1:4">
      <c r="A118" s="1" t="s">
        <v>185</v>
      </c>
      <c r="B118" s="1">
        <v>0</v>
      </c>
      <c r="C118" s="1">
        <v>0</v>
      </c>
      <c r="D118" s="1">
        <v>0</v>
      </c>
    </row>
    <row r="119" spans="1:4">
      <c r="A119" s="1" t="s">
        <v>186</v>
      </c>
      <c r="B119" s="1">
        <v>0</v>
      </c>
      <c r="C119" s="1">
        <v>0</v>
      </c>
      <c r="D119" s="1">
        <v>0</v>
      </c>
    </row>
    <row r="120" spans="1:4">
      <c r="A120" s="1" t="s">
        <v>187</v>
      </c>
      <c r="B120" s="1">
        <v>0</v>
      </c>
      <c r="C120" s="1">
        <v>0</v>
      </c>
      <c r="D120" s="1">
        <v>0</v>
      </c>
    </row>
    <row r="121" spans="1:4">
      <c r="A121" s="1" t="s">
        <v>188</v>
      </c>
      <c r="B121" s="1">
        <v>19530000</v>
      </c>
      <c r="C121" s="1">
        <v>10000000</v>
      </c>
      <c r="D121" s="1">
        <v>10000000</v>
      </c>
    </row>
    <row r="122" spans="1:4">
      <c r="A122" s="1" t="s">
        <v>189</v>
      </c>
      <c r="B122" s="1">
        <v>0</v>
      </c>
      <c r="C122" s="1">
        <v>0</v>
      </c>
      <c r="D122" s="1">
        <v>0</v>
      </c>
    </row>
    <row r="123" spans="1:4">
      <c r="A123" s="1" t="s">
        <v>190</v>
      </c>
      <c r="B123" s="1">
        <v>0</v>
      </c>
      <c r="C123" s="1">
        <v>0</v>
      </c>
      <c r="D123" s="1">
        <v>0</v>
      </c>
    </row>
    <row r="124" spans="1:4">
      <c r="A124" s="1" t="s">
        <v>191</v>
      </c>
      <c r="B124" s="1">
        <v>0</v>
      </c>
      <c r="C124" s="1">
        <v>0</v>
      </c>
      <c r="D124" s="1">
        <v>0</v>
      </c>
    </row>
    <row r="125" spans="1:4">
      <c r="A125" s="1" t="s">
        <v>192</v>
      </c>
      <c r="B125" s="1">
        <v>0</v>
      </c>
      <c r="C125" s="1">
        <v>0</v>
      </c>
      <c r="D125" s="1">
        <v>0</v>
      </c>
    </row>
    <row r="126" spans="1:4">
      <c r="A126" s="1" t="s">
        <v>193</v>
      </c>
      <c r="B126" s="1">
        <v>0</v>
      </c>
      <c r="C126" s="1">
        <v>0</v>
      </c>
      <c r="D126" s="1">
        <v>0</v>
      </c>
    </row>
    <row r="127" spans="1:4">
      <c r="A127" s="1" t="s">
        <v>194</v>
      </c>
      <c r="B127" s="1">
        <v>0</v>
      </c>
      <c r="C127" s="1">
        <v>0</v>
      </c>
      <c r="D127" s="1">
        <v>0</v>
      </c>
    </row>
    <row r="128" spans="1:4">
      <c r="A128" s="1" t="s">
        <v>195</v>
      </c>
      <c r="B128" s="1">
        <v>0</v>
      </c>
      <c r="C128" s="1">
        <v>0</v>
      </c>
      <c r="D128" s="1">
        <v>0</v>
      </c>
    </row>
    <row r="129" spans="1:4">
      <c r="A129" s="1" t="s">
        <v>196</v>
      </c>
      <c r="B129" s="1">
        <v>19530000</v>
      </c>
      <c r="C129" s="1">
        <v>10000000</v>
      </c>
      <c r="D129" s="1">
        <v>10000000</v>
      </c>
    </row>
    <row r="130" spans="1:4">
      <c r="A130" s="1" t="s">
        <v>197</v>
      </c>
      <c r="B130" s="1">
        <v>9375193214</v>
      </c>
      <c r="C130" s="1">
        <v>8621019159</v>
      </c>
      <c r="D130" s="1">
        <v>7038190246</v>
      </c>
    </row>
    <row r="131" spans="1:4">
      <c r="A131" s="1" t="s">
        <v>198</v>
      </c>
    </row>
    <row r="132" spans="1:4">
      <c r="A132" s="1" t="s">
        <v>199</v>
      </c>
      <c r="B132" s="1">
        <v>409744685</v>
      </c>
      <c r="C132" s="1">
        <v>257911989</v>
      </c>
      <c r="D132" s="1">
        <v>150615634</v>
      </c>
    </row>
    <row r="133" spans="1:4">
      <c r="A133" s="1" t="s">
        <v>200</v>
      </c>
      <c r="B133" s="1">
        <v>943800000</v>
      </c>
      <c r="C133" s="1">
        <v>943800000</v>
      </c>
      <c r="D133" s="1">
        <v>943800000</v>
      </c>
    </row>
    <row r="134" spans="1:4">
      <c r="A134" s="1" t="s">
        <v>201</v>
      </c>
      <c r="B134" s="1">
        <v>0</v>
      </c>
      <c r="C134" s="1">
        <v>0</v>
      </c>
      <c r="D134" s="1">
        <v>0</v>
      </c>
    </row>
    <row r="135" spans="1:4">
      <c r="A135" s="1" t="s">
        <v>202</v>
      </c>
      <c r="B135" s="1">
        <v>1374964416</v>
      </c>
      <c r="C135" s="1">
        <v>1374964416</v>
      </c>
      <c r="D135" s="1">
        <v>1374964416</v>
      </c>
    </row>
    <row r="136" spans="1:4">
      <c r="A136" s="1" t="s">
        <v>203</v>
      </c>
      <c r="B136" s="1">
        <v>2206854637</v>
      </c>
      <c r="C136" s="1">
        <v>2176754189</v>
      </c>
      <c r="D136" s="1">
        <v>2176754189</v>
      </c>
    </row>
    <row r="137" spans="1:4">
      <c r="A137" s="1" t="s">
        <v>204</v>
      </c>
      <c r="B137" s="1">
        <v>0</v>
      </c>
      <c r="C137" s="1">
        <v>0</v>
      </c>
      <c r="D137" s="1">
        <v>0</v>
      </c>
    </row>
    <row r="138" spans="1:4">
      <c r="A138" s="1" t="s">
        <v>205</v>
      </c>
      <c r="B138" s="1">
        <v>0</v>
      </c>
      <c r="C138" s="1">
        <v>0</v>
      </c>
      <c r="D138" s="1">
        <v>0</v>
      </c>
    </row>
    <row r="139" spans="1:4">
      <c r="A139" s="1" t="s">
        <v>206</v>
      </c>
      <c r="B139" s="1">
        <v>0</v>
      </c>
      <c r="C139" s="1">
        <v>0</v>
      </c>
      <c r="D139" s="1">
        <v>0</v>
      </c>
    </row>
    <row r="140" spans="1:4">
      <c r="A140" s="1" t="s">
        <v>207</v>
      </c>
      <c r="B140" s="1">
        <v>0</v>
      </c>
      <c r="C140" s="1">
        <v>0</v>
      </c>
      <c r="D140" s="1">
        <v>0</v>
      </c>
    </row>
    <row r="141" spans="1:4">
      <c r="A141" s="1" t="s">
        <v>208</v>
      </c>
      <c r="B141" s="1">
        <v>16609592149</v>
      </c>
      <c r="C141" s="1">
        <v>15787250431</v>
      </c>
      <c r="D141" s="1">
        <v>13903255456</v>
      </c>
    </row>
    <row r="142" spans="1:4">
      <c r="A142" s="1" t="s">
        <v>209</v>
      </c>
      <c r="B142" s="1">
        <v>0</v>
      </c>
      <c r="C142" s="1">
        <v>0</v>
      </c>
      <c r="D142" s="1">
        <v>0</v>
      </c>
    </row>
    <row r="143" spans="1:4">
      <c r="A143" s="1" t="s">
        <v>210</v>
      </c>
      <c r="B143" s="1">
        <v>0</v>
      </c>
      <c r="C143" s="1">
        <v>0</v>
      </c>
      <c r="D143" s="1">
        <v>0</v>
      </c>
    </row>
    <row r="144" spans="1:4">
      <c r="A144" s="1" t="s">
        <v>211</v>
      </c>
      <c r="B144" s="1">
        <v>21135211202</v>
      </c>
      <c r="C144" s="1">
        <v>20282769036</v>
      </c>
      <c r="D144" s="1">
        <v>18398774061</v>
      </c>
    </row>
    <row r="145" spans="1:4">
      <c r="A145" s="1" t="s">
        <v>212</v>
      </c>
      <c r="B145" s="1">
        <v>21544955887</v>
      </c>
      <c r="C145" s="1">
        <v>20540681024</v>
      </c>
      <c r="D145" s="1">
        <v>18549389695</v>
      </c>
    </row>
    <row r="146" spans="1:4">
      <c r="A146" s="1" t="s">
        <v>213</v>
      </c>
      <c r="B146" s="1">
        <v>30920149101</v>
      </c>
      <c r="C146" s="1">
        <v>29161700184</v>
      </c>
      <c r="D146" s="1">
        <v>25587579941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defaultRowHeight="13.5"/>
  <cols>
    <col min="1" max="1" width="19.125" bestFit="1" customWidth="1"/>
    <col min="2" max="2" width="9.25" bestFit="1" customWidth="1"/>
    <col min="6" max="6" width="10.5" bestFit="1" customWidth="1"/>
    <col min="7" max="7" width="17.25" bestFit="1" customWidth="1"/>
  </cols>
  <sheetData>
    <row r="1" spans="1:7" ht="16.5">
      <c r="A1" s="1" t="s">
        <v>0</v>
      </c>
      <c r="B1" s="1" t="s">
        <v>1</v>
      </c>
    </row>
    <row r="2" spans="1:7" ht="16.5">
      <c r="A2" s="1" t="s">
        <v>2</v>
      </c>
      <c r="B2" s="1" t="s">
        <v>3</v>
      </c>
    </row>
    <row r="3" spans="1:7" ht="16.5">
      <c r="A3" s="1" t="s">
        <v>4</v>
      </c>
      <c r="B3" s="1" t="s">
        <v>5</v>
      </c>
    </row>
    <row r="4" spans="1:7" ht="16.5">
      <c r="A4" s="2" t="s">
        <v>6</v>
      </c>
      <c r="B4" s="1" t="s">
        <v>7</v>
      </c>
    </row>
    <row r="5" spans="1:7" ht="16.5">
      <c r="A5" s="2" t="s">
        <v>8</v>
      </c>
      <c r="B5" s="1" t="s">
        <v>5</v>
      </c>
    </row>
    <row r="6" spans="1:7" ht="16.5">
      <c r="A6" s="1" t="s">
        <v>9</v>
      </c>
      <c r="B6" s="1" t="s">
        <v>10</v>
      </c>
    </row>
    <row r="7" spans="1:7" ht="16.5">
      <c r="A7" s="1" t="s">
        <v>11</v>
      </c>
      <c r="B7" s="1" t="s">
        <v>12</v>
      </c>
    </row>
    <row r="8" spans="1:7">
      <c r="F8" s="18">
        <v>41809</v>
      </c>
      <c r="G8" s="19">
        <v>0.72083333333333333</v>
      </c>
    </row>
    <row r="9" spans="1:7">
      <c r="F9" s="18">
        <f ca="1">TODAY()</f>
        <v>41809</v>
      </c>
      <c r="G9" s="20">
        <f ca="1">NOW()</f>
        <v>41809.724698379629</v>
      </c>
    </row>
    <row r="13" spans="1:7">
      <c r="F13" t="s">
        <v>215</v>
      </c>
      <c r="G13" t="s">
        <v>217</v>
      </c>
    </row>
    <row r="14" spans="1:7">
      <c r="F14" t="s">
        <v>216</v>
      </c>
      <c r="G14" t="s">
        <v>218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2" sqref="D2:D16"/>
    </sheetView>
  </sheetViews>
  <sheetFormatPr defaultRowHeight="13.5"/>
  <cols>
    <col min="3" max="3" width="10.5" bestFit="1" customWidth="1"/>
  </cols>
  <sheetData>
    <row r="1" spans="1:5">
      <c r="A1" t="s">
        <v>38</v>
      </c>
      <c r="B1" t="s">
        <v>39</v>
      </c>
      <c r="C1" t="s">
        <v>40</v>
      </c>
      <c r="D1" t="s">
        <v>41</v>
      </c>
      <c r="E1" t="s">
        <v>42</v>
      </c>
    </row>
    <row r="2" spans="1:5">
      <c r="A2" s="16" t="s">
        <v>43</v>
      </c>
      <c r="B2" t="s">
        <v>44</v>
      </c>
      <c r="C2">
        <v>509919270</v>
      </c>
      <c r="D2">
        <v>90</v>
      </c>
      <c r="E2" t="s">
        <v>45</v>
      </c>
    </row>
    <row r="3" spans="1:5">
      <c r="A3" s="16" t="s">
        <v>46</v>
      </c>
      <c r="B3" t="s">
        <v>44</v>
      </c>
      <c r="C3">
        <v>859178045</v>
      </c>
      <c r="D3">
        <v>62</v>
      </c>
      <c r="E3" t="s">
        <v>47</v>
      </c>
    </row>
    <row r="4" spans="1:5">
      <c r="A4" s="16" t="s">
        <v>48</v>
      </c>
      <c r="B4" t="s">
        <v>49</v>
      </c>
      <c r="C4">
        <v>956621767</v>
      </c>
      <c r="D4">
        <v>89</v>
      </c>
      <c r="E4" t="s">
        <v>50</v>
      </c>
    </row>
    <row r="5" spans="1:5">
      <c r="A5" s="16" t="s">
        <v>51</v>
      </c>
      <c r="B5" t="s">
        <v>44</v>
      </c>
      <c r="C5">
        <v>440542327</v>
      </c>
      <c r="D5">
        <v>86</v>
      </c>
      <c r="E5" t="s">
        <v>47</v>
      </c>
    </row>
    <row r="6" spans="1:5">
      <c r="A6" s="16" t="s">
        <v>52</v>
      </c>
      <c r="B6" t="s">
        <v>44</v>
      </c>
      <c r="C6">
        <v>361512508</v>
      </c>
      <c r="D6">
        <v>64</v>
      </c>
      <c r="E6" t="s">
        <v>45</v>
      </c>
    </row>
    <row r="7" spans="1:5">
      <c r="A7" s="16" t="s">
        <v>53</v>
      </c>
      <c r="B7" t="s">
        <v>49</v>
      </c>
      <c r="C7">
        <v>212572923</v>
      </c>
      <c r="D7">
        <v>84</v>
      </c>
      <c r="E7" t="s">
        <v>50</v>
      </c>
    </row>
    <row r="8" spans="1:5">
      <c r="A8" s="16" t="s">
        <v>54</v>
      </c>
      <c r="B8" t="s">
        <v>49</v>
      </c>
      <c r="C8">
        <v>279748079</v>
      </c>
      <c r="D8">
        <v>75</v>
      </c>
      <c r="E8" t="s">
        <v>50</v>
      </c>
    </row>
    <row r="9" spans="1:5">
      <c r="A9" s="16" t="s">
        <v>55</v>
      </c>
      <c r="B9" t="s">
        <v>44</v>
      </c>
      <c r="C9">
        <v>585537233</v>
      </c>
      <c r="D9">
        <v>62</v>
      </c>
      <c r="E9" t="s">
        <v>47</v>
      </c>
    </row>
    <row r="10" spans="1:5">
      <c r="A10" s="16" t="s">
        <v>56</v>
      </c>
      <c r="B10" t="s">
        <v>49</v>
      </c>
      <c r="C10">
        <v>203510583</v>
      </c>
      <c r="D10">
        <v>75</v>
      </c>
      <c r="E10" t="s">
        <v>57</v>
      </c>
    </row>
    <row r="11" spans="1:5">
      <c r="A11" s="16" t="s">
        <v>58</v>
      </c>
      <c r="B11" t="s">
        <v>49</v>
      </c>
      <c r="C11">
        <v>352808003</v>
      </c>
      <c r="D11">
        <v>72</v>
      </c>
      <c r="E11" t="s">
        <v>59</v>
      </c>
    </row>
    <row r="12" spans="1:5">
      <c r="A12" s="16" t="s">
        <v>60</v>
      </c>
      <c r="B12" t="s">
        <v>44</v>
      </c>
      <c r="C12">
        <v>731093642</v>
      </c>
      <c r="D12">
        <v>61</v>
      </c>
      <c r="E12" t="s">
        <v>57</v>
      </c>
    </row>
    <row r="13" spans="1:5">
      <c r="A13" s="16" t="s">
        <v>61</v>
      </c>
      <c r="B13" t="s">
        <v>44</v>
      </c>
      <c r="C13">
        <v>840188633</v>
      </c>
      <c r="D13">
        <v>67</v>
      </c>
      <c r="E13" t="s">
        <v>59</v>
      </c>
    </row>
    <row r="14" spans="1:5">
      <c r="A14" s="16" t="s">
        <v>62</v>
      </c>
      <c r="B14" t="s">
        <v>44</v>
      </c>
      <c r="C14">
        <v>139725378</v>
      </c>
      <c r="D14">
        <v>76</v>
      </c>
      <c r="E14" t="s">
        <v>59</v>
      </c>
    </row>
    <row r="15" spans="1:5">
      <c r="A15" s="16" t="s">
        <v>63</v>
      </c>
      <c r="B15" t="s">
        <v>44</v>
      </c>
      <c r="C15">
        <v>886655690</v>
      </c>
      <c r="D15">
        <v>74</v>
      </c>
      <c r="E15" t="s">
        <v>64</v>
      </c>
    </row>
    <row r="16" spans="1:5">
      <c r="A16" s="16" t="s">
        <v>65</v>
      </c>
      <c r="B16" t="s">
        <v>44</v>
      </c>
      <c r="C16">
        <v>209364986</v>
      </c>
      <c r="D16">
        <v>78</v>
      </c>
      <c r="E16" t="s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数据搬移</vt:lpstr>
      <vt:lpstr>批量填充内容</vt:lpstr>
      <vt:lpstr>调整行列宽度与高度</vt:lpstr>
      <vt:lpstr>常见符号</vt:lpstr>
      <vt:lpstr>快速填充和预览合计数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mynam_000</dc:creator>
  <cp:lastModifiedBy>mynam_000</cp:lastModifiedBy>
  <dcterms:created xsi:type="dcterms:W3CDTF">2014-06-19T02:55:18Z</dcterms:created>
  <dcterms:modified xsi:type="dcterms:W3CDTF">2014-06-19T10:18:26Z</dcterms:modified>
</cp:coreProperties>
</file>