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yiming\Desktop\New folder (3)\"/>
    </mc:Choice>
  </mc:AlternateContent>
  <xr:revisionPtr revIDLastSave="0" documentId="13_ncr:1_{76F3EE7D-2986-4D3A-A40D-8F5F70E7BDC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308" i="1" l="1"/>
  <c r="W308" i="1"/>
  <c r="V308" i="1"/>
  <c r="V307" i="1"/>
  <c r="X307" i="1" s="1"/>
  <c r="X306" i="1"/>
  <c r="V306" i="1"/>
  <c r="W306" i="1" s="1"/>
  <c r="R306" i="1" a="1"/>
  <c r="R308" i="1" s="1"/>
  <c r="V305" i="1"/>
  <c r="X305" i="1" s="1"/>
  <c r="R305" i="1"/>
  <c r="M305" i="1"/>
  <c r="V304" i="1"/>
  <c r="W304" i="1" s="1"/>
  <c r="R304" i="1"/>
  <c r="M304" i="1"/>
  <c r="X303" i="1"/>
  <c r="W303" i="1"/>
  <c r="V303" i="1"/>
  <c r="R303" i="1"/>
  <c r="M303" i="1"/>
  <c r="V302" i="1"/>
  <c r="X302" i="1" s="1"/>
  <c r="R302" i="1"/>
  <c r="M302" i="1"/>
  <c r="X301" i="1"/>
  <c r="W301" i="1"/>
  <c r="V301" i="1"/>
  <c r="R301" i="1"/>
  <c r="M301" i="1"/>
  <c r="V300" i="1"/>
  <c r="X300" i="1" s="1"/>
  <c r="R300" i="1"/>
  <c r="M300" i="1"/>
  <c r="X299" i="1"/>
  <c r="W299" i="1"/>
  <c r="V299" i="1"/>
  <c r="R299" i="1"/>
  <c r="M299" i="1"/>
  <c r="X298" i="1"/>
  <c r="W298" i="1"/>
  <c r="V298" i="1"/>
  <c r="R298" i="1"/>
  <c r="M298" i="1"/>
  <c r="X297" i="1"/>
  <c r="W297" i="1"/>
  <c r="V297" i="1"/>
  <c r="R297" i="1"/>
  <c r="M297" i="1"/>
  <c r="X296" i="1"/>
  <c r="V296" i="1"/>
  <c r="W296" i="1" s="1"/>
  <c r="R296" i="1"/>
  <c r="M296" i="1"/>
  <c r="V295" i="1"/>
  <c r="R295" i="1"/>
  <c r="M295" i="1"/>
  <c r="X294" i="1"/>
  <c r="V294" i="1"/>
  <c r="W294" i="1" s="1"/>
  <c r="R294" i="1"/>
  <c r="M294" i="1"/>
  <c r="V293" i="1"/>
  <c r="X293" i="1" s="1"/>
  <c r="R293" i="1"/>
  <c r="M293" i="1"/>
  <c r="V292" i="1"/>
  <c r="W292" i="1" s="1"/>
  <c r="R292" i="1"/>
  <c r="M292" i="1"/>
  <c r="X291" i="1"/>
  <c r="W291" i="1"/>
  <c r="V291" i="1"/>
  <c r="R291" i="1"/>
  <c r="M291" i="1"/>
  <c r="W290" i="1"/>
  <c r="V290" i="1"/>
  <c r="X290" i="1" s="1"/>
  <c r="R290" i="1"/>
  <c r="M290" i="1"/>
  <c r="X289" i="1"/>
  <c r="W289" i="1"/>
  <c r="V289" i="1"/>
  <c r="R289" i="1"/>
  <c r="M289" i="1"/>
  <c r="V288" i="1"/>
  <c r="X288" i="1" s="1"/>
  <c r="R288" i="1"/>
  <c r="M288" i="1"/>
  <c r="X287" i="1"/>
  <c r="W287" i="1"/>
  <c r="V287" i="1"/>
  <c r="R287" i="1"/>
  <c r="M287" i="1"/>
  <c r="X286" i="1"/>
  <c r="W286" i="1"/>
  <c r="V286" i="1"/>
  <c r="R286" i="1"/>
  <c r="M286" i="1"/>
  <c r="X285" i="1"/>
  <c r="W285" i="1"/>
  <c r="V285" i="1"/>
  <c r="R285" i="1"/>
  <c r="M285" i="1"/>
  <c r="X284" i="1"/>
  <c r="V284" i="1"/>
  <c r="W284" i="1" s="1"/>
  <c r="R284" i="1"/>
  <c r="M284" i="1"/>
  <c r="V283" i="1"/>
  <c r="R283" i="1"/>
  <c r="M283" i="1"/>
  <c r="X282" i="1"/>
  <c r="V282" i="1"/>
  <c r="W282" i="1" s="1"/>
  <c r="R282" i="1"/>
  <c r="M282" i="1"/>
  <c r="V281" i="1"/>
  <c r="X281" i="1" s="1"/>
  <c r="R281" i="1"/>
  <c r="M281" i="1"/>
  <c r="V280" i="1"/>
  <c r="W280" i="1" s="1"/>
  <c r="R280" i="1"/>
  <c r="M280" i="1"/>
  <c r="X279" i="1"/>
  <c r="W279" i="1"/>
  <c r="V279" i="1"/>
  <c r="R279" i="1"/>
  <c r="M279" i="1"/>
  <c r="W278" i="1"/>
  <c r="V278" i="1"/>
  <c r="X278" i="1" s="1"/>
  <c r="R278" i="1"/>
  <c r="M278" i="1"/>
  <c r="X277" i="1"/>
  <c r="W277" i="1"/>
  <c r="V277" i="1"/>
  <c r="R277" i="1"/>
  <c r="M277" i="1"/>
  <c r="V276" i="1"/>
  <c r="X276" i="1" s="1"/>
  <c r="R276" i="1"/>
  <c r="M276" i="1"/>
  <c r="X275" i="1"/>
  <c r="W275" i="1"/>
  <c r="V275" i="1"/>
  <c r="R275" i="1"/>
  <c r="M275" i="1"/>
  <c r="X274" i="1"/>
  <c r="W274" i="1"/>
  <c r="V274" i="1"/>
  <c r="R274" i="1"/>
  <c r="M274" i="1"/>
  <c r="X273" i="1"/>
  <c r="W273" i="1"/>
  <c r="V273" i="1"/>
  <c r="R273" i="1"/>
  <c r="M273" i="1"/>
  <c r="X272" i="1"/>
  <c r="V272" i="1"/>
  <c r="W272" i="1" s="1"/>
  <c r="R272" i="1"/>
  <c r="M272" i="1"/>
  <c r="V271" i="1"/>
  <c r="X271" i="1" s="1"/>
  <c r="R271" i="1"/>
  <c r="M271" i="1"/>
  <c r="X270" i="1"/>
  <c r="V270" i="1"/>
  <c r="W270" i="1" s="1"/>
  <c r="R270" i="1"/>
  <c r="M270" i="1"/>
  <c r="V269" i="1"/>
  <c r="X269" i="1" s="1"/>
  <c r="R269" i="1"/>
  <c r="M269" i="1"/>
  <c r="V268" i="1"/>
  <c r="W268" i="1" s="1"/>
  <c r="R268" i="1"/>
  <c r="M268" i="1"/>
  <c r="X267" i="1"/>
  <c r="W267" i="1"/>
  <c r="V267" i="1"/>
  <c r="R267" i="1"/>
  <c r="M267" i="1"/>
  <c r="W266" i="1"/>
  <c r="V266" i="1"/>
  <c r="X266" i="1" s="1"/>
  <c r="R266" i="1"/>
  <c r="M266" i="1"/>
  <c r="X265" i="1"/>
  <c r="W265" i="1"/>
  <c r="V265" i="1"/>
  <c r="R265" i="1"/>
  <c r="M265" i="1"/>
  <c r="V264" i="1"/>
  <c r="R264" i="1"/>
  <c r="M264" i="1"/>
  <c r="X263" i="1"/>
  <c r="W263" i="1"/>
  <c r="V263" i="1"/>
  <c r="R263" i="1"/>
  <c r="M263" i="1"/>
  <c r="X262" i="1"/>
  <c r="W262" i="1"/>
  <c r="V262" i="1"/>
  <c r="R262" i="1"/>
  <c r="M262" i="1"/>
  <c r="X261" i="1"/>
  <c r="W261" i="1"/>
  <c r="V261" i="1"/>
  <c r="R261" i="1"/>
  <c r="M261" i="1"/>
  <c r="X260" i="1"/>
  <c r="V260" i="1"/>
  <c r="W260" i="1" s="1"/>
  <c r="R260" i="1"/>
  <c r="M260" i="1"/>
  <c r="V259" i="1"/>
  <c r="X259" i="1" s="1"/>
  <c r="R259" i="1"/>
  <c r="M259" i="1"/>
  <c r="X258" i="1"/>
  <c r="V258" i="1"/>
  <c r="W258" i="1" s="1"/>
  <c r="R258" i="1"/>
  <c r="M258" i="1"/>
  <c r="V257" i="1"/>
  <c r="X257" i="1" s="1"/>
  <c r="R257" i="1"/>
  <c r="M257" i="1"/>
  <c r="X256" i="1"/>
  <c r="V256" i="1"/>
  <c r="W256" i="1" s="1"/>
  <c r="R256" i="1"/>
  <c r="M256" i="1"/>
  <c r="X255" i="1"/>
  <c r="W255" i="1"/>
  <c r="V255" i="1"/>
  <c r="R255" i="1"/>
  <c r="M255" i="1"/>
  <c r="V254" i="1"/>
  <c r="X254" i="1" s="1"/>
  <c r="R254" i="1"/>
  <c r="M254" i="1"/>
  <c r="X253" i="1"/>
  <c r="W253" i="1"/>
  <c r="V253" i="1"/>
  <c r="R253" i="1"/>
  <c r="M253" i="1"/>
  <c r="V252" i="1"/>
  <c r="R252" i="1"/>
  <c r="M252" i="1"/>
  <c r="X251" i="1"/>
  <c r="W251" i="1"/>
  <c r="V251" i="1"/>
  <c r="R251" i="1"/>
  <c r="M251" i="1"/>
  <c r="X250" i="1"/>
  <c r="W250" i="1"/>
  <c r="V250" i="1"/>
  <c r="R250" i="1"/>
  <c r="M250" i="1"/>
  <c r="X249" i="1"/>
  <c r="W249" i="1"/>
  <c r="V249" i="1"/>
  <c r="R249" i="1"/>
  <c r="M249" i="1"/>
  <c r="X248" i="1"/>
  <c r="V248" i="1"/>
  <c r="W248" i="1" s="1"/>
  <c r="R248" i="1"/>
  <c r="M248" i="1"/>
  <c r="V247" i="1"/>
  <c r="X247" i="1" s="1"/>
  <c r="R247" i="1"/>
  <c r="M247" i="1"/>
  <c r="X246" i="1"/>
  <c r="V246" i="1"/>
  <c r="W246" i="1" s="1"/>
  <c r="R246" i="1"/>
  <c r="M246" i="1"/>
  <c r="V245" i="1"/>
  <c r="X245" i="1" s="1"/>
  <c r="R245" i="1"/>
  <c r="M245" i="1"/>
  <c r="X244" i="1"/>
  <c r="V244" i="1"/>
  <c r="W244" i="1" s="1"/>
  <c r="R244" i="1"/>
  <c r="M244" i="1"/>
  <c r="X243" i="1"/>
  <c r="W243" i="1"/>
  <c r="V243" i="1"/>
  <c r="R243" i="1"/>
  <c r="M243" i="1"/>
  <c r="W242" i="1"/>
  <c r="V242" i="1"/>
  <c r="X242" i="1" s="1"/>
  <c r="R242" i="1"/>
  <c r="M242" i="1"/>
  <c r="X241" i="1"/>
  <c r="W241" i="1"/>
  <c r="V241" i="1"/>
  <c r="R241" i="1"/>
  <c r="M241" i="1"/>
  <c r="V240" i="1"/>
  <c r="R240" i="1"/>
  <c r="M240" i="1"/>
  <c r="X239" i="1"/>
  <c r="W239" i="1"/>
  <c r="V239" i="1"/>
  <c r="R239" i="1"/>
  <c r="M239" i="1"/>
  <c r="X238" i="1"/>
  <c r="W238" i="1"/>
  <c r="V238" i="1"/>
  <c r="R238" i="1"/>
  <c r="M238" i="1"/>
  <c r="X237" i="1"/>
  <c r="W237" i="1"/>
  <c r="V237" i="1"/>
  <c r="R237" i="1"/>
  <c r="M237" i="1"/>
  <c r="X236" i="1"/>
  <c r="V236" i="1"/>
  <c r="W236" i="1" s="1"/>
  <c r="R236" i="1"/>
  <c r="M236" i="1"/>
  <c r="V235" i="1"/>
  <c r="X235" i="1" s="1"/>
  <c r="R235" i="1"/>
  <c r="M235" i="1"/>
  <c r="X234" i="1"/>
  <c r="V234" i="1"/>
  <c r="W234" i="1" s="1"/>
  <c r="R234" i="1"/>
  <c r="M234" i="1"/>
  <c r="V233" i="1"/>
  <c r="X233" i="1" s="1"/>
  <c r="R233" i="1"/>
  <c r="M233" i="1"/>
  <c r="V232" i="1"/>
  <c r="W232" i="1" s="1"/>
  <c r="R232" i="1"/>
  <c r="M232" i="1"/>
  <c r="X231" i="1"/>
  <c r="W231" i="1"/>
  <c r="V231" i="1"/>
  <c r="R231" i="1"/>
  <c r="M231" i="1"/>
  <c r="X230" i="1"/>
  <c r="W230" i="1"/>
  <c r="V230" i="1"/>
  <c r="R230" i="1"/>
  <c r="M230" i="1"/>
  <c r="X229" i="1"/>
  <c r="W229" i="1"/>
  <c r="V229" i="1"/>
  <c r="R229" i="1"/>
  <c r="M229" i="1"/>
  <c r="V228" i="1"/>
  <c r="R228" i="1"/>
  <c r="M228" i="1"/>
  <c r="X227" i="1"/>
  <c r="W227" i="1"/>
  <c r="V227" i="1"/>
  <c r="R227" i="1"/>
  <c r="M227" i="1"/>
  <c r="X226" i="1"/>
  <c r="V226" i="1"/>
  <c r="W226" i="1" s="1"/>
  <c r="R226" i="1"/>
  <c r="M226" i="1"/>
  <c r="X225" i="1"/>
  <c r="W225" i="1"/>
  <c r="V225" i="1"/>
  <c r="R225" i="1"/>
  <c r="M225" i="1"/>
  <c r="X224" i="1"/>
  <c r="V224" i="1"/>
  <c r="W224" i="1" s="1"/>
  <c r="R224" i="1"/>
  <c r="M224" i="1"/>
  <c r="W223" i="1"/>
  <c r="V223" i="1"/>
  <c r="X223" i="1" s="1"/>
  <c r="R223" i="1"/>
  <c r="M223" i="1"/>
  <c r="X222" i="1"/>
  <c r="V222" i="1"/>
  <c r="W222" i="1" s="1"/>
  <c r="R222" i="1"/>
  <c r="M222" i="1"/>
  <c r="V221" i="1"/>
  <c r="X221" i="1" s="1"/>
  <c r="R221" i="1"/>
  <c r="M221" i="1"/>
  <c r="V220" i="1"/>
  <c r="W220" i="1" s="1"/>
  <c r="R220" i="1"/>
  <c r="M220" i="1"/>
  <c r="X219" i="1"/>
  <c r="W219" i="1"/>
  <c r="V219" i="1"/>
  <c r="R219" i="1"/>
  <c r="M219" i="1"/>
  <c r="W218" i="1"/>
  <c r="V218" i="1"/>
  <c r="X218" i="1" s="1"/>
  <c r="R218" i="1"/>
  <c r="M218" i="1"/>
  <c r="X217" i="1"/>
  <c r="W217" i="1"/>
  <c r="V217" i="1"/>
  <c r="R217" i="1"/>
  <c r="M217" i="1"/>
  <c r="V216" i="1"/>
  <c r="R216" i="1"/>
  <c r="M216" i="1"/>
  <c r="X215" i="1"/>
  <c r="W215" i="1"/>
  <c r="V215" i="1"/>
  <c r="R215" i="1"/>
  <c r="M215" i="1"/>
  <c r="X214" i="1"/>
  <c r="V214" i="1"/>
  <c r="W214" i="1" s="1"/>
  <c r="R214" i="1"/>
  <c r="M214" i="1"/>
  <c r="X213" i="1"/>
  <c r="W213" i="1"/>
  <c r="V213" i="1"/>
  <c r="R213" i="1"/>
  <c r="M213" i="1"/>
  <c r="X212" i="1"/>
  <c r="V212" i="1"/>
  <c r="W212" i="1" s="1"/>
  <c r="R212" i="1"/>
  <c r="M212" i="1"/>
  <c r="V211" i="1"/>
  <c r="X211" i="1" s="1"/>
  <c r="R211" i="1"/>
  <c r="M211" i="1"/>
  <c r="V210" i="1"/>
  <c r="W210" i="1" s="1"/>
  <c r="R210" i="1"/>
  <c r="M210" i="1"/>
  <c r="V209" i="1"/>
  <c r="X209" i="1" s="1"/>
  <c r="R209" i="1"/>
  <c r="M209" i="1"/>
  <c r="X208" i="1"/>
  <c r="V208" i="1"/>
  <c r="W208" i="1" s="1"/>
  <c r="R208" i="1"/>
  <c r="M208" i="1"/>
  <c r="X207" i="1"/>
  <c r="W207" i="1"/>
  <c r="V207" i="1"/>
  <c r="R207" i="1"/>
  <c r="M207" i="1"/>
  <c r="X206" i="1"/>
  <c r="W206" i="1"/>
  <c r="V206" i="1"/>
  <c r="R206" i="1"/>
  <c r="M206" i="1"/>
  <c r="X205" i="1"/>
  <c r="W205" i="1"/>
  <c r="V205" i="1"/>
  <c r="R205" i="1"/>
  <c r="M205" i="1"/>
  <c r="V204" i="1"/>
  <c r="R204" i="1"/>
  <c r="M204" i="1"/>
  <c r="R203" i="1"/>
  <c r="M203" i="1"/>
  <c r="X202" i="1"/>
  <c r="W202" i="1"/>
  <c r="V202" i="1"/>
  <c r="R202" i="1"/>
  <c r="M202" i="1"/>
  <c r="V201" i="1"/>
  <c r="R201" i="1"/>
  <c r="M201" i="1"/>
  <c r="X200" i="1"/>
  <c r="W200" i="1"/>
  <c r="V200" i="1"/>
  <c r="R200" i="1"/>
  <c r="M200" i="1"/>
  <c r="X199" i="1"/>
  <c r="V199" i="1"/>
  <c r="W199" i="1" s="1"/>
  <c r="R199" i="1"/>
  <c r="M199" i="1"/>
  <c r="X198" i="1"/>
  <c r="W198" i="1"/>
  <c r="V198" i="1"/>
  <c r="R198" i="1"/>
  <c r="M198" i="1"/>
  <c r="X197" i="1"/>
  <c r="V197" i="1"/>
  <c r="W197" i="1" s="1"/>
  <c r="R197" i="1"/>
  <c r="M197" i="1"/>
  <c r="W196" i="1"/>
  <c r="V196" i="1"/>
  <c r="X196" i="1" s="1"/>
  <c r="R196" i="1"/>
  <c r="M196" i="1"/>
  <c r="V195" i="1"/>
  <c r="W195" i="1" s="1"/>
  <c r="R195" i="1"/>
  <c r="M195" i="1"/>
  <c r="V194" i="1"/>
  <c r="X194" i="1" s="1"/>
  <c r="R194" i="1"/>
  <c r="M194" i="1"/>
  <c r="V193" i="1"/>
  <c r="W193" i="1" s="1"/>
  <c r="R193" i="1"/>
  <c r="M193" i="1"/>
  <c r="X192" i="1"/>
  <c r="W192" i="1"/>
  <c r="V192" i="1"/>
  <c r="R192" i="1"/>
  <c r="M192" i="1"/>
  <c r="X191" i="1"/>
  <c r="V191" i="1"/>
  <c r="W191" i="1" s="1"/>
  <c r="R191" i="1"/>
  <c r="M191" i="1"/>
  <c r="X190" i="1"/>
  <c r="W190" i="1"/>
  <c r="V190" i="1"/>
  <c r="R190" i="1"/>
  <c r="M190" i="1"/>
  <c r="V189" i="1"/>
  <c r="R189" i="1"/>
  <c r="M189" i="1"/>
  <c r="X188" i="1"/>
  <c r="W188" i="1"/>
  <c r="V188" i="1"/>
  <c r="R188" i="1"/>
  <c r="M188" i="1"/>
  <c r="X187" i="1"/>
  <c r="V187" i="1"/>
  <c r="W187" i="1" s="1"/>
  <c r="R187" i="1"/>
  <c r="M187" i="1"/>
  <c r="X186" i="1"/>
  <c r="W186" i="1"/>
  <c r="V186" i="1"/>
  <c r="R186" i="1"/>
  <c r="M186" i="1"/>
  <c r="X185" i="1"/>
  <c r="V185" i="1"/>
  <c r="W185" i="1" s="1"/>
  <c r="R185" i="1"/>
  <c r="M185" i="1"/>
  <c r="V184" i="1"/>
  <c r="X184" i="1" s="1"/>
  <c r="R184" i="1"/>
  <c r="M184" i="1"/>
  <c r="V183" i="1"/>
  <c r="W183" i="1" s="1"/>
  <c r="R183" i="1"/>
  <c r="M183" i="1"/>
  <c r="V182" i="1"/>
  <c r="X182" i="1" s="1"/>
  <c r="R182" i="1"/>
  <c r="M182" i="1"/>
  <c r="X181" i="1"/>
  <c r="V181" i="1"/>
  <c r="W181" i="1" s="1"/>
  <c r="R181" i="1"/>
  <c r="M181" i="1"/>
  <c r="X180" i="1"/>
  <c r="W180" i="1"/>
  <c r="V180" i="1"/>
  <c r="R180" i="1"/>
  <c r="M180" i="1"/>
  <c r="X179" i="1"/>
  <c r="W179" i="1"/>
  <c r="V179" i="1"/>
  <c r="R179" i="1"/>
  <c r="M179" i="1"/>
  <c r="X178" i="1"/>
  <c r="W178" i="1"/>
  <c r="V178" i="1"/>
  <c r="R178" i="1"/>
  <c r="M178" i="1"/>
  <c r="V177" i="1"/>
  <c r="R177" i="1"/>
  <c r="M177" i="1"/>
  <c r="X176" i="1"/>
  <c r="W176" i="1"/>
  <c r="V176" i="1"/>
  <c r="R176" i="1"/>
  <c r="M176" i="1"/>
  <c r="X175" i="1"/>
  <c r="V175" i="1"/>
  <c r="W175" i="1" s="1"/>
  <c r="R175" i="1"/>
  <c r="M175" i="1"/>
  <c r="X174" i="1"/>
  <c r="W174" i="1"/>
  <c r="V174" i="1"/>
  <c r="R174" i="1"/>
  <c r="M174" i="1"/>
  <c r="X173" i="1"/>
  <c r="V173" i="1"/>
  <c r="W173" i="1" s="1"/>
  <c r="R173" i="1"/>
  <c r="M173" i="1"/>
  <c r="V172" i="1"/>
  <c r="X172" i="1" s="1"/>
  <c r="R172" i="1"/>
  <c r="M172" i="1"/>
  <c r="X171" i="1"/>
  <c r="V171" i="1"/>
  <c r="W171" i="1" s="1"/>
  <c r="R171" i="1"/>
  <c r="M171" i="1"/>
  <c r="V170" i="1"/>
  <c r="X170" i="1" s="1"/>
  <c r="R170" i="1"/>
  <c r="M170" i="1"/>
  <c r="X169" i="1"/>
  <c r="V169" i="1"/>
  <c r="W169" i="1" s="1"/>
  <c r="R169" i="1"/>
  <c r="M169" i="1"/>
  <c r="X168" i="1"/>
  <c r="W168" i="1"/>
  <c r="V168" i="1"/>
  <c r="R168" i="1"/>
  <c r="M168" i="1"/>
  <c r="X167" i="1"/>
  <c r="V167" i="1"/>
  <c r="W167" i="1" s="1"/>
  <c r="R167" i="1"/>
  <c r="M167" i="1"/>
  <c r="X166" i="1"/>
  <c r="W166" i="1"/>
  <c r="V166" i="1"/>
  <c r="R166" i="1"/>
  <c r="M166" i="1"/>
  <c r="V165" i="1"/>
  <c r="R165" i="1"/>
  <c r="M165" i="1"/>
  <c r="X164" i="1"/>
  <c r="W164" i="1"/>
  <c r="V164" i="1"/>
  <c r="R164" i="1"/>
  <c r="M164" i="1"/>
  <c r="X163" i="1"/>
  <c r="V163" i="1"/>
  <c r="W163" i="1" s="1"/>
  <c r="R163" i="1"/>
  <c r="M163" i="1"/>
  <c r="X162" i="1"/>
  <c r="W162" i="1"/>
  <c r="V162" i="1"/>
  <c r="R162" i="1"/>
  <c r="M162" i="1"/>
  <c r="X161" i="1"/>
  <c r="V161" i="1"/>
  <c r="W161" i="1" s="1"/>
  <c r="R161" i="1"/>
  <c r="M161" i="1"/>
  <c r="V160" i="1"/>
  <c r="X160" i="1" s="1"/>
  <c r="R160" i="1"/>
  <c r="M160" i="1"/>
  <c r="V159" i="1"/>
  <c r="W159" i="1" s="1"/>
  <c r="R159" i="1"/>
  <c r="M159" i="1"/>
  <c r="V158" i="1"/>
  <c r="X158" i="1" s="1"/>
  <c r="R158" i="1"/>
  <c r="M158" i="1"/>
  <c r="X157" i="1"/>
  <c r="V157" i="1"/>
  <c r="W157" i="1" s="1"/>
  <c r="R157" i="1"/>
  <c r="M157" i="1"/>
  <c r="X156" i="1"/>
  <c r="W156" i="1"/>
  <c r="V156" i="1"/>
  <c r="R156" i="1"/>
  <c r="M156" i="1"/>
  <c r="V155" i="1"/>
  <c r="X155" i="1" s="1"/>
  <c r="R155" i="1"/>
  <c r="M155" i="1"/>
  <c r="X154" i="1"/>
  <c r="W154" i="1"/>
  <c r="V154" i="1"/>
  <c r="R154" i="1"/>
  <c r="M154" i="1"/>
  <c r="V153" i="1"/>
  <c r="R153" i="1"/>
  <c r="M153" i="1"/>
  <c r="X152" i="1"/>
  <c r="W152" i="1"/>
  <c r="V152" i="1"/>
  <c r="R152" i="1"/>
  <c r="M152" i="1"/>
  <c r="X151" i="1"/>
  <c r="V151" i="1"/>
  <c r="W151" i="1" s="1"/>
  <c r="R151" i="1"/>
  <c r="M151" i="1"/>
  <c r="V150" i="1"/>
  <c r="X150" i="1" s="1"/>
  <c r="R150" i="1"/>
  <c r="M150" i="1"/>
  <c r="X149" i="1"/>
  <c r="V149" i="1"/>
  <c r="W149" i="1" s="1"/>
  <c r="R149" i="1"/>
  <c r="M149" i="1"/>
  <c r="W148" i="1"/>
  <c r="V148" i="1"/>
  <c r="X148" i="1" s="1"/>
  <c r="R148" i="1"/>
  <c r="M148" i="1"/>
  <c r="V147" i="1"/>
  <c r="W147" i="1" s="1"/>
  <c r="R147" i="1"/>
  <c r="M147" i="1"/>
  <c r="V146" i="1"/>
  <c r="X146" i="1" s="1"/>
  <c r="R146" i="1"/>
  <c r="M146" i="1"/>
  <c r="X145" i="1"/>
  <c r="W145" i="1"/>
  <c r="V145" i="1"/>
  <c r="R145" i="1"/>
  <c r="M145" i="1"/>
  <c r="X144" i="1"/>
  <c r="W144" i="1"/>
  <c r="V144" i="1"/>
  <c r="R144" i="1"/>
  <c r="M144" i="1"/>
  <c r="W143" i="1"/>
  <c r="V143" i="1"/>
  <c r="X143" i="1" s="1"/>
  <c r="R143" i="1"/>
  <c r="M143" i="1"/>
  <c r="X142" i="1"/>
  <c r="W142" i="1"/>
  <c r="V142" i="1"/>
  <c r="R142" i="1"/>
  <c r="M142" i="1"/>
  <c r="V141" i="1"/>
  <c r="R141" i="1"/>
  <c r="M141" i="1"/>
  <c r="X140" i="1"/>
  <c r="W140" i="1"/>
  <c r="V140" i="1"/>
  <c r="R140" i="1"/>
  <c r="M140" i="1"/>
  <c r="X139" i="1"/>
  <c r="V139" i="1"/>
  <c r="W139" i="1" s="1"/>
  <c r="R139" i="1"/>
  <c r="M139" i="1"/>
  <c r="X138" i="1"/>
  <c r="W138" i="1"/>
  <c r="V138" i="1"/>
  <c r="R138" i="1"/>
  <c r="M138" i="1"/>
  <c r="X137" i="1"/>
  <c r="V137" i="1"/>
  <c r="W137" i="1" s="1"/>
  <c r="R137" i="1"/>
  <c r="M137" i="1"/>
  <c r="V136" i="1"/>
  <c r="X136" i="1" s="1"/>
  <c r="R136" i="1"/>
  <c r="M136" i="1"/>
  <c r="X135" i="1"/>
  <c r="V135" i="1"/>
  <c r="W135" i="1" s="1"/>
  <c r="R135" i="1"/>
  <c r="M135" i="1"/>
  <c r="V134" i="1"/>
  <c r="X134" i="1" s="1"/>
  <c r="R134" i="1"/>
  <c r="M134" i="1"/>
  <c r="V133" i="1"/>
  <c r="X133" i="1" s="1"/>
  <c r="R133" i="1"/>
  <c r="M133" i="1"/>
  <c r="X132" i="1"/>
  <c r="W132" i="1"/>
  <c r="V132" i="1"/>
  <c r="R132" i="1"/>
  <c r="M132" i="1"/>
  <c r="W131" i="1"/>
  <c r="V131" i="1"/>
  <c r="X131" i="1" s="1"/>
  <c r="R131" i="1"/>
  <c r="M131" i="1"/>
  <c r="X130" i="1"/>
  <c r="W130" i="1"/>
  <c r="V130" i="1"/>
  <c r="R130" i="1"/>
  <c r="M130" i="1"/>
  <c r="V129" i="1"/>
  <c r="R129" i="1"/>
  <c r="M129" i="1"/>
  <c r="X128" i="1"/>
  <c r="W128" i="1"/>
  <c r="V128" i="1"/>
  <c r="R128" i="1"/>
  <c r="M128" i="1"/>
  <c r="X127" i="1"/>
  <c r="V127" i="1"/>
  <c r="W127" i="1" s="1"/>
  <c r="R127" i="1"/>
  <c r="M127" i="1"/>
  <c r="X126" i="1"/>
  <c r="W126" i="1"/>
  <c r="V126" i="1"/>
  <c r="R126" i="1"/>
  <c r="M126" i="1"/>
  <c r="V125" i="1"/>
  <c r="W125" i="1" s="1"/>
  <c r="R125" i="1"/>
  <c r="M125" i="1"/>
  <c r="W124" i="1"/>
  <c r="V124" i="1"/>
  <c r="X124" i="1" s="1"/>
  <c r="R124" i="1"/>
  <c r="M124" i="1"/>
  <c r="X123" i="1"/>
  <c r="V123" i="1"/>
  <c r="W123" i="1" s="1"/>
  <c r="R123" i="1"/>
  <c r="M123" i="1"/>
  <c r="V122" i="1"/>
  <c r="R122" i="1"/>
  <c r="M122" i="1"/>
  <c r="X121" i="1"/>
  <c r="W121" i="1"/>
  <c r="V121" i="1"/>
  <c r="R121" i="1"/>
  <c r="M121" i="1"/>
  <c r="X120" i="1"/>
  <c r="W120" i="1"/>
  <c r="V120" i="1"/>
  <c r="R120" i="1"/>
  <c r="M120" i="1"/>
  <c r="V119" i="1"/>
  <c r="X119" i="1" s="1"/>
  <c r="R119" i="1"/>
  <c r="M119" i="1"/>
  <c r="X118" i="1"/>
  <c r="W118" i="1"/>
  <c r="V118" i="1"/>
  <c r="R118" i="1"/>
  <c r="M118" i="1"/>
  <c r="V117" i="1"/>
  <c r="X117" i="1" s="1"/>
  <c r="R117" i="1"/>
  <c r="M117" i="1"/>
  <c r="X116" i="1"/>
  <c r="W116" i="1"/>
  <c r="V116" i="1"/>
  <c r="R116" i="1"/>
  <c r="M116" i="1"/>
  <c r="X115" i="1"/>
  <c r="V115" i="1"/>
  <c r="W115" i="1" s="1"/>
  <c r="R115" i="1"/>
  <c r="M115" i="1"/>
  <c r="W114" i="1"/>
  <c r="V114" i="1"/>
  <c r="X114" i="1" s="1"/>
  <c r="R114" i="1"/>
  <c r="M114" i="1"/>
  <c r="V113" i="1"/>
  <c r="W113" i="1" s="1"/>
  <c r="R113" i="1"/>
  <c r="M113" i="1"/>
  <c r="X112" i="1"/>
  <c r="W112" i="1"/>
  <c r="V112" i="1"/>
  <c r="R112" i="1"/>
  <c r="M112" i="1"/>
  <c r="V111" i="1"/>
  <c r="W111" i="1" s="1"/>
  <c r="R111" i="1"/>
  <c r="M111" i="1"/>
  <c r="V110" i="1"/>
  <c r="R110" i="1"/>
  <c r="M110" i="1"/>
  <c r="X109" i="1"/>
  <c r="W109" i="1"/>
  <c r="V109" i="1"/>
  <c r="R109" i="1"/>
  <c r="M109" i="1"/>
  <c r="X108" i="1"/>
  <c r="W108" i="1"/>
  <c r="V108" i="1"/>
  <c r="R108" i="1"/>
  <c r="M108" i="1"/>
  <c r="X107" i="1"/>
  <c r="W107" i="1"/>
  <c r="V107" i="1"/>
  <c r="R107" i="1"/>
  <c r="M107" i="1"/>
  <c r="X106" i="1"/>
  <c r="W106" i="1"/>
  <c r="V106" i="1"/>
  <c r="R106" i="1"/>
  <c r="M106" i="1"/>
  <c r="V105" i="1"/>
  <c r="X105" i="1" s="1"/>
  <c r="R105" i="1"/>
  <c r="M105" i="1"/>
  <c r="X104" i="1"/>
  <c r="W104" i="1"/>
  <c r="V104" i="1"/>
  <c r="R104" i="1"/>
  <c r="M104" i="1"/>
  <c r="X103" i="1"/>
  <c r="V103" i="1"/>
  <c r="W103" i="1" s="1"/>
  <c r="R103" i="1"/>
  <c r="M103" i="1"/>
  <c r="V102" i="1"/>
  <c r="W102" i="1" s="1"/>
  <c r="R102" i="1"/>
  <c r="M102" i="1"/>
  <c r="V101" i="1"/>
  <c r="W101" i="1" s="1"/>
  <c r="R101" i="1"/>
  <c r="M101" i="1"/>
  <c r="X100" i="1"/>
  <c r="W100" i="1"/>
  <c r="V100" i="1"/>
  <c r="R100" i="1"/>
  <c r="M100" i="1"/>
  <c r="X99" i="1"/>
  <c r="V99" i="1"/>
  <c r="W99" i="1" s="1"/>
  <c r="R99" i="1"/>
  <c r="M99" i="1"/>
  <c r="V98" i="1"/>
  <c r="R98" i="1"/>
  <c r="M98" i="1"/>
  <c r="X97" i="1"/>
  <c r="W97" i="1"/>
  <c r="V97" i="1"/>
  <c r="R97" i="1"/>
  <c r="M97" i="1"/>
  <c r="X96" i="1"/>
  <c r="W96" i="1"/>
  <c r="V96" i="1"/>
  <c r="R96" i="1"/>
  <c r="M96" i="1"/>
  <c r="V95" i="1"/>
  <c r="X95" i="1" s="1"/>
  <c r="R95" i="1"/>
  <c r="M95" i="1"/>
  <c r="X94" i="1"/>
  <c r="W94" i="1"/>
  <c r="V94" i="1"/>
  <c r="R94" i="1"/>
  <c r="M94" i="1"/>
  <c r="V93" i="1"/>
  <c r="X93" i="1" s="1"/>
  <c r="R93" i="1"/>
  <c r="M93" i="1"/>
  <c r="X92" i="1"/>
  <c r="W92" i="1"/>
  <c r="V92" i="1"/>
  <c r="R92" i="1"/>
  <c r="M92" i="1"/>
  <c r="X91" i="1"/>
  <c r="V91" i="1"/>
  <c r="W91" i="1" s="1"/>
  <c r="R91" i="1"/>
  <c r="M91" i="1"/>
  <c r="W90" i="1"/>
  <c r="V90" i="1"/>
  <c r="X90" i="1" s="1"/>
  <c r="R90" i="1"/>
  <c r="M90" i="1"/>
  <c r="V89" i="1"/>
  <c r="W89" i="1" s="1"/>
  <c r="R89" i="1"/>
  <c r="M89" i="1"/>
  <c r="X88" i="1"/>
  <c r="W88" i="1"/>
  <c r="V88" i="1"/>
  <c r="R88" i="1"/>
  <c r="M88" i="1"/>
  <c r="V87" i="1"/>
  <c r="W87" i="1" s="1"/>
  <c r="R87" i="1"/>
  <c r="M87" i="1"/>
  <c r="V86" i="1"/>
  <c r="R86" i="1"/>
  <c r="M86" i="1"/>
  <c r="X85" i="1"/>
  <c r="W85" i="1"/>
  <c r="V85" i="1"/>
  <c r="R85" i="1"/>
  <c r="M85" i="1"/>
  <c r="X84" i="1"/>
  <c r="W84" i="1"/>
  <c r="V84" i="1"/>
  <c r="R84" i="1"/>
  <c r="M84" i="1"/>
  <c r="X83" i="1"/>
  <c r="W83" i="1"/>
  <c r="V83" i="1"/>
  <c r="R83" i="1"/>
  <c r="M83" i="1"/>
  <c r="X82" i="1"/>
  <c r="W82" i="1"/>
  <c r="V82" i="1"/>
  <c r="R82" i="1"/>
  <c r="M82" i="1"/>
  <c r="V81" i="1"/>
  <c r="X81" i="1" s="1"/>
  <c r="R81" i="1"/>
  <c r="M81" i="1"/>
  <c r="X80" i="1"/>
  <c r="W80" i="1"/>
  <c r="V80" i="1"/>
  <c r="R80" i="1"/>
  <c r="M80" i="1"/>
  <c r="X79" i="1"/>
  <c r="V79" i="1"/>
  <c r="W79" i="1" s="1"/>
  <c r="R79" i="1"/>
  <c r="M79" i="1"/>
  <c r="V78" i="1"/>
  <c r="W78" i="1" s="1"/>
  <c r="R78" i="1"/>
  <c r="M78" i="1"/>
  <c r="V77" i="1"/>
  <c r="W77" i="1" s="1"/>
  <c r="R77" i="1"/>
  <c r="M77" i="1"/>
  <c r="X76" i="1"/>
  <c r="W76" i="1"/>
  <c r="V76" i="1"/>
  <c r="R76" i="1"/>
  <c r="M76" i="1"/>
  <c r="X75" i="1"/>
  <c r="V75" i="1"/>
  <c r="W75" i="1" s="1"/>
  <c r="R75" i="1"/>
  <c r="M75" i="1"/>
  <c r="V74" i="1"/>
  <c r="R74" i="1"/>
  <c r="M74" i="1"/>
  <c r="X73" i="1"/>
  <c r="W73" i="1"/>
  <c r="V73" i="1"/>
  <c r="R73" i="1"/>
  <c r="M73" i="1"/>
  <c r="X72" i="1"/>
  <c r="W72" i="1"/>
  <c r="V72" i="1"/>
  <c r="R72" i="1"/>
  <c r="M72" i="1"/>
  <c r="V71" i="1"/>
  <c r="X71" i="1" s="1"/>
  <c r="R71" i="1"/>
  <c r="M71" i="1"/>
  <c r="X70" i="1"/>
  <c r="W70" i="1"/>
  <c r="V70" i="1"/>
  <c r="R70" i="1"/>
  <c r="M70" i="1"/>
  <c r="V69" i="1"/>
  <c r="X69" i="1" s="1"/>
  <c r="R69" i="1"/>
  <c r="M69" i="1"/>
  <c r="X68" i="1"/>
  <c r="W68" i="1"/>
  <c r="V68" i="1"/>
  <c r="R68" i="1"/>
  <c r="M68" i="1"/>
  <c r="X67" i="1"/>
  <c r="W67" i="1"/>
  <c r="V67" i="1"/>
  <c r="R67" i="1"/>
  <c r="M67" i="1"/>
  <c r="V66" i="1"/>
  <c r="X66" i="1" s="1"/>
  <c r="R66" i="1"/>
  <c r="M66" i="1"/>
  <c r="X65" i="1"/>
  <c r="V65" i="1"/>
  <c r="W65" i="1" s="1"/>
  <c r="R65" i="1"/>
  <c r="M65" i="1"/>
  <c r="X64" i="1"/>
  <c r="V64" i="1"/>
  <c r="W64" i="1" s="1"/>
  <c r="R64" i="1"/>
  <c r="M64" i="1"/>
  <c r="V63" i="1"/>
  <c r="W63" i="1" s="1"/>
  <c r="R63" i="1"/>
  <c r="M63" i="1"/>
  <c r="V62" i="1"/>
  <c r="R62" i="1"/>
  <c r="M62" i="1"/>
  <c r="X61" i="1"/>
  <c r="V61" i="1"/>
  <c r="W61" i="1" s="1"/>
  <c r="R61" i="1"/>
  <c r="M61" i="1"/>
  <c r="W60" i="1"/>
  <c r="V60" i="1"/>
  <c r="X60" i="1" s="1"/>
  <c r="R60" i="1"/>
  <c r="M60" i="1"/>
  <c r="X59" i="1"/>
  <c r="W59" i="1"/>
  <c r="V59" i="1"/>
  <c r="R59" i="1"/>
  <c r="M59" i="1"/>
  <c r="X58" i="1"/>
  <c r="W58" i="1"/>
  <c r="V58" i="1"/>
  <c r="R58" i="1"/>
  <c r="M58" i="1"/>
  <c r="V57" i="1"/>
  <c r="X57" i="1" s="1"/>
  <c r="R57" i="1"/>
  <c r="M57" i="1"/>
  <c r="X56" i="1"/>
  <c r="W56" i="1"/>
  <c r="V56" i="1"/>
  <c r="R56" i="1"/>
  <c r="M56" i="1"/>
  <c r="X55" i="1"/>
  <c r="V55" i="1"/>
  <c r="W55" i="1" s="1"/>
  <c r="R55" i="1"/>
  <c r="M55" i="1"/>
  <c r="V54" i="1"/>
  <c r="W54" i="1" s="1"/>
  <c r="R54" i="1"/>
  <c r="M54" i="1"/>
  <c r="V53" i="1"/>
  <c r="W53" i="1" s="1"/>
  <c r="R53" i="1"/>
  <c r="M53" i="1"/>
  <c r="X52" i="1"/>
  <c r="W52" i="1"/>
  <c r="V52" i="1"/>
  <c r="R52" i="1"/>
  <c r="M52" i="1"/>
  <c r="X51" i="1"/>
  <c r="V51" i="1"/>
  <c r="W51" i="1" s="1"/>
  <c r="R51" i="1"/>
  <c r="M51" i="1"/>
  <c r="V50" i="1"/>
  <c r="R50" i="1"/>
  <c r="M50" i="1"/>
  <c r="X49" i="1"/>
  <c r="W49" i="1"/>
  <c r="V49" i="1"/>
  <c r="R49" i="1"/>
  <c r="M49" i="1"/>
  <c r="X48" i="1"/>
  <c r="W48" i="1"/>
  <c r="V48" i="1"/>
  <c r="R48" i="1"/>
  <c r="M48" i="1"/>
  <c r="V47" i="1"/>
  <c r="X47" i="1" s="1"/>
  <c r="R47" i="1"/>
  <c r="M47" i="1"/>
  <c r="X46" i="1"/>
  <c r="W46" i="1"/>
  <c r="V46" i="1"/>
  <c r="R46" i="1"/>
  <c r="M46" i="1"/>
  <c r="V45" i="1"/>
  <c r="X45" i="1" s="1"/>
  <c r="R45" i="1"/>
  <c r="M45" i="1"/>
  <c r="X44" i="1"/>
  <c r="W44" i="1"/>
  <c r="V44" i="1"/>
  <c r="R44" i="1"/>
  <c r="M44" i="1"/>
  <c r="X43" i="1"/>
  <c r="V43" i="1"/>
  <c r="W43" i="1" s="1"/>
  <c r="R43" i="1"/>
  <c r="M43" i="1"/>
  <c r="X42" i="1"/>
  <c r="W42" i="1"/>
  <c r="V42" i="1"/>
  <c r="R42" i="1"/>
  <c r="M42" i="1"/>
  <c r="V41" i="1"/>
  <c r="W41" i="1" s="1"/>
  <c r="R41" i="1"/>
  <c r="M41" i="1"/>
  <c r="X40" i="1"/>
  <c r="W40" i="1"/>
  <c r="V40" i="1"/>
  <c r="R40" i="1"/>
  <c r="M40" i="1"/>
  <c r="V39" i="1"/>
  <c r="W39" i="1" s="1"/>
  <c r="R39" i="1"/>
  <c r="M39" i="1"/>
  <c r="V38" i="1"/>
  <c r="R38" i="1"/>
  <c r="M38" i="1"/>
  <c r="X37" i="1"/>
  <c r="W37" i="1"/>
  <c r="V37" i="1"/>
  <c r="R37" i="1"/>
  <c r="M37" i="1"/>
  <c r="W36" i="1"/>
  <c r="V36" i="1"/>
  <c r="X36" i="1" s="1"/>
  <c r="R36" i="1"/>
  <c r="M36" i="1"/>
  <c r="V35" i="1"/>
  <c r="W35" i="1" s="1"/>
  <c r="R35" i="1"/>
  <c r="M35" i="1"/>
  <c r="X34" i="1"/>
  <c r="W34" i="1"/>
  <c r="V34" i="1"/>
  <c r="R34" i="1"/>
  <c r="M34" i="1"/>
  <c r="W33" i="1"/>
  <c r="V33" i="1"/>
  <c r="X33" i="1" s="1"/>
  <c r="R33" i="1"/>
  <c r="M33" i="1"/>
  <c r="X32" i="1"/>
  <c r="W32" i="1"/>
  <c r="V32" i="1"/>
  <c r="R32" i="1"/>
  <c r="M32" i="1"/>
  <c r="X31" i="1"/>
  <c r="V31" i="1"/>
  <c r="W31" i="1" s="1"/>
  <c r="R31" i="1"/>
  <c r="M31" i="1"/>
  <c r="W30" i="1"/>
  <c r="V30" i="1"/>
  <c r="X30" i="1" s="1"/>
  <c r="R30" i="1"/>
  <c r="M30" i="1"/>
  <c r="X29" i="1"/>
  <c r="V29" i="1"/>
  <c r="W29" i="1" s="1"/>
  <c r="R29" i="1"/>
  <c r="M29" i="1"/>
  <c r="V28" i="1"/>
  <c r="W28" i="1" s="1"/>
  <c r="R28" i="1"/>
  <c r="M28" i="1"/>
  <c r="V27" i="1"/>
  <c r="W27" i="1" s="1"/>
  <c r="R27" i="1"/>
  <c r="M27" i="1"/>
  <c r="V26" i="1"/>
  <c r="R26" i="1"/>
  <c r="M26" i="1"/>
  <c r="V25" i="1"/>
  <c r="X25" i="1" s="1"/>
  <c r="R25" i="1"/>
  <c r="M25" i="1"/>
  <c r="W24" i="1"/>
  <c r="V24" i="1"/>
  <c r="X24" i="1" s="1"/>
  <c r="R24" i="1"/>
  <c r="M24" i="1"/>
  <c r="V23" i="1"/>
  <c r="X23" i="1" s="1"/>
  <c r="R23" i="1"/>
  <c r="M23" i="1"/>
  <c r="X22" i="1"/>
  <c r="W22" i="1"/>
  <c r="V22" i="1"/>
  <c r="R22" i="1"/>
  <c r="M22" i="1"/>
  <c r="V21" i="1"/>
  <c r="X21" i="1" s="1"/>
  <c r="R21" i="1"/>
  <c r="M21" i="1"/>
  <c r="X20" i="1"/>
  <c r="W20" i="1"/>
  <c r="V20" i="1"/>
  <c r="R20" i="1"/>
  <c r="M20" i="1"/>
  <c r="X19" i="1"/>
  <c r="V19" i="1"/>
  <c r="W19" i="1" s="1"/>
  <c r="R19" i="1"/>
  <c r="M19" i="1"/>
  <c r="X18" i="1"/>
  <c r="V18" i="1"/>
  <c r="W18" i="1" s="1"/>
  <c r="R18" i="1"/>
  <c r="M18" i="1"/>
  <c r="V17" i="1"/>
  <c r="W17" i="1" s="1"/>
  <c r="R17" i="1"/>
  <c r="M17" i="1"/>
  <c r="X16" i="1"/>
  <c r="W16" i="1"/>
  <c r="V16" i="1"/>
  <c r="R16" i="1"/>
  <c r="M16" i="1"/>
  <c r="V15" i="1"/>
  <c r="W15" i="1" s="1"/>
  <c r="R15" i="1"/>
  <c r="M15" i="1"/>
  <c r="V14" i="1"/>
  <c r="R14" i="1"/>
  <c r="M14" i="1"/>
  <c r="X13" i="1"/>
  <c r="W13" i="1"/>
  <c r="V13" i="1"/>
  <c r="R13" i="1"/>
  <c r="M13" i="1"/>
  <c r="X12" i="1"/>
  <c r="W12" i="1"/>
  <c r="V12" i="1"/>
  <c r="R12" i="1"/>
  <c r="M12" i="1"/>
  <c r="W11" i="1"/>
  <c r="V11" i="1"/>
  <c r="X11" i="1" s="1"/>
  <c r="R11" i="1"/>
  <c r="M11" i="1"/>
  <c r="X10" i="1"/>
  <c r="W10" i="1"/>
  <c r="V10" i="1"/>
  <c r="R10" i="1"/>
  <c r="M10" i="1"/>
  <c r="V9" i="1"/>
  <c r="X9" i="1" s="1"/>
  <c r="R9" i="1"/>
  <c r="M9" i="1"/>
  <c r="X8" i="1"/>
  <c r="W8" i="1"/>
  <c r="V8" i="1"/>
  <c r="R8" i="1"/>
  <c r="M8" i="1"/>
  <c r="X7" i="1"/>
  <c r="V7" i="1"/>
  <c r="W7" i="1" s="1"/>
  <c r="R7" i="1"/>
  <c r="M7" i="1"/>
  <c r="V6" i="1"/>
  <c r="X6" i="1" s="1"/>
  <c r="V5" i="1"/>
  <c r="W5" i="1" s="1"/>
  <c r="W4" i="1"/>
  <c r="V4" i="1"/>
  <c r="X4" i="1" s="1"/>
  <c r="V3" i="1"/>
  <c r="X3" i="1" s="1"/>
  <c r="V2" i="1"/>
  <c r="X2" i="1" s="1"/>
  <c r="R6" i="1"/>
  <c r="R4" i="1"/>
  <c r="R2" i="1"/>
  <c r="R2" i="1" a="1"/>
  <c r="R5" i="1" s="1"/>
  <c r="M5" i="1"/>
  <c r="M3" i="1"/>
  <c r="M2" i="1" a="1"/>
  <c r="M6" i="1" s="1"/>
  <c r="X35" i="1" l="1"/>
  <c r="X38" i="1"/>
  <c r="W38" i="1"/>
  <c r="X54" i="1"/>
  <c r="X78" i="1"/>
  <c r="X86" i="1"/>
  <c r="W86" i="1"/>
  <c r="X102" i="1"/>
  <c r="X110" i="1"/>
  <c r="W110" i="1"/>
  <c r="W6" i="1"/>
  <c r="X41" i="1"/>
  <c r="W57" i="1"/>
  <c r="W81" i="1"/>
  <c r="X89" i="1"/>
  <c r="W105" i="1"/>
  <c r="X113" i="1"/>
  <c r="W160" i="1"/>
  <c r="X177" i="1"/>
  <c r="W177" i="1"/>
  <c r="W259" i="1"/>
  <c r="X304" i="1"/>
  <c r="X14" i="1"/>
  <c r="W14" i="1"/>
  <c r="X17" i="1"/>
  <c r="W25" i="1"/>
  <c r="X141" i="1"/>
  <c r="W141" i="1"/>
  <c r="X183" i="1"/>
  <c r="X220" i="1"/>
  <c r="X240" i="1"/>
  <c r="W240" i="1"/>
  <c r="X63" i="1"/>
  <c r="W2" i="1"/>
  <c r="X28" i="1"/>
  <c r="X39" i="1"/>
  <c r="W47" i="1"/>
  <c r="W66" i="1"/>
  <c r="W71" i="1"/>
  <c r="X87" i="1"/>
  <c r="W95" i="1"/>
  <c r="X111" i="1"/>
  <c r="W119" i="1"/>
  <c r="W155" i="1"/>
  <c r="W172" i="1"/>
  <c r="X189" i="1"/>
  <c r="W189" i="1"/>
  <c r="W254" i="1"/>
  <c r="W302" i="1"/>
  <c r="W9" i="1"/>
  <c r="X204" i="1"/>
  <c r="W204" i="1"/>
  <c r="W235" i="1"/>
  <c r="W271" i="1"/>
  <c r="X15" i="1"/>
  <c r="X50" i="1"/>
  <c r="W50" i="1"/>
  <c r="X74" i="1"/>
  <c r="W74" i="1"/>
  <c r="X98" i="1"/>
  <c r="W98" i="1"/>
  <c r="X122" i="1"/>
  <c r="W122" i="1"/>
  <c r="X125" i="1"/>
  <c r="W133" i="1"/>
  <c r="W136" i="1"/>
  <c r="X147" i="1"/>
  <c r="W150" i="1"/>
  <c r="X195" i="1"/>
  <c r="X232" i="1"/>
  <c r="X268" i="1"/>
  <c r="W23" i="1"/>
  <c r="M2" i="1"/>
  <c r="W3" i="1"/>
  <c r="X26" i="1"/>
  <c r="W26" i="1"/>
  <c r="W45" i="1"/>
  <c r="X53" i="1"/>
  <c r="W69" i="1"/>
  <c r="X77" i="1"/>
  <c r="W93" i="1"/>
  <c r="X101" i="1"/>
  <c r="W117" i="1"/>
  <c r="X153" i="1"/>
  <c r="W153" i="1"/>
  <c r="W184" i="1"/>
  <c r="X201" i="1"/>
  <c r="W201" i="1"/>
  <c r="X210" i="1"/>
  <c r="X252" i="1"/>
  <c r="W252" i="1"/>
  <c r="X283" i="1"/>
  <c r="W283" i="1"/>
  <c r="X216" i="1"/>
  <c r="W216" i="1"/>
  <c r="M4" i="1"/>
  <c r="W21" i="1"/>
  <c r="X159" i="1"/>
  <c r="W247" i="1"/>
  <c r="X280" i="1"/>
  <c r="X295" i="1"/>
  <c r="W295" i="1"/>
  <c r="X165" i="1"/>
  <c r="W165" i="1"/>
  <c r="X5" i="1"/>
  <c r="X27" i="1"/>
  <c r="X62" i="1"/>
  <c r="W62" i="1"/>
  <c r="X129" i="1"/>
  <c r="W129" i="1"/>
  <c r="X193" i="1"/>
  <c r="W211" i="1"/>
  <c r="X228" i="1"/>
  <c r="W228" i="1"/>
  <c r="X264" i="1"/>
  <c r="W264" i="1"/>
  <c r="X292" i="1"/>
  <c r="R3" i="1"/>
  <c r="R306" i="1"/>
  <c r="R307" i="1"/>
  <c r="W307" i="1"/>
  <c r="W276" i="1"/>
  <c r="W288" i="1"/>
  <c r="W300" i="1"/>
  <c r="W134" i="1"/>
  <c r="W146" i="1"/>
  <c r="W158" i="1"/>
  <c r="W170" i="1"/>
  <c r="W182" i="1"/>
  <c r="W194" i="1"/>
  <c r="W209" i="1"/>
  <c r="W221" i="1"/>
  <c r="W233" i="1"/>
  <c r="W245" i="1"/>
  <c r="W257" i="1"/>
  <c r="W269" i="1"/>
  <c r="W281" i="1"/>
  <c r="W293" i="1"/>
  <c r="W30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tc={8C795593-53CF-45FE-88DB-8C34FE2685A1}</author>
  </authors>
  <commentList>
    <comment ref="X203" authorId="0" shapeId="0" xr:uid="{8C795593-53CF-45FE-88DB-8C34FE2685A1}">
      <text>
        <t>[Threaded comment]
Your version of Excel allows you to read this threaded comment; however, any edits to it will get removed if the file is opened in a newer version of Excel. Learn more: https://go.microsoft.com/fwlink/?linkid=870924
Comment:
    70K- Booking(Acquisition or New); Yield(Revenue ir Renewal)</t>
      </text>
    </comment>
  </commentList>
</comments>
</file>

<file path=xl/sharedStrings.xml><?xml version="1.0" encoding="utf-8"?>
<sst xmlns="http://schemas.openxmlformats.org/spreadsheetml/2006/main" count="1869" uniqueCount="342">
  <si>
    <t>DATE</t>
  </si>
  <si>
    <t>EMP_ID</t>
  </si>
  <si>
    <t>GEO_ID</t>
  </si>
  <si>
    <t>SEG_ID</t>
  </si>
  <si>
    <t>JOB TITLE</t>
  </si>
  <si>
    <t>PERF_PLAN</t>
  </si>
  <si>
    <t>CURRENCY</t>
  </si>
  <si>
    <t>Currency Rate</t>
  </si>
  <si>
    <t>YTD_BOOKING_TARGET</t>
  </si>
  <si>
    <t>YTD BOOKING QUOTA</t>
  </si>
  <si>
    <t>YTD BOOKING ACH (%)</t>
  </si>
  <si>
    <t>YTD Booking Paid Ratio</t>
  </si>
  <si>
    <t>YTD BOOKING PAID</t>
  </si>
  <si>
    <t>YTD_YIELD_TARGET</t>
  </si>
  <si>
    <t>YTD YIELD QUOTA</t>
  </si>
  <si>
    <t>YTD YIELD ACH (%)</t>
  </si>
  <si>
    <t>YTD Yield Paid Ratio</t>
  </si>
  <si>
    <t>YTD YIELD PAID</t>
  </si>
  <si>
    <t>SALE_TARGET_LOCAL</t>
  </si>
  <si>
    <t>BASE_PAY LOCAL</t>
  </si>
  <si>
    <t>Total pay</t>
  </si>
  <si>
    <t>Base Payment</t>
  </si>
  <si>
    <t>Target Incentive</t>
  </si>
  <si>
    <t>Number</t>
  </si>
  <si>
    <t>Sales Tatget USD</t>
  </si>
  <si>
    <t>Base Pay USD</t>
  </si>
  <si>
    <t>Total Pay USD</t>
  </si>
  <si>
    <t>EMPID736312</t>
  </si>
  <si>
    <t>GEO 1</t>
  </si>
  <si>
    <t>SEG 3</t>
  </si>
  <si>
    <t>SR SALES GLOBAL</t>
  </si>
  <si>
    <t>COMP PLAN 4</t>
  </si>
  <si>
    <t>USD</t>
  </si>
  <si>
    <t>EMPID4651321</t>
  </si>
  <si>
    <t>JR SALES GLOBAL</t>
  </si>
  <si>
    <t>EMPID6562244</t>
  </si>
  <si>
    <t>PARTNER</t>
  </si>
  <si>
    <t>EMPID1800945</t>
  </si>
  <si>
    <t>EMPID2419484</t>
  </si>
  <si>
    <t>EMPID7370389</t>
  </si>
  <si>
    <t>EMPID1692243</t>
  </si>
  <si>
    <t>EMPID394331</t>
  </si>
  <si>
    <t>EMPID702751</t>
  </si>
  <si>
    <t>EMPID307236</t>
  </si>
  <si>
    <t>EMPID1131957</t>
  </si>
  <si>
    <t>EMPID282941</t>
  </si>
  <si>
    <t>EMPID3901454</t>
  </si>
  <si>
    <t>EMPID1198684</t>
  </si>
  <si>
    <t>EMPID1868977</t>
  </si>
  <si>
    <t>EMPID1773988</t>
  </si>
  <si>
    <t>EMPID1085858</t>
  </si>
  <si>
    <t>EMPID1081202</t>
  </si>
  <si>
    <t>EMPID3630256</t>
  </si>
  <si>
    <t>EMPID4960691</t>
  </si>
  <si>
    <t>EMPID8006623</t>
  </si>
  <si>
    <t>EMPID1509017</t>
  </si>
  <si>
    <t>EMPID123215</t>
  </si>
  <si>
    <t>EMPID94108</t>
  </si>
  <si>
    <t>EMPID333703</t>
  </si>
  <si>
    <t>EMPID3464912</t>
  </si>
  <si>
    <t>EMPID3316125</t>
  </si>
  <si>
    <t>EMPID735100</t>
  </si>
  <si>
    <t>EMPID17434</t>
  </si>
  <si>
    <t>EMPID1686719</t>
  </si>
  <si>
    <t>NAT ACCOUNT SALES</t>
  </si>
  <si>
    <t>EMPID5690300</t>
  </si>
  <si>
    <t>EMPID4282653</t>
  </si>
  <si>
    <t>EMPID1047427</t>
  </si>
  <si>
    <t>EMPID2614235</t>
  </si>
  <si>
    <t>EMPID2190214</t>
  </si>
  <si>
    <t>EMPID700509</t>
  </si>
  <si>
    <t>EMPID527378</t>
  </si>
  <si>
    <t>EMPID2360758</t>
  </si>
  <si>
    <t>EMPID2289483</t>
  </si>
  <si>
    <t>EMPID7437555</t>
  </si>
  <si>
    <t>EMPID2465190</t>
  </si>
  <si>
    <t>EMPID146323</t>
  </si>
  <si>
    <t>EMPID189804</t>
  </si>
  <si>
    <t>EMPID1669205</t>
  </si>
  <si>
    <t>EMPID1141324</t>
  </si>
  <si>
    <t>EMPID1203680</t>
  </si>
  <si>
    <t>EMPID1661131</t>
  </si>
  <si>
    <t>EMPID2563693</t>
  </si>
  <si>
    <t>EMPID38362</t>
  </si>
  <si>
    <t>EMPID2648980</t>
  </si>
  <si>
    <t>EMPID1081873</t>
  </si>
  <si>
    <t>EMPID1107921</t>
  </si>
  <si>
    <t>EMPID1985981</t>
  </si>
  <si>
    <t>EMPID2259833</t>
  </si>
  <si>
    <t>EMPID3072784</t>
  </si>
  <si>
    <t>EMPID836022</t>
  </si>
  <si>
    <t>EMPID952955</t>
  </si>
  <si>
    <t>EMPID26407</t>
  </si>
  <si>
    <t>EMPID456817</t>
  </si>
  <si>
    <t>EMPID658742</t>
  </si>
  <si>
    <t>EMPID1398506</t>
  </si>
  <si>
    <t>EMPID613172</t>
  </si>
  <si>
    <t>EMPID5222515</t>
  </si>
  <si>
    <t>EMPID369584</t>
  </si>
  <si>
    <t>EMPID2172372</t>
  </si>
  <si>
    <t>EMPID703133</t>
  </si>
  <si>
    <t>EMPID533542</t>
  </si>
  <si>
    <t>EMPID4259214</t>
  </si>
  <si>
    <t>EMPID5765350</t>
  </si>
  <si>
    <t>EMPID1360950</t>
  </si>
  <si>
    <t>EMPID7533935</t>
  </si>
  <si>
    <t>EMPID71189</t>
  </si>
  <si>
    <t>EMPID33113</t>
  </si>
  <si>
    <t>EMPID891062</t>
  </si>
  <si>
    <t>EMPID5330379</t>
  </si>
  <si>
    <t>EMPID303124</t>
  </si>
  <si>
    <t>EMPID5453301</t>
  </si>
  <si>
    <t>EMPID4601161</t>
  </si>
  <si>
    <t>EMPID151171</t>
  </si>
  <si>
    <t>EMPID734087</t>
  </si>
  <si>
    <t>EMPID4210034</t>
  </si>
  <si>
    <t>EMPID2158016</t>
  </si>
  <si>
    <t>EMPID5142307</t>
  </si>
  <si>
    <t>EMPID5903163</t>
  </si>
  <si>
    <t>EMPID658213</t>
  </si>
  <si>
    <t>EMPID1340039</t>
  </si>
  <si>
    <t>EMPID38014</t>
  </si>
  <si>
    <t>EMPID4878100</t>
  </si>
  <si>
    <t>EMPID5810951</t>
  </si>
  <si>
    <t>EMPID464310</t>
  </si>
  <si>
    <t>EMPID707698</t>
  </si>
  <si>
    <t>EMPID1082234</t>
  </si>
  <si>
    <t>EMPID5155331</t>
  </si>
  <si>
    <t>EMPID2765627</t>
  </si>
  <si>
    <t>EMPID2678163</t>
  </si>
  <si>
    <t>EMPID489767</t>
  </si>
  <si>
    <t>EMPID4690059</t>
  </si>
  <si>
    <t>EMPID2580810</t>
  </si>
  <si>
    <t>EMPID726058</t>
  </si>
  <si>
    <t>EMPID1952440</t>
  </si>
  <si>
    <t>EMPID5704685</t>
  </si>
  <si>
    <t>EMPID5472168</t>
  </si>
  <si>
    <t>EMPID4304925</t>
  </si>
  <si>
    <t>EMPID179827</t>
  </si>
  <si>
    <t>EMPID169733</t>
  </si>
  <si>
    <t>EMPID4152736</t>
  </si>
  <si>
    <t>EMPID34369</t>
  </si>
  <si>
    <t>EMPID475659</t>
  </si>
  <si>
    <t>EMPID993428</t>
  </si>
  <si>
    <t>EMPID5606185</t>
  </si>
  <si>
    <t>EMPID334534</t>
  </si>
  <si>
    <t>EMPID5568871</t>
  </si>
  <si>
    <t>EMPID5798479</t>
  </si>
  <si>
    <t>EMPID3030421</t>
  </si>
  <si>
    <t>EMPID394464</t>
  </si>
  <si>
    <t>EMPID998824</t>
  </si>
  <si>
    <t>EMPID5704323</t>
  </si>
  <si>
    <t>EMPID2167569</t>
  </si>
  <si>
    <t>EMPID892446</t>
  </si>
  <si>
    <t>EMPID5151776</t>
  </si>
  <si>
    <t>EMPID250</t>
  </si>
  <si>
    <t>EMPID4813685</t>
  </si>
  <si>
    <t>EMPID1483791</t>
  </si>
  <si>
    <t>EMPID6463033</t>
  </si>
  <si>
    <t>EMPID929485</t>
  </si>
  <si>
    <t>EMPID1180262</t>
  </si>
  <si>
    <t>EMPID1175444</t>
  </si>
  <si>
    <t>EMPID2755410</t>
  </si>
  <si>
    <t>EMPID2469695</t>
  </si>
  <si>
    <t>EMPID5706580</t>
  </si>
  <si>
    <t>EMPID7537510</t>
  </si>
  <si>
    <t>EMPID2801071</t>
  </si>
  <si>
    <t>EMPID83716</t>
  </si>
  <si>
    <t>EMPID7366752</t>
  </si>
  <si>
    <t>EMPID4546982</t>
  </si>
  <si>
    <t>EMPID1240586</t>
  </si>
  <si>
    <t>EMPID7136653</t>
  </si>
  <si>
    <t>EMPID2497071</t>
  </si>
  <si>
    <t>EMPID4427362</t>
  </si>
  <si>
    <t>EMPID5387848</t>
  </si>
  <si>
    <t>EMPID461081</t>
  </si>
  <si>
    <t>EMPID4124601</t>
  </si>
  <si>
    <t>EMPID7620993</t>
  </si>
  <si>
    <t>EMPID1915025</t>
  </si>
  <si>
    <t>EMPID4349549</t>
  </si>
  <si>
    <t>EMPID602026</t>
  </si>
  <si>
    <t>EMPID731030</t>
  </si>
  <si>
    <t>EMPID1852834</t>
  </si>
  <si>
    <t>EMPID1147155</t>
  </si>
  <si>
    <t>EMPID946713</t>
  </si>
  <si>
    <t>EMPID4233460</t>
  </si>
  <si>
    <t>EMPID945135</t>
  </si>
  <si>
    <t>EMPID1212630</t>
  </si>
  <si>
    <t>EMPID2953310</t>
  </si>
  <si>
    <t>EMPID3256058</t>
  </si>
  <si>
    <t>EMPID367115</t>
  </si>
  <si>
    <t>EMPID93097</t>
  </si>
  <si>
    <t>EMPID816574</t>
  </si>
  <si>
    <t>EMPID688447</t>
  </si>
  <si>
    <t>EMPID394549</t>
  </si>
  <si>
    <t>EMPID3482035</t>
  </si>
  <si>
    <t>EMPID1422420</t>
  </si>
  <si>
    <t>EMPID615892</t>
  </si>
  <si>
    <t>EMPID1607115</t>
  </si>
  <si>
    <t>EMPID584207</t>
  </si>
  <si>
    <t>EMPID3447133</t>
  </si>
  <si>
    <t>EMPID4657987</t>
  </si>
  <si>
    <t>EMPID4322238</t>
  </si>
  <si>
    <t>EMPID1185117</t>
  </si>
  <si>
    <t>EMPID3801145</t>
  </si>
  <si>
    <t>EMPID6096359</t>
  </si>
  <si>
    <t>EMPID5622029</t>
  </si>
  <si>
    <t>EMPID982163</t>
  </si>
  <si>
    <t>EMPID57485</t>
  </si>
  <si>
    <t>EMPID5415461</t>
  </si>
  <si>
    <t>EMPID458298</t>
  </si>
  <si>
    <t>EMPID387137</t>
  </si>
  <si>
    <t>EMPID4876605</t>
  </si>
  <si>
    <t>EMPID1659900</t>
  </si>
  <si>
    <t>EMPID1342267</t>
  </si>
  <si>
    <t>EMPID2537226</t>
  </si>
  <si>
    <t>EMPID6798862</t>
  </si>
  <si>
    <t>EMPID418163</t>
  </si>
  <si>
    <t>EMPID3440512</t>
  </si>
  <si>
    <t>EMPID161369</t>
  </si>
  <si>
    <t>EMPID1271817</t>
  </si>
  <si>
    <t>EMPID1254679</t>
  </si>
  <si>
    <t>EMPID2530402</t>
  </si>
  <si>
    <t>EMPID2228498</t>
  </si>
  <si>
    <t>EMPID541203</t>
  </si>
  <si>
    <t>EMPID1555747</t>
  </si>
  <si>
    <t>EMPID70939</t>
  </si>
  <si>
    <t>EMPID622609</t>
  </si>
  <si>
    <t>EMPID1684006</t>
  </si>
  <si>
    <t>EMPID2546119</t>
  </si>
  <si>
    <t>EMPID380428</t>
  </si>
  <si>
    <t>EMPID4957017</t>
  </si>
  <si>
    <t>EMPID4053108</t>
  </si>
  <si>
    <t>EMPID1651792</t>
  </si>
  <si>
    <t>EMPID2769078</t>
  </si>
  <si>
    <t>EMPID730873</t>
  </si>
  <si>
    <t>EMPID592974</t>
  </si>
  <si>
    <t>EMPID266705</t>
  </si>
  <si>
    <t>EMPID123585</t>
  </si>
  <si>
    <t>EMPID934878</t>
  </si>
  <si>
    <t>EMPID3530240</t>
  </si>
  <si>
    <t>EMPID742559</t>
  </si>
  <si>
    <t>EMPID2709093</t>
  </si>
  <si>
    <t>EMPID5127664</t>
  </si>
  <si>
    <t>EMPID198467</t>
  </si>
  <si>
    <t>EMPID1921480</t>
  </si>
  <si>
    <t>EMPID516537</t>
  </si>
  <si>
    <t>EMPID276135</t>
  </si>
  <si>
    <t>EMPID4098269</t>
  </si>
  <si>
    <t>EMPID675900</t>
  </si>
  <si>
    <t>EMPID190036</t>
  </si>
  <si>
    <t>EMPID3922661</t>
  </si>
  <si>
    <t>EMPID4237114</t>
  </si>
  <si>
    <t>EMPID1067279</t>
  </si>
  <si>
    <t>EMPID239473</t>
  </si>
  <si>
    <t>EMPID4316703</t>
  </si>
  <si>
    <t>EMPID981136</t>
  </si>
  <si>
    <t>EMPID3251987</t>
  </si>
  <si>
    <t>EMPID8385939</t>
  </si>
  <si>
    <t>EMPID2954202</t>
  </si>
  <si>
    <t>EMPID1928967</t>
  </si>
  <si>
    <t>EMPID942181</t>
  </si>
  <si>
    <t>EMPID2699571</t>
  </si>
  <si>
    <t>EMPID3355191</t>
  </si>
  <si>
    <t>EMPID104469</t>
  </si>
  <si>
    <t>EMPID485251</t>
  </si>
  <si>
    <t>EMPID2184369</t>
  </si>
  <si>
    <t>EMPID2022146</t>
  </si>
  <si>
    <t>EMPID45160</t>
  </si>
  <si>
    <t>EMPID1518736</t>
  </si>
  <si>
    <t>EMPID139179</t>
  </si>
  <si>
    <t>EMPID4352772</t>
  </si>
  <si>
    <t>EMPID155194</t>
  </si>
  <si>
    <t>EMPID969083</t>
  </si>
  <si>
    <t>EMPID4021722</t>
  </si>
  <si>
    <t>EMPID4959642</t>
  </si>
  <si>
    <t>EMPID230364</t>
  </si>
  <si>
    <t>EMPID2276602</t>
  </si>
  <si>
    <t>EMPID727951</t>
  </si>
  <si>
    <t>EMPID1010465</t>
  </si>
  <si>
    <t>EMPID1983006</t>
  </si>
  <si>
    <t>EMPID5281765</t>
  </si>
  <si>
    <t>EMPID182831</t>
  </si>
  <si>
    <t>EMPID263804</t>
  </si>
  <si>
    <t>EMPID3491909</t>
  </si>
  <si>
    <t>EMPID3276745</t>
  </si>
  <si>
    <t>EMPID194719</t>
  </si>
  <si>
    <t>EMPID296913</t>
  </si>
  <si>
    <t>EMPID2295573</t>
  </si>
  <si>
    <t>EMPID3117602</t>
  </si>
  <si>
    <t>EMPID2594174</t>
  </si>
  <si>
    <t>EMPID3213442</t>
  </si>
  <si>
    <t>EMPID17657</t>
  </si>
  <si>
    <t>EMPID6230979</t>
  </si>
  <si>
    <t>EMPID328264</t>
  </si>
  <si>
    <t>EMPID7745085</t>
  </si>
  <si>
    <t>EMPID5638288</t>
  </si>
  <si>
    <t>EMPID7298626</t>
  </si>
  <si>
    <t>EMPID1114815</t>
  </si>
  <si>
    <t>EMPID795081</t>
  </si>
  <si>
    <t>EMPID1433362</t>
  </si>
  <si>
    <t>EMPID342833</t>
  </si>
  <si>
    <t>EMPID1859180</t>
  </si>
  <si>
    <t>EMPID90364</t>
  </si>
  <si>
    <t>EMPID416907</t>
  </si>
  <si>
    <t>EMPID58627</t>
  </si>
  <si>
    <t>EMPID478886</t>
  </si>
  <si>
    <t>EMPID43020</t>
  </si>
  <si>
    <t>EMPID636290</t>
  </si>
  <si>
    <t>EMPID467852</t>
  </si>
  <si>
    <t>EMPID570020</t>
  </si>
  <si>
    <t>EMPID2526124</t>
  </si>
  <si>
    <t>EMPID3583104</t>
  </si>
  <si>
    <t>EMPID1979635</t>
  </si>
  <si>
    <t>EMPID504728</t>
  </si>
  <si>
    <t>EMPID5619651</t>
  </si>
  <si>
    <t>EMPID3134792</t>
  </si>
  <si>
    <t>EMPID706374</t>
  </si>
  <si>
    <t>EMPID347208</t>
  </si>
  <si>
    <t>EMPID2362086</t>
  </si>
  <si>
    <t>EMPID4231293</t>
  </si>
  <si>
    <t>EMPID4941645</t>
  </si>
  <si>
    <t>EMPID3588645</t>
  </si>
  <si>
    <t>EMPID568170</t>
  </si>
  <si>
    <t>EMPID4045245</t>
  </si>
  <si>
    <t>EMPID1078625</t>
  </si>
  <si>
    <t>EMPID4779553</t>
  </si>
  <si>
    <t>EMPID4395</t>
  </si>
  <si>
    <t>EMPID9569</t>
  </si>
  <si>
    <t>EMPID134271</t>
  </si>
  <si>
    <t>EMPID1434998</t>
  </si>
  <si>
    <t>EMPID1671779</t>
  </si>
  <si>
    <t>EMPID945948</t>
  </si>
  <si>
    <t>EMPID722524</t>
  </si>
  <si>
    <t>EMPID5221296</t>
  </si>
  <si>
    <t>EMPID131728</t>
  </si>
  <si>
    <t>EMPID1367069</t>
  </si>
  <si>
    <t>EMPID3034008</t>
  </si>
  <si>
    <t>EMPID1505900</t>
  </si>
  <si>
    <t>EMPID4323822</t>
  </si>
  <si>
    <t>EMPID3842361</t>
  </si>
  <si>
    <t>EMPID1444088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</si>
</sst>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164" fontId="0" fillId="0" borderId="0" xfId="1" applyNumberFormat="1" applyFont="1"/>
    <xf numFmtId="9" fontId="0" fillId="0" borderId="0" xfId="2" applyFont="1"/>
    <xf numFmtId="0" fontId="0" fillId="0" borderId="0" xfId="2" applyNumberFormat="1" applyFont="1"/>
    <xf numFmtId="16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ei, Tianyu" id="{F83D7D2B-D35E-4477-A355-1CFE8FDBFBB4}" userId="Wei, Tianyu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203" dT="2019-10-31T23:45:56.63" personId="{F83D7D2B-D35E-4477-A355-1CFE8FDBFBB4}" id="{8C795593-53CF-45FE-88DB-8C34FE2685A1}">
    <text>70K- Booking(Acquisition or New); Yield(Revenue ir Renewal)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8"/>
  <sheetViews>
    <sheetView tabSelected="1" topLeftCell="A121" workbookViewId="0">
      <selection activeCell="J106" sqref="J106"/>
    </sheetView>
  </sheetViews>
  <sheetFormatPr defaultRowHeight="14.4" x14ac:dyDescent="0.55000000000000004"/>
  <sheetData>
    <row r="1" spans="1: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s="1" t="s">
        <v>12</v>
      </c>
      <c r="O1" t="s">
        <v>13</v>
      </c>
      <c r="P1" t="s">
        <v>14</v>
      </c>
      <c r="Q1" t="s">
        <v>15</v>
      </c>
      <c r="R1" t="s">
        <v>16</v>
      </c>
      <c r="S1" s="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9" x14ac:dyDescent="0.55000000000000004">
      <c r="A2" s="2">
        <v>42186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</v>
      </c>
      <c r="I2" s="3">
        <v>0</v>
      </c>
      <c r="J2" s="3">
        <v>0</v>
      </c>
      <c r="K2" s="3"/>
      <c r="L2" s="4">
        <v>0</v>
      </c>
      <c r="M2" s="4">
        <f t="array" ref="M2:M6">0</f>
        <v>0</v>
      </c>
      <c r="N2" s="3">
        <v>0</v>
      </c>
      <c r="O2" s="3">
        <v>0</v>
      </c>
      <c r="P2" s="3">
        <v>0</v>
      </c>
      <c r="Q2" s="4">
        <v>0</v>
      </c>
      <c r="R2" s="4">
        <f t="array" ref="R2:R6">0</f>
        <v>0</v>
      </c>
      <c r="S2" s="3">
        <v>0</v>
      </c>
      <c r="T2" s="3">
        <v>72000</v>
      </c>
      <c r="U2" s="3">
        <v>110000</v>
      </c>
      <c r="V2" s="3">
        <f>T2+U2</f>
        <v>182000</v>
      </c>
      <c r="W2" s="4">
        <f>U2/V2</f>
        <v>0.60439560439560436</v>
      </c>
      <c r="X2" s="4">
        <f>T2/V2</f>
        <v>0.39560439560439559</v>
      </c>
      <c r="Y2" s="5">
        <v>1</v>
      </c>
      <c r="Z2" s="3">
        <v>72000</v>
      </c>
      <c r="AA2" s="3">
        <v>110000</v>
      </c>
      <c r="AB2" s="6">
        <v>182000</v>
      </c>
      <c r="AC2" s="6"/>
    </row>
    <row r="3" spans="1:29" x14ac:dyDescent="0.55000000000000004">
      <c r="A3" s="2">
        <v>42186</v>
      </c>
      <c r="B3" t="s">
        <v>33</v>
      </c>
      <c r="C3" t="s">
        <v>28</v>
      </c>
      <c r="D3" t="s">
        <v>29</v>
      </c>
      <c r="E3" t="s">
        <v>34</v>
      </c>
      <c r="F3" t="s">
        <v>31</v>
      </c>
      <c r="G3" t="s">
        <v>32</v>
      </c>
      <c r="H3">
        <v>1</v>
      </c>
      <c r="I3" s="3">
        <v>0</v>
      </c>
      <c r="J3" s="3">
        <v>0</v>
      </c>
      <c r="K3" s="3"/>
      <c r="L3" s="4">
        <v>0</v>
      </c>
      <c r="M3" s="4">
        <v>0</v>
      </c>
      <c r="N3" s="3">
        <v>0</v>
      </c>
      <c r="O3" s="3">
        <v>0</v>
      </c>
      <c r="P3" s="3">
        <v>0</v>
      </c>
      <c r="Q3" s="4">
        <v>0</v>
      </c>
      <c r="R3" s="4">
        <v>0</v>
      </c>
      <c r="S3" s="3">
        <v>0</v>
      </c>
      <c r="T3" s="3">
        <v>52000</v>
      </c>
      <c r="U3" s="3">
        <v>80000</v>
      </c>
      <c r="V3" s="3">
        <f t="shared" ref="V3:V66" si="0">T3+U3</f>
        <v>132000</v>
      </c>
      <c r="W3" s="4">
        <f t="shared" ref="W3:W66" si="1">U3/V3</f>
        <v>0.60606060606060608</v>
      </c>
      <c r="X3" s="4">
        <f t="shared" ref="X3:X66" si="2">T3/V3</f>
        <v>0.39393939393939392</v>
      </c>
      <c r="Y3" s="5">
        <v>2</v>
      </c>
      <c r="Z3" s="3">
        <v>52000</v>
      </c>
      <c r="AA3" s="3">
        <v>80000</v>
      </c>
      <c r="AB3" s="6">
        <v>132000</v>
      </c>
      <c r="AC3" s="6"/>
    </row>
    <row r="4" spans="1:29" x14ac:dyDescent="0.55000000000000004">
      <c r="A4" s="2">
        <v>42186</v>
      </c>
      <c r="B4" t="s">
        <v>35</v>
      </c>
      <c r="C4" t="s">
        <v>28</v>
      </c>
      <c r="D4" t="s">
        <v>29</v>
      </c>
      <c r="E4" t="s">
        <v>36</v>
      </c>
      <c r="F4" t="s">
        <v>31</v>
      </c>
      <c r="G4" t="s">
        <v>32</v>
      </c>
      <c r="H4">
        <v>1</v>
      </c>
      <c r="I4" s="3">
        <v>0</v>
      </c>
      <c r="J4" s="3">
        <v>0</v>
      </c>
      <c r="K4" s="3"/>
      <c r="L4" s="4">
        <v>0</v>
      </c>
      <c r="M4" s="4">
        <v>0</v>
      </c>
      <c r="N4" s="3">
        <v>0</v>
      </c>
      <c r="O4" s="3">
        <v>0</v>
      </c>
      <c r="P4" s="3">
        <v>0</v>
      </c>
      <c r="Q4" s="4">
        <v>0</v>
      </c>
      <c r="R4" s="4">
        <v>0</v>
      </c>
      <c r="S4" s="3">
        <v>0</v>
      </c>
      <c r="T4" s="3">
        <v>97000</v>
      </c>
      <c r="U4" s="3">
        <v>167000</v>
      </c>
      <c r="V4" s="3">
        <f t="shared" si="0"/>
        <v>264000</v>
      </c>
      <c r="W4" s="4">
        <f t="shared" si="1"/>
        <v>0.63257575757575757</v>
      </c>
      <c r="X4" s="4">
        <f t="shared" si="2"/>
        <v>0.36742424242424243</v>
      </c>
      <c r="Y4" s="5">
        <v>3</v>
      </c>
      <c r="Z4" s="3">
        <v>97000</v>
      </c>
      <c r="AA4" s="3">
        <v>167000</v>
      </c>
      <c r="AB4" s="6">
        <v>264000</v>
      </c>
      <c r="AC4" s="6"/>
    </row>
    <row r="5" spans="1:29" x14ac:dyDescent="0.55000000000000004">
      <c r="A5" s="2">
        <v>42186</v>
      </c>
      <c r="B5" t="s">
        <v>37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>
        <v>1</v>
      </c>
      <c r="I5" s="3">
        <v>0</v>
      </c>
      <c r="J5" s="3">
        <v>0</v>
      </c>
      <c r="K5" s="3"/>
      <c r="L5" s="4">
        <v>0</v>
      </c>
      <c r="M5" s="4">
        <v>0</v>
      </c>
      <c r="N5" s="3">
        <v>0</v>
      </c>
      <c r="O5" s="3">
        <v>0</v>
      </c>
      <c r="P5" s="3">
        <v>0</v>
      </c>
      <c r="Q5" s="4">
        <v>0</v>
      </c>
      <c r="R5" s="4">
        <v>0</v>
      </c>
      <c r="S5" s="3">
        <v>0</v>
      </c>
      <c r="T5" s="3">
        <v>72000</v>
      </c>
      <c r="U5" s="3">
        <v>125000</v>
      </c>
      <c r="V5" s="3">
        <f t="shared" si="0"/>
        <v>197000</v>
      </c>
      <c r="W5" s="4">
        <f t="shared" si="1"/>
        <v>0.63451776649746194</v>
      </c>
      <c r="X5" s="4">
        <f t="shared" si="2"/>
        <v>0.36548223350253806</v>
      </c>
      <c r="Y5" s="5">
        <v>4</v>
      </c>
      <c r="Z5" s="3">
        <v>72000</v>
      </c>
      <c r="AA5" s="3">
        <v>125000</v>
      </c>
      <c r="AB5" s="6">
        <v>197000</v>
      </c>
      <c r="AC5" s="6"/>
    </row>
    <row r="6" spans="1:29" x14ac:dyDescent="0.55000000000000004">
      <c r="A6" s="2">
        <v>42186</v>
      </c>
      <c r="B6" t="s">
        <v>38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>
        <v>1</v>
      </c>
      <c r="I6" s="3">
        <v>0</v>
      </c>
      <c r="J6" s="3">
        <v>0</v>
      </c>
      <c r="K6" s="3"/>
      <c r="L6" s="4">
        <v>0</v>
      </c>
      <c r="M6" s="4">
        <v>0</v>
      </c>
      <c r="N6" s="3">
        <v>0</v>
      </c>
      <c r="O6" s="3">
        <v>0</v>
      </c>
      <c r="P6" s="3">
        <v>0</v>
      </c>
      <c r="Q6" s="4">
        <v>0</v>
      </c>
      <c r="R6" s="4">
        <v>0</v>
      </c>
      <c r="S6" s="3">
        <v>0</v>
      </c>
      <c r="T6" s="3">
        <v>72000</v>
      </c>
      <c r="U6" s="3">
        <v>137000</v>
      </c>
      <c r="V6" s="3">
        <f t="shared" si="0"/>
        <v>209000</v>
      </c>
      <c r="W6" s="4">
        <f t="shared" si="1"/>
        <v>0.65550239234449759</v>
      </c>
      <c r="X6" s="4">
        <f t="shared" si="2"/>
        <v>0.34449760765550241</v>
      </c>
      <c r="Y6" s="5">
        <v>5</v>
      </c>
      <c r="Z6" s="3">
        <v>72000</v>
      </c>
      <c r="AA6" s="3">
        <v>137000</v>
      </c>
      <c r="AB6" s="6">
        <v>209000</v>
      </c>
      <c r="AC6" s="6"/>
    </row>
    <row r="7" spans="1:29" x14ac:dyDescent="0.55000000000000004">
      <c r="A7" s="2">
        <v>42186</v>
      </c>
      <c r="B7" t="s">
        <v>39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>
        <v>1</v>
      </c>
      <c r="I7" s="3">
        <v>7200</v>
      </c>
      <c r="J7" s="3">
        <v>669244.31000000006</v>
      </c>
      <c r="K7" s="3"/>
      <c r="L7" s="4">
        <v>3.2672866500000002E-2</v>
      </c>
      <c r="M7" s="4">
        <f t="shared" ref="M7:M70" si="3">N7/I7</f>
        <v>3.2672866500000002E-2</v>
      </c>
      <c r="N7" s="3">
        <v>235.24463879999999</v>
      </c>
      <c r="O7" s="3">
        <v>10800</v>
      </c>
      <c r="P7" s="3">
        <v>703439.62</v>
      </c>
      <c r="Q7" s="4">
        <v>1.1494096667</v>
      </c>
      <c r="R7" s="4">
        <f t="shared" ref="R7:R70" si="4">S7/O7</f>
        <v>1.4183470668</v>
      </c>
      <c r="S7" s="3">
        <v>15318.14832144</v>
      </c>
      <c r="T7" s="3">
        <v>72000</v>
      </c>
      <c r="U7" s="3">
        <v>120000</v>
      </c>
      <c r="V7" s="3">
        <f t="shared" si="0"/>
        <v>192000</v>
      </c>
      <c r="W7" s="4">
        <f t="shared" si="1"/>
        <v>0.625</v>
      </c>
      <c r="X7" s="4">
        <f t="shared" si="2"/>
        <v>0.375</v>
      </c>
      <c r="Y7" s="5">
        <v>6</v>
      </c>
      <c r="Z7" s="3">
        <v>72000</v>
      </c>
      <c r="AA7" s="3">
        <v>120000</v>
      </c>
      <c r="AB7" s="6">
        <v>192000</v>
      </c>
      <c r="AC7" s="6"/>
    </row>
    <row r="8" spans="1:29" x14ac:dyDescent="0.55000000000000004">
      <c r="A8" s="2">
        <v>42186</v>
      </c>
      <c r="B8" t="s">
        <v>40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>
        <v>1</v>
      </c>
      <c r="I8" s="3">
        <v>16800</v>
      </c>
      <c r="J8" s="3">
        <v>1244670.4099999999</v>
      </c>
      <c r="K8" s="3"/>
      <c r="L8" s="4">
        <v>5.8922618699999998E-2</v>
      </c>
      <c r="M8" s="4">
        <f t="shared" si="3"/>
        <v>5.8922618699999998E-2</v>
      </c>
      <c r="N8" s="3">
        <v>989.89999416000001</v>
      </c>
      <c r="O8" s="3">
        <v>25200</v>
      </c>
      <c r="P8" s="3">
        <v>6149042.7999999998</v>
      </c>
      <c r="Q8" s="4">
        <v>0.82326667659999997</v>
      </c>
      <c r="R8" s="4">
        <f t="shared" si="4"/>
        <v>0.7172266826</v>
      </c>
      <c r="S8" s="3">
        <v>18074.11240152</v>
      </c>
      <c r="T8" s="3">
        <v>72000</v>
      </c>
      <c r="U8" s="3">
        <v>120000</v>
      </c>
      <c r="V8" s="3">
        <f t="shared" si="0"/>
        <v>192000</v>
      </c>
      <c r="W8" s="4">
        <f t="shared" si="1"/>
        <v>0.625</v>
      </c>
      <c r="X8" s="4">
        <f t="shared" si="2"/>
        <v>0.375</v>
      </c>
      <c r="Y8" s="5">
        <v>7</v>
      </c>
      <c r="Z8" s="3">
        <v>72000</v>
      </c>
      <c r="AA8" s="3">
        <v>120000</v>
      </c>
      <c r="AB8" s="6">
        <v>192000</v>
      </c>
      <c r="AC8" s="6"/>
    </row>
    <row r="9" spans="1:29" x14ac:dyDescent="0.55000000000000004">
      <c r="A9" s="2">
        <v>42186</v>
      </c>
      <c r="B9" t="s">
        <v>41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>
        <v>1</v>
      </c>
      <c r="I9" s="3">
        <v>2400</v>
      </c>
      <c r="J9" s="3">
        <v>372533.12</v>
      </c>
      <c r="K9" s="3"/>
      <c r="L9" s="4">
        <v>6.1728256500000002E-2</v>
      </c>
      <c r="M9" s="4">
        <f t="shared" si="3"/>
        <v>6.1728256500000002E-2</v>
      </c>
      <c r="N9" s="3">
        <v>148.1478156</v>
      </c>
      <c r="O9" s="3">
        <v>3600</v>
      </c>
      <c r="P9" s="3">
        <v>867639.99</v>
      </c>
      <c r="Q9" s="4">
        <v>0.97130860689999998</v>
      </c>
      <c r="R9" s="4">
        <f t="shared" si="4"/>
        <v>0.95409377100000003</v>
      </c>
      <c r="S9" s="3">
        <v>3434.7375756000001</v>
      </c>
      <c r="T9" s="3">
        <v>72000</v>
      </c>
      <c r="U9" s="3">
        <v>120000</v>
      </c>
      <c r="V9" s="3">
        <f t="shared" si="0"/>
        <v>192000</v>
      </c>
      <c r="W9" s="4">
        <f t="shared" si="1"/>
        <v>0.625</v>
      </c>
      <c r="X9" s="4">
        <f t="shared" si="2"/>
        <v>0.375</v>
      </c>
      <c r="Y9" s="5">
        <v>8</v>
      </c>
      <c r="Z9" s="3">
        <v>72000</v>
      </c>
      <c r="AA9" s="3">
        <v>120000</v>
      </c>
      <c r="AB9" s="6">
        <v>192000</v>
      </c>
      <c r="AC9" s="6"/>
    </row>
    <row r="10" spans="1:29" x14ac:dyDescent="0.55000000000000004">
      <c r="A10" s="2">
        <v>42186</v>
      </c>
      <c r="B10" t="s">
        <v>42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>
        <v>1</v>
      </c>
      <c r="I10" s="3">
        <v>4800</v>
      </c>
      <c r="J10" s="3">
        <v>1197979</v>
      </c>
      <c r="K10" s="3"/>
      <c r="L10" s="4">
        <v>6.9048155299999997E-2</v>
      </c>
      <c r="M10" s="4">
        <f t="shared" si="3"/>
        <v>6.9048155300000011E-2</v>
      </c>
      <c r="N10" s="3">
        <v>331.43114544000002</v>
      </c>
      <c r="O10" s="3">
        <v>7200</v>
      </c>
      <c r="P10" s="3">
        <v>2471008.9500000002</v>
      </c>
      <c r="Q10" s="4">
        <v>0.90906147469999998</v>
      </c>
      <c r="R10" s="4">
        <f t="shared" si="4"/>
        <v>0.85449835950000008</v>
      </c>
      <c r="S10" s="3">
        <v>6152.3881884000002</v>
      </c>
      <c r="T10" s="3">
        <v>72000</v>
      </c>
      <c r="U10" s="3">
        <v>115000</v>
      </c>
      <c r="V10" s="3">
        <f t="shared" si="0"/>
        <v>187000</v>
      </c>
      <c r="W10" s="4">
        <f t="shared" si="1"/>
        <v>0.61497326203208558</v>
      </c>
      <c r="X10" s="4">
        <f t="shared" si="2"/>
        <v>0.38502673796791442</v>
      </c>
      <c r="Y10" s="5">
        <v>9</v>
      </c>
      <c r="Z10" s="3">
        <v>72000</v>
      </c>
      <c r="AA10" s="3">
        <v>115000</v>
      </c>
      <c r="AB10" s="6">
        <v>187000</v>
      </c>
      <c r="AC10" s="6"/>
    </row>
    <row r="11" spans="1:29" x14ac:dyDescent="0.55000000000000004">
      <c r="A11" s="2">
        <v>42186</v>
      </c>
      <c r="B11" t="s">
        <v>43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>
        <v>1</v>
      </c>
      <c r="I11" s="3">
        <v>16800</v>
      </c>
      <c r="J11" s="3">
        <v>2912760.18</v>
      </c>
      <c r="K11" s="3"/>
      <c r="L11" s="4">
        <v>8.7550639700000002E-2</v>
      </c>
      <c r="M11" s="4">
        <f t="shared" si="3"/>
        <v>8.7550639700000016E-2</v>
      </c>
      <c r="N11" s="3">
        <v>1470.8507469600002</v>
      </c>
      <c r="O11" s="3">
        <v>25200</v>
      </c>
      <c r="P11" s="3">
        <v>6697994.7999999998</v>
      </c>
      <c r="Q11" s="4">
        <v>1.0964008243000001</v>
      </c>
      <c r="R11" s="4">
        <f t="shared" si="4"/>
        <v>1.2699223080000002</v>
      </c>
      <c r="S11" s="3">
        <v>32002.042161600002</v>
      </c>
      <c r="T11" s="3">
        <v>72000</v>
      </c>
      <c r="U11" s="3">
        <v>125411</v>
      </c>
      <c r="V11" s="3">
        <f t="shared" si="0"/>
        <v>197411</v>
      </c>
      <c r="W11" s="4">
        <f t="shared" si="1"/>
        <v>0.6352786825455522</v>
      </c>
      <c r="X11" s="4">
        <f t="shared" si="2"/>
        <v>0.3647213174544478</v>
      </c>
      <c r="Y11" s="5">
        <v>10</v>
      </c>
      <c r="Z11" s="3">
        <v>72000</v>
      </c>
      <c r="AA11" s="3">
        <v>125411</v>
      </c>
      <c r="AB11" s="6">
        <v>197411</v>
      </c>
      <c r="AC11" s="6"/>
    </row>
    <row r="12" spans="1:29" x14ac:dyDescent="0.55000000000000004">
      <c r="A12" s="2">
        <v>42186</v>
      </c>
      <c r="B12" t="s">
        <v>44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>
        <v>1</v>
      </c>
      <c r="I12" s="3">
        <v>14400</v>
      </c>
      <c r="J12" s="3">
        <v>1491639.48</v>
      </c>
      <c r="K12" s="3"/>
      <c r="L12" s="4">
        <v>0.1084658017</v>
      </c>
      <c r="M12" s="4">
        <f t="shared" si="3"/>
        <v>0.1084658017</v>
      </c>
      <c r="N12" s="3">
        <v>1561.9075444800001</v>
      </c>
      <c r="O12" s="3">
        <v>21600</v>
      </c>
      <c r="P12" s="3">
        <v>2833271.82</v>
      </c>
      <c r="Q12" s="4">
        <v>0.72514627629999995</v>
      </c>
      <c r="R12" s="4">
        <f t="shared" si="4"/>
        <v>0.56023404210000005</v>
      </c>
      <c r="S12" s="3">
        <v>12101.055309360001</v>
      </c>
      <c r="T12" s="3">
        <v>72000</v>
      </c>
      <c r="U12" s="3">
        <v>122400</v>
      </c>
      <c r="V12" s="3">
        <f t="shared" si="0"/>
        <v>194400</v>
      </c>
      <c r="W12" s="4">
        <f t="shared" si="1"/>
        <v>0.62962962962962965</v>
      </c>
      <c r="X12" s="4">
        <f t="shared" si="2"/>
        <v>0.37037037037037035</v>
      </c>
      <c r="Y12" s="5">
        <v>11</v>
      </c>
      <c r="Z12" s="3">
        <v>72000</v>
      </c>
      <c r="AA12" s="3">
        <v>122400</v>
      </c>
      <c r="AB12" s="6">
        <v>194400</v>
      </c>
      <c r="AC12" s="6"/>
    </row>
    <row r="13" spans="1:29" x14ac:dyDescent="0.55000000000000004">
      <c r="A13" s="2">
        <v>42186</v>
      </c>
      <c r="B13" t="s">
        <v>45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>
        <v>1</v>
      </c>
      <c r="I13" s="3">
        <v>12000</v>
      </c>
      <c r="J13" s="3">
        <v>1098831.1100000001</v>
      </c>
      <c r="K13" s="3"/>
      <c r="L13" s="4">
        <v>0.11265760399999999</v>
      </c>
      <c r="M13" s="4">
        <f t="shared" si="3"/>
        <v>0.11265760400000001</v>
      </c>
      <c r="N13" s="3">
        <v>1351.8912480000001</v>
      </c>
      <c r="O13" s="3">
        <v>18000</v>
      </c>
      <c r="P13" s="3">
        <v>2885669.78</v>
      </c>
      <c r="Q13" s="4">
        <v>0.85879817820000004</v>
      </c>
      <c r="R13" s="4">
        <f t="shared" si="4"/>
        <v>0.77407708509999995</v>
      </c>
      <c r="S13" s="3">
        <v>13933.387531799999</v>
      </c>
      <c r="T13" s="3">
        <v>72000</v>
      </c>
      <c r="U13" s="3">
        <v>120000</v>
      </c>
      <c r="V13" s="3">
        <f t="shared" si="0"/>
        <v>192000</v>
      </c>
      <c r="W13" s="4">
        <f t="shared" si="1"/>
        <v>0.625</v>
      </c>
      <c r="X13" s="4">
        <f t="shared" si="2"/>
        <v>0.375</v>
      </c>
      <c r="Y13" s="5">
        <v>12</v>
      </c>
      <c r="Z13" s="3">
        <v>72000</v>
      </c>
      <c r="AA13" s="3">
        <v>120000</v>
      </c>
      <c r="AB13" s="6">
        <v>192000</v>
      </c>
      <c r="AC13" s="6"/>
    </row>
    <row r="14" spans="1:29" x14ac:dyDescent="0.55000000000000004">
      <c r="A14" s="2">
        <v>42186</v>
      </c>
      <c r="B14" t="s">
        <v>46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>
        <v>1</v>
      </c>
      <c r="I14" s="3">
        <v>12000</v>
      </c>
      <c r="J14" s="3">
        <v>1617147.64</v>
      </c>
      <c r="K14" s="3"/>
      <c r="L14" s="4">
        <v>0.11299713359999999</v>
      </c>
      <c r="M14" s="4">
        <f t="shared" si="3"/>
        <v>0.11299713360000001</v>
      </c>
      <c r="N14" s="3">
        <v>1355.9656032</v>
      </c>
      <c r="O14" s="3">
        <v>18000</v>
      </c>
      <c r="P14" s="3">
        <v>4021110.68</v>
      </c>
      <c r="Q14" s="4">
        <v>0.89256729189999995</v>
      </c>
      <c r="R14" s="4">
        <f t="shared" si="4"/>
        <v>0.82810766700000005</v>
      </c>
      <c r="S14" s="3">
        <v>14905.938006</v>
      </c>
      <c r="T14" s="3">
        <v>72000</v>
      </c>
      <c r="U14" s="3">
        <v>120000</v>
      </c>
      <c r="V14" s="3">
        <f t="shared" si="0"/>
        <v>192000</v>
      </c>
      <c r="W14" s="4">
        <f t="shared" si="1"/>
        <v>0.625</v>
      </c>
      <c r="X14" s="4">
        <f t="shared" si="2"/>
        <v>0.375</v>
      </c>
      <c r="Y14" s="5">
        <v>13</v>
      </c>
      <c r="Z14" s="3">
        <v>72000</v>
      </c>
      <c r="AA14" s="3">
        <v>120000</v>
      </c>
      <c r="AB14" s="6">
        <v>192000</v>
      </c>
      <c r="AC14" s="6"/>
    </row>
    <row r="15" spans="1:29" x14ac:dyDescent="0.55000000000000004">
      <c r="A15" s="2">
        <v>42186</v>
      </c>
      <c r="B15" t="s">
        <v>47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>
        <v>1</v>
      </c>
      <c r="I15" s="3">
        <v>16800</v>
      </c>
      <c r="J15" s="3">
        <v>2666733.7999999998</v>
      </c>
      <c r="K15" s="3"/>
      <c r="L15" s="4">
        <v>0.13207424340000001</v>
      </c>
      <c r="M15" s="4">
        <f t="shared" si="3"/>
        <v>0.13207424339999999</v>
      </c>
      <c r="N15" s="3">
        <v>2218.8472891199999</v>
      </c>
      <c r="O15" s="3">
        <v>25200</v>
      </c>
      <c r="P15" s="3">
        <v>6496472.5499999998</v>
      </c>
      <c r="Q15" s="4">
        <v>0.99193539269999997</v>
      </c>
      <c r="R15" s="4">
        <f t="shared" si="4"/>
        <v>0.98709662829999989</v>
      </c>
      <c r="S15" s="3">
        <v>24874.835033159998</v>
      </c>
      <c r="T15" s="3">
        <v>72000</v>
      </c>
      <c r="U15" s="3">
        <v>107100</v>
      </c>
      <c r="V15" s="3">
        <f t="shared" si="0"/>
        <v>179100</v>
      </c>
      <c r="W15" s="4">
        <f t="shared" si="1"/>
        <v>0.59798994974874375</v>
      </c>
      <c r="X15" s="4">
        <f t="shared" si="2"/>
        <v>0.4020100502512563</v>
      </c>
      <c r="Y15" s="5">
        <v>14</v>
      </c>
      <c r="Z15" s="3">
        <v>72000</v>
      </c>
      <c r="AA15" s="3">
        <v>107100</v>
      </c>
      <c r="AB15" s="6">
        <v>179100</v>
      </c>
      <c r="AC15" s="6"/>
    </row>
    <row r="16" spans="1:29" x14ac:dyDescent="0.55000000000000004">
      <c r="A16" s="2">
        <v>42186</v>
      </c>
      <c r="B16" t="s">
        <v>48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>
        <v>1</v>
      </c>
      <c r="I16" s="3">
        <v>14400</v>
      </c>
      <c r="J16" s="3">
        <v>1517837.49</v>
      </c>
      <c r="K16" s="3"/>
      <c r="L16" s="4">
        <v>0.13842778450000001</v>
      </c>
      <c r="M16" s="4">
        <f t="shared" si="3"/>
        <v>0.13842778449999998</v>
      </c>
      <c r="N16" s="3">
        <v>1993.3600967999998</v>
      </c>
      <c r="O16" s="3">
        <v>21600</v>
      </c>
      <c r="P16" s="3">
        <v>3928897.61</v>
      </c>
      <c r="Q16" s="4">
        <v>0.77104747709999999</v>
      </c>
      <c r="R16" s="4">
        <f t="shared" si="4"/>
        <v>0.6336759634000001</v>
      </c>
      <c r="S16" s="3">
        <v>13687.400809440001</v>
      </c>
      <c r="T16" s="3">
        <v>72000</v>
      </c>
      <c r="U16" s="3">
        <v>125000</v>
      </c>
      <c r="V16" s="3">
        <f t="shared" si="0"/>
        <v>197000</v>
      </c>
      <c r="W16" s="4">
        <f t="shared" si="1"/>
        <v>0.63451776649746194</v>
      </c>
      <c r="X16" s="4">
        <f t="shared" si="2"/>
        <v>0.36548223350253806</v>
      </c>
      <c r="Y16" s="5">
        <v>15</v>
      </c>
      <c r="Z16" s="3">
        <v>72000</v>
      </c>
      <c r="AA16" s="3">
        <v>125000</v>
      </c>
      <c r="AB16" s="6">
        <v>197000</v>
      </c>
      <c r="AC16" s="6"/>
    </row>
    <row r="17" spans="1:29" x14ac:dyDescent="0.55000000000000004">
      <c r="A17" s="2">
        <v>42186</v>
      </c>
      <c r="B17" t="s">
        <v>49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>
        <v>1</v>
      </c>
      <c r="I17" s="3">
        <v>12000</v>
      </c>
      <c r="J17" s="3">
        <v>2378000.2200000002</v>
      </c>
      <c r="K17" s="3"/>
      <c r="L17" s="4">
        <v>0.16452759959999999</v>
      </c>
      <c r="M17" s="4">
        <f t="shared" si="3"/>
        <v>0.16452759959999999</v>
      </c>
      <c r="N17" s="3">
        <v>1974.3311951999999</v>
      </c>
      <c r="O17" s="3">
        <v>18000</v>
      </c>
      <c r="P17" s="3">
        <v>6770131.5099999998</v>
      </c>
      <c r="Q17" s="4">
        <v>0.74994861069999996</v>
      </c>
      <c r="R17" s="4">
        <f t="shared" si="4"/>
        <v>0.59991777710000005</v>
      </c>
      <c r="S17" s="3">
        <v>10798.5199878</v>
      </c>
      <c r="T17" s="3">
        <v>72000</v>
      </c>
      <c r="U17" s="3">
        <v>115000</v>
      </c>
      <c r="V17" s="3">
        <f t="shared" si="0"/>
        <v>187000</v>
      </c>
      <c r="W17" s="4">
        <f t="shared" si="1"/>
        <v>0.61497326203208558</v>
      </c>
      <c r="X17" s="4">
        <f t="shared" si="2"/>
        <v>0.38502673796791442</v>
      </c>
      <c r="Y17" s="5">
        <v>16</v>
      </c>
      <c r="Z17" s="3">
        <v>72000</v>
      </c>
      <c r="AA17" s="3">
        <v>115000</v>
      </c>
      <c r="AB17" s="6">
        <v>187000</v>
      </c>
      <c r="AC17" s="6"/>
    </row>
    <row r="18" spans="1:29" x14ac:dyDescent="0.55000000000000004">
      <c r="A18" s="2">
        <v>42186</v>
      </c>
      <c r="B18" t="s">
        <v>50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>
        <v>1</v>
      </c>
      <c r="I18" s="3">
        <v>16800</v>
      </c>
      <c r="J18" s="3">
        <v>4054022.02</v>
      </c>
      <c r="K18" s="3"/>
      <c r="L18" s="4">
        <v>0.1778826845</v>
      </c>
      <c r="M18" s="4">
        <f t="shared" si="3"/>
        <v>0.1778826845</v>
      </c>
      <c r="N18" s="3">
        <v>2988.4290996</v>
      </c>
      <c r="O18" s="3">
        <v>25200</v>
      </c>
      <c r="P18" s="3">
        <v>9429619.4399999995</v>
      </c>
      <c r="Q18" s="4">
        <v>0.81374100179999997</v>
      </c>
      <c r="R18" s="4">
        <f t="shared" si="4"/>
        <v>0.70198560290000001</v>
      </c>
      <c r="S18" s="3">
        <v>17690.037193079999</v>
      </c>
      <c r="T18" s="3">
        <v>72000</v>
      </c>
      <c r="U18" s="3">
        <v>115830</v>
      </c>
      <c r="V18" s="3">
        <f t="shared" si="0"/>
        <v>187830</v>
      </c>
      <c r="W18" s="4">
        <f t="shared" si="1"/>
        <v>0.61667465261140397</v>
      </c>
      <c r="X18" s="4">
        <f t="shared" si="2"/>
        <v>0.38332534738859608</v>
      </c>
      <c r="Y18" s="5">
        <v>17</v>
      </c>
      <c r="Z18" s="3">
        <v>72000</v>
      </c>
      <c r="AA18" s="3">
        <v>115830</v>
      </c>
      <c r="AB18" s="6">
        <v>187830</v>
      </c>
      <c r="AC18" s="6"/>
    </row>
    <row r="19" spans="1:29" x14ac:dyDescent="0.55000000000000004">
      <c r="A19" s="2">
        <v>42186</v>
      </c>
      <c r="B19" t="s">
        <v>51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>
        <v>1</v>
      </c>
      <c r="I19" s="3">
        <v>7200</v>
      </c>
      <c r="J19" s="3">
        <v>657767.18000000005</v>
      </c>
      <c r="K19" s="3"/>
      <c r="L19" s="4">
        <v>0.18072408079999999</v>
      </c>
      <c r="M19" s="4">
        <f t="shared" si="3"/>
        <v>0.18072408079999999</v>
      </c>
      <c r="N19" s="3">
        <v>1301.2133817599999</v>
      </c>
      <c r="O19" s="3">
        <v>10800</v>
      </c>
      <c r="P19" s="3">
        <v>858492.54</v>
      </c>
      <c r="Q19" s="4">
        <v>0.99332026809999996</v>
      </c>
      <c r="R19" s="4">
        <f t="shared" si="4"/>
        <v>0.98931242900000005</v>
      </c>
      <c r="S19" s="3">
        <v>10684.574233200001</v>
      </c>
      <c r="T19" s="3">
        <v>72000</v>
      </c>
      <c r="U19" s="3">
        <v>120000</v>
      </c>
      <c r="V19" s="3">
        <f t="shared" si="0"/>
        <v>192000</v>
      </c>
      <c r="W19" s="4">
        <f t="shared" si="1"/>
        <v>0.625</v>
      </c>
      <c r="X19" s="4">
        <f t="shared" si="2"/>
        <v>0.375</v>
      </c>
      <c r="Y19" s="5">
        <v>18</v>
      </c>
      <c r="Z19" s="3">
        <v>72000</v>
      </c>
      <c r="AA19" s="3">
        <v>120000</v>
      </c>
      <c r="AB19" s="6">
        <v>192000</v>
      </c>
      <c r="AC19" s="6"/>
    </row>
    <row r="20" spans="1:29" x14ac:dyDescent="0.55000000000000004">
      <c r="A20" s="2">
        <v>42186</v>
      </c>
      <c r="B20" t="s">
        <v>52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>
        <v>1</v>
      </c>
      <c r="I20" s="3">
        <v>16800</v>
      </c>
      <c r="J20" s="3">
        <v>2480883.66</v>
      </c>
      <c r="K20" s="3"/>
      <c r="L20" s="4">
        <v>0.1833307572</v>
      </c>
      <c r="M20" s="4">
        <f t="shared" si="3"/>
        <v>0.1833307572</v>
      </c>
      <c r="N20" s="3">
        <v>3079.95672096</v>
      </c>
      <c r="O20" s="3">
        <v>25200</v>
      </c>
      <c r="P20" s="3">
        <v>2765471.02</v>
      </c>
      <c r="Q20" s="4">
        <v>0.95434891960000001</v>
      </c>
      <c r="R20" s="4">
        <f t="shared" si="4"/>
        <v>0.92695827139999998</v>
      </c>
      <c r="S20" s="3">
        <v>23359.348439279998</v>
      </c>
      <c r="T20" s="3">
        <v>72000</v>
      </c>
      <c r="U20" s="3">
        <v>121200</v>
      </c>
      <c r="V20" s="3">
        <f t="shared" si="0"/>
        <v>193200</v>
      </c>
      <c r="W20" s="4">
        <f t="shared" si="1"/>
        <v>0.62732919254658381</v>
      </c>
      <c r="X20" s="4">
        <f t="shared" si="2"/>
        <v>0.37267080745341613</v>
      </c>
      <c r="Y20" s="5">
        <v>19</v>
      </c>
      <c r="Z20" s="3">
        <v>72000</v>
      </c>
      <c r="AA20" s="3">
        <v>121200</v>
      </c>
      <c r="AB20" s="6">
        <v>193200</v>
      </c>
      <c r="AC20" s="6"/>
    </row>
    <row r="21" spans="1:29" x14ac:dyDescent="0.55000000000000004">
      <c r="A21" s="2">
        <v>42186</v>
      </c>
      <c r="B21" t="s">
        <v>53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>
        <v>1</v>
      </c>
      <c r="I21" s="3">
        <v>16800</v>
      </c>
      <c r="J21" s="3">
        <v>3167541.66</v>
      </c>
      <c r="K21" s="3"/>
      <c r="L21" s="4">
        <v>0.198195016</v>
      </c>
      <c r="M21" s="4">
        <f t="shared" si="3"/>
        <v>0.198195016</v>
      </c>
      <c r="N21" s="3">
        <v>3329.6762687999999</v>
      </c>
      <c r="O21" s="3">
        <v>25200</v>
      </c>
      <c r="P21" s="3">
        <v>13495609.279999999</v>
      </c>
      <c r="Q21" s="4">
        <v>0.7236917169</v>
      </c>
      <c r="R21" s="4">
        <f t="shared" si="4"/>
        <v>0.55790674699999998</v>
      </c>
      <c r="S21" s="3">
        <v>14059.2500244</v>
      </c>
      <c r="T21" s="3">
        <v>72000</v>
      </c>
      <c r="U21" s="3">
        <v>111806</v>
      </c>
      <c r="V21" s="3">
        <f t="shared" si="0"/>
        <v>183806</v>
      </c>
      <c r="W21" s="4">
        <f t="shared" si="1"/>
        <v>0.60828264583310665</v>
      </c>
      <c r="X21" s="4">
        <f t="shared" si="2"/>
        <v>0.39171735416689335</v>
      </c>
      <c r="Y21" s="5">
        <v>20</v>
      </c>
      <c r="Z21" s="3">
        <v>72000</v>
      </c>
      <c r="AA21" s="3">
        <v>111806</v>
      </c>
      <c r="AB21" s="6">
        <v>183806</v>
      </c>
      <c r="AC21" s="6"/>
    </row>
    <row r="22" spans="1:29" x14ac:dyDescent="0.55000000000000004">
      <c r="A22" s="2">
        <v>42186</v>
      </c>
      <c r="B22" t="s">
        <v>54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>
        <v>1</v>
      </c>
      <c r="I22" s="3">
        <v>16800</v>
      </c>
      <c r="J22" s="3">
        <v>2218026.39</v>
      </c>
      <c r="K22" s="3"/>
      <c r="L22" s="4">
        <v>0.2037924887</v>
      </c>
      <c r="M22" s="4">
        <f t="shared" si="3"/>
        <v>0.2037924887</v>
      </c>
      <c r="N22" s="3">
        <v>3423.7138101599999</v>
      </c>
      <c r="O22" s="3">
        <v>25200</v>
      </c>
      <c r="P22" s="3">
        <v>4648634.63</v>
      </c>
      <c r="Q22" s="4">
        <v>0.8352011868</v>
      </c>
      <c r="R22" s="4">
        <f t="shared" si="4"/>
        <v>0.73632189889999999</v>
      </c>
      <c r="S22" s="3">
        <v>18555.31185228</v>
      </c>
      <c r="T22" s="3">
        <v>72000</v>
      </c>
      <c r="U22" s="3">
        <v>88055</v>
      </c>
      <c r="V22" s="3">
        <f t="shared" si="0"/>
        <v>160055</v>
      </c>
      <c r="W22" s="4">
        <f t="shared" si="1"/>
        <v>0.55015463434444412</v>
      </c>
      <c r="X22" s="4">
        <f t="shared" si="2"/>
        <v>0.44984536565555588</v>
      </c>
      <c r="Y22" s="5">
        <v>21</v>
      </c>
      <c r="Z22" s="3">
        <v>72000</v>
      </c>
      <c r="AA22" s="3">
        <v>88055</v>
      </c>
      <c r="AB22" s="6">
        <v>160055</v>
      </c>
      <c r="AC22" s="6"/>
    </row>
    <row r="23" spans="1:29" x14ac:dyDescent="0.55000000000000004">
      <c r="A23" s="2">
        <v>42186</v>
      </c>
      <c r="B23" t="s">
        <v>55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>
        <v>1</v>
      </c>
      <c r="I23" s="3">
        <v>14400</v>
      </c>
      <c r="J23" s="3">
        <v>2771914.8</v>
      </c>
      <c r="K23" s="3"/>
      <c r="L23" s="4">
        <v>0.2049207753</v>
      </c>
      <c r="M23" s="4">
        <f t="shared" si="3"/>
        <v>0.2049207753</v>
      </c>
      <c r="N23" s="3">
        <v>2950.8591643199998</v>
      </c>
      <c r="O23" s="3">
        <v>21600</v>
      </c>
      <c r="P23" s="3">
        <v>11368024.75</v>
      </c>
      <c r="Q23" s="4">
        <v>0.79041194120000002</v>
      </c>
      <c r="R23" s="4">
        <f t="shared" si="4"/>
        <v>0.66465910589999999</v>
      </c>
      <c r="S23" s="3">
        <v>14356.636687439999</v>
      </c>
      <c r="T23" s="3">
        <v>72000</v>
      </c>
      <c r="U23" s="3">
        <v>125240</v>
      </c>
      <c r="V23" s="3">
        <f t="shared" si="0"/>
        <v>197240</v>
      </c>
      <c r="W23" s="4">
        <f t="shared" si="1"/>
        <v>0.63496248225512064</v>
      </c>
      <c r="X23" s="4">
        <f t="shared" si="2"/>
        <v>0.36503751774487936</v>
      </c>
      <c r="Y23" s="5">
        <v>22</v>
      </c>
      <c r="Z23" s="3">
        <v>72000</v>
      </c>
      <c r="AA23" s="3">
        <v>125240</v>
      </c>
      <c r="AB23" s="6">
        <v>197240</v>
      </c>
      <c r="AC23" s="6"/>
    </row>
    <row r="24" spans="1:29" x14ac:dyDescent="0.55000000000000004">
      <c r="A24" s="2">
        <v>42186</v>
      </c>
      <c r="B24" t="s">
        <v>56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>
        <v>1</v>
      </c>
      <c r="I24" s="3">
        <v>16800</v>
      </c>
      <c r="J24" s="3">
        <v>1998082.23</v>
      </c>
      <c r="K24" s="3"/>
      <c r="L24" s="4">
        <v>0.2098287516</v>
      </c>
      <c r="M24" s="4">
        <f t="shared" si="3"/>
        <v>0.2098287516</v>
      </c>
      <c r="N24" s="3">
        <v>3525.12302688</v>
      </c>
      <c r="O24" s="3">
        <v>25200</v>
      </c>
      <c r="P24" s="3">
        <v>6705442.9299999997</v>
      </c>
      <c r="Q24" s="4">
        <v>0.82015706460000004</v>
      </c>
      <c r="R24" s="4">
        <f t="shared" si="4"/>
        <v>0.71225130339999998</v>
      </c>
      <c r="S24" s="3">
        <v>17948.732845679999</v>
      </c>
      <c r="T24" s="3">
        <v>72000</v>
      </c>
      <c r="U24" s="3">
        <v>96014</v>
      </c>
      <c r="V24" s="3">
        <f t="shared" si="0"/>
        <v>168014</v>
      </c>
      <c r="W24" s="4">
        <f t="shared" si="1"/>
        <v>0.57146428273834327</v>
      </c>
      <c r="X24" s="4">
        <f t="shared" si="2"/>
        <v>0.42853571726165679</v>
      </c>
      <c r="Y24" s="5">
        <v>23</v>
      </c>
      <c r="Z24" s="3">
        <v>72000</v>
      </c>
      <c r="AA24" s="3">
        <v>96014</v>
      </c>
      <c r="AB24" s="6">
        <v>168014</v>
      </c>
      <c r="AC24" s="6"/>
    </row>
    <row r="25" spans="1:29" x14ac:dyDescent="0.55000000000000004">
      <c r="A25" s="2">
        <v>42186</v>
      </c>
      <c r="B25" t="s">
        <v>57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>
        <v>1</v>
      </c>
      <c r="I25" s="3">
        <v>16800</v>
      </c>
      <c r="J25" s="3">
        <v>2966474.83</v>
      </c>
      <c r="K25" s="3"/>
      <c r="L25" s="4">
        <v>0.2117588795</v>
      </c>
      <c r="M25" s="4">
        <f t="shared" si="3"/>
        <v>0.2117588795</v>
      </c>
      <c r="N25" s="3">
        <v>3557.5491756000001</v>
      </c>
      <c r="O25" s="3">
        <v>25200</v>
      </c>
      <c r="P25" s="3">
        <v>5772715.21</v>
      </c>
      <c r="Q25" s="4">
        <v>0.82681730799999997</v>
      </c>
      <c r="R25" s="4">
        <f t="shared" si="4"/>
        <v>0.72290769279999989</v>
      </c>
      <c r="S25" s="3">
        <v>18217.273858559998</v>
      </c>
      <c r="T25" s="3">
        <v>72000</v>
      </c>
      <c r="U25" s="3">
        <v>110789</v>
      </c>
      <c r="V25" s="3">
        <f t="shared" si="0"/>
        <v>182789</v>
      </c>
      <c r="W25" s="4">
        <f t="shared" si="1"/>
        <v>0.60610321190005967</v>
      </c>
      <c r="X25" s="4">
        <f t="shared" si="2"/>
        <v>0.39389678809994039</v>
      </c>
      <c r="Y25" s="5">
        <v>24</v>
      </c>
      <c r="Z25" s="3">
        <v>72000</v>
      </c>
      <c r="AA25" s="3">
        <v>110789</v>
      </c>
      <c r="AB25" s="6">
        <v>182789</v>
      </c>
      <c r="AC25" s="6"/>
    </row>
    <row r="26" spans="1:29" x14ac:dyDescent="0.55000000000000004">
      <c r="A26" s="2">
        <v>42186</v>
      </c>
      <c r="B26" t="s">
        <v>58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>
        <v>1</v>
      </c>
      <c r="I26" s="3">
        <v>16800</v>
      </c>
      <c r="J26" s="3">
        <v>2602245.19</v>
      </c>
      <c r="K26" s="3"/>
      <c r="L26" s="4">
        <v>0.2347932979</v>
      </c>
      <c r="M26" s="4">
        <f t="shared" si="3"/>
        <v>0.2347932979</v>
      </c>
      <c r="N26" s="3">
        <v>3944.52740472</v>
      </c>
      <c r="O26" s="3">
        <v>25200</v>
      </c>
      <c r="P26" s="3">
        <v>7238536.7800000003</v>
      </c>
      <c r="Q26" s="4">
        <v>1.0295331330999999</v>
      </c>
      <c r="R26" s="4">
        <f t="shared" si="4"/>
        <v>1.0826927727</v>
      </c>
      <c r="S26" s="3">
        <v>27283.85787204</v>
      </c>
      <c r="T26" s="3">
        <v>72000</v>
      </c>
      <c r="U26" s="3">
        <v>114290</v>
      </c>
      <c r="V26" s="3">
        <f t="shared" si="0"/>
        <v>186290</v>
      </c>
      <c r="W26" s="4">
        <f t="shared" si="1"/>
        <v>0.61350582425250955</v>
      </c>
      <c r="X26" s="4">
        <f t="shared" si="2"/>
        <v>0.38649417574749045</v>
      </c>
      <c r="Y26" s="5">
        <v>25</v>
      </c>
      <c r="Z26" s="3">
        <v>72000</v>
      </c>
      <c r="AA26" s="3">
        <v>114290</v>
      </c>
      <c r="AB26" s="6">
        <v>186290</v>
      </c>
      <c r="AC26" s="6"/>
    </row>
    <row r="27" spans="1:29" x14ac:dyDescent="0.55000000000000004">
      <c r="A27" s="2">
        <v>42186</v>
      </c>
      <c r="B27" t="s">
        <v>59</v>
      </c>
      <c r="C27" t="s">
        <v>28</v>
      </c>
      <c r="D27" t="s">
        <v>29</v>
      </c>
      <c r="E27" t="s">
        <v>36</v>
      </c>
      <c r="F27" t="s">
        <v>31</v>
      </c>
      <c r="G27" t="s">
        <v>32</v>
      </c>
      <c r="H27">
        <v>1</v>
      </c>
      <c r="I27" s="3">
        <v>6466.6666666665997</v>
      </c>
      <c r="J27" s="3">
        <v>332322</v>
      </c>
      <c r="K27" s="3"/>
      <c r="L27" s="4">
        <v>0.23817845039999999</v>
      </c>
      <c r="M27" s="4">
        <f t="shared" si="3"/>
        <v>0.23817845040000246</v>
      </c>
      <c r="N27" s="3">
        <v>1540.2206459199999</v>
      </c>
      <c r="O27" s="3">
        <v>9700</v>
      </c>
      <c r="P27" s="3">
        <v>2735091.02</v>
      </c>
      <c r="Q27" s="4">
        <v>0.65999899699999998</v>
      </c>
      <c r="R27" s="4">
        <f t="shared" si="4"/>
        <v>0.45599839520000002</v>
      </c>
      <c r="S27" s="3">
        <v>4423.1844334400002</v>
      </c>
      <c r="T27" s="3">
        <v>97000</v>
      </c>
      <c r="U27" s="3">
        <v>140000</v>
      </c>
      <c r="V27" s="3">
        <f t="shared" si="0"/>
        <v>237000</v>
      </c>
      <c r="W27" s="4">
        <f t="shared" si="1"/>
        <v>0.59071729957805907</v>
      </c>
      <c r="X27" s="4">
        <f t="shared" si="2"/>
        <v>0.40928270042194093</v>
      </c>
      <c r="Y27" s="5">
        <v>26</v>
      </c>
      <c r="Z27" s="3">
        <v>97000</v>
      </c>
      <c r="AA27" s="3">
        <v>140000</v>
      </c>
      <c r="AB27" s="6">
        <v>237000</v>
      </c>
      <c r="AC27" s="6"/>
    </row>
    <row r="28" spans="1:29" x14ac:dyDescent="0.55000000000000004">
      <c r="A28" s="2">
        <v>42186</v>
      </c>
      <c r="B28" t="s">
        <v>60</v>
      </c>
      <c r="C28" t="s">
        <v>28</v>
      </c>
      <c r="D28" t="s">
        <v>29</v>
      </c>
      <c r="E28" t="s">
        <v>36</v>
      </c>
      <c r="F28" t="s">
        <v>31</v>
      </c>
      <c r="G28" t="s">
        <v>32</v>
      </c>
      <c r="H28">
        <v>1</v>
      </c>
      <c r="I28" s="3">
        <v>22633.333333333099</v>
      </c>
      <c r="J28" s="3">
        <v>3234815.49</v>
      </c>
      <c r="K28" s="3"/>
      <c r="L28" s="4">
        <v>0.23992076039999999</v>
      </c>
      <c r="M28" s="4">
        <f t="shared" si="3"/>
        <v>0.23992076039999805</v>
      </c>
      <c r="N28" s="3">
        <v>5430.2065437198999</v>
      </c>
      <c r="O28" s="3">
        <v>33950</v>
      </c>
      <c r="P28" s="3">
        <v>15167695.16</v>
      </c>
      <c r="Q28" s="4">
        <v>0.85491278820000005</v>
      </c>
      <c r="R28" s="4">
        <f t="shared" si="4"/>
        <v>0.76786046110000006</v>
      </c>
      <c r="S28" s="3">
        <v>26068.862654345001</v>
      </c>
      <c r="T28" s="3">
        <v>97000</v>
      </c>
      <c r="U28" s="3">
        <v>156512</v>
      </c>
      <c r="V28" s="3">
        <f t="shared" si="0"/>
        <v>253512</v>
      </c>
      <c r="W28" s="4">
        <f t="shared" si="1"/>
        <v>0.61737511439300707</v>
      </c>
      <c r="X28" s="4">
        <f t="shared" si="2"/>
        <v>0.38262488560699298</v>
      </c>
      <c r="Y28" s="5">
        <v>27</v>
      </c>
      <c r="Z28" s="3">
        <v>97000</v>
      </c>
      <c r="AA28" s="3">
        <v>156512</v>
      </c>
      <c r="AB28" s="6">
        <v>253512</v>
      </c>
      <c r="AC28" s="6"/>
    </row>
    <row r="29" spans="1:29" x14ac:dyDescent="0.55000000000000004">
      <c r="A29" s="2">
        <v>42186</v>
      </c>
      <c r="B29" t="s">
        <v>61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>
        <v>1</v>
      </c>
      <c r="I29" s="3">
        <v>16800</v>
      </c>
      <c r="J29" s="3">
        <v>2813816.38</v>
      </c>
      <c r="K29" s="3"/>
      <c r="L29" s="4">
        <v>0.2406664382</v>
      </c>
      <c r="M29" s="4">
        <f t="shared" si="3"/>
        <v>0.2406664382</v>
      </c>
      <c r="N29" s="3">
        <v>4043.19616176</v>
      </c>
      <c r="O29" s="3">
        <v>25200</v>
      </c>
      <c r="P29" s="3">
        <v>7465158.6900000004</v>
      </c>
      <c r="Q29" s="4">
        <v>0.84240864540000004</v>
      </c>
      <c r="R29" s="4">
        <f t="shared" si="4"/>
        <v>0.74785383259999993</v>
      </c>
      <c r="S29" s="3">
        <v>18845.916581519999</v>
      </c>
      <c r="T29" s="3">
        <v>72000</v>
      </c>
      <c r="U29" s="3">
        <v>91255</v>
      </c>
      <c r="V29" s="3">
        <f t="shared" si="0"/>
        <v>163255</v>
      </c>
      <c r="W29" s="4">
        <f t="shared" si="1"/>
        <v>0.55897216011760742</v>
      </c>
      <c r="X29" s="4">
        <f t="shared" si="2"/>
        <v>0.44102783988239258</v>
      </c>
      <c r="Y29" s="5">
        <v>28</v>
      </c>
      <c r="Z29" s="3">
        <v>72000</v>
      </c>
      <c r="AA29" s="3">
        <v>91255</v>
      </c>
      <c r="AB29" s="6">
        <v>163255</v>
      </c>
      <c r="AC29" s="6"/>
    </row>
    <row r="30" spans="1:29" x14ac:dyDescent="0.55000000000000004">
      <c r="A30" s="2">
        <v>42186</v>
      </c>
      <c r="B30" t="s">
        <v>62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>
        <v>1</v>
      </c>
      <c r="I30" s="3">
        <v>16800</v>
      </c>
      <c r="J30" s="3">
        <v>2905932.17</v>
      </c>
      <c r="K30" s="3"/>
      <c r="L30" s="4">
        <v>0.2756357888</v>
      </c>
      <c r="M30" s="4">
        <f t="shared" si="3"/>
        <v>0.2756357888</v>
      </c>
      <c r="N30" s="3">
        <v>4630.6812518400002</v>
      </c>
      <c r="O30" s="3">
        <v>25200</v>
      </c>
      <c r="P30" s="3">
        <v>8370416.46</v>
      </c>
      <c r="Q30" s="4">
        <v>0.93575228269999999</v>
      </c>
      <c r="R30" s="4">
        <f t="shared" si="4"/>
        <v>0.8972036523000001</v>
      </c>
      <c r="S30" s="3">
        <v>22609.532037960002</v>
      </c>
      <c r="T30" s="3">
        <v>72000</v>
      </c>
      <c r="U30" s="3">
        <v>108542</v>
      </c>
      <c r="V30" s="3">
        <f t="shared" si="0"/>
        <v>180542</v>
      </c>
      <c r="W30" s="4">
        <f t="shared" si="1"/>
        <v>0.60120082861605606</v>
      </c>
      <c r="X30" s="4">
        <f t="shared" si="2"/>
        <v>0.39879917138394388</v>
      </c>
      <c r="Y30" s="5">
        <v>29</v>
      </c>
      <c r="Z30" s="3">
        <v>72000</v>
      </c>
      <c r="AA30" s="3">
        <v>108542</v>
      </c>
      <c r="AB30" s="6">
        <v>180542</v>
      </c>
      <c r="AC30" s="6"/>
    </row>
    <row r="31" spans="1:29" x14ac:dyDescent="0.55000000000000004">
      <c r="A31" s="2">
        <v>42186</v>
      </c>
      <c r="B31" t="s">
        <v>63</v>
      </c>
      <c r="C31" t="s">
        <v>28</v>
      </c>
      <c r="D31" t="s">
        <v>29</v>
      </c>
      <c r="E31" t="s">
        <v>64</v>
      </c>
      <c r="F31" t="s">
        <v>31</v>
      </c>
      <c r="G31" t="s">
        <v>32</v>
      </c>
      <c r="H31">
        <v>1</v>
      </c>
      <c r="I31" s="3">
        <v>8499.9999999999</v>
      </c>
      <c r="J31" s="3">
        <v>758388.16</v>
      </c>
      <c r="K31" s="3"/>
      <c r="L31" s="4">
        <v>0.27642012110000003</v>
      </c>
      <c r="M31" s="4">
        <f t="shared" si="3"/>
        <v>0.27642012110000325</v>
      </c>
      <c r="N31" s="3">
        <v>2349.5710293500001</v>
      </c>
      <c r="O31" s="3">
        <v>12750</v>
      </c>
      <c r="P31" s="3">
        <v>2335297.66</v>
      </c>
      <c r="Q31" s="4">
        <v>1.1376239421000001</v>
      </c>
      <c r="R31" s="4">
        <f t="shared" si="4"/>
        <v>1.3853470379000001</v>
      </c>
      <c r="S31" s="3">
        <v>17663.174733225002</v>
      </c>
      <c r="T31" s="3">
        <v>85000</v>
      </c>
      <c r="U31" s="3">
        <v>113300</v>
      </c>
      <c r="V31" s="3">
        <f t="shared" si="0"/>
        <v>198300</v>
      </c>
      <c r="W31" s="4">
        <f t="shared" si="1"/>
        <v>0.57135653050932933</v>
      </c>
      <c r="X31" s="4">
        <f t="shared" si="2"/>
        <v>0.42864346949067073</v>
      </c>
      <c r="Y31" s="5">
        <v>30</v>
      </c>
      <c r="Z31" s="3">
        <v>85000</v>
      </c>
      <c r="AA31" s="3">
        <v>113300</v>
      </c>
      <c r="AB31" s="6">
        <v>198300</v>
      </c>
      <c r="AC31" s="6"/>
    </row>
    <row r="32" spans="1:29" x14ac:dyDescent="0.55000000000000004">
      <c r="A32" s="2">
        <v>42186</v>
      </c>
      <c r="B32" t="s">
        <v>65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>
        <v>1</v>
      </c>
      <c r="I32" s="3">
        <v>16800</v>
      </c>
      <c r="J32" s="3">
        <v>2332317.44</v>
      </c>
      <c r="K32" s="3"/>
      <c r="L32" s="4">
        <v>0.28180554619999998</v>
      </c>
      <c r="M32" s="4">
        <f t="shared" si="3"/>
        <v>0.28180554620000003</v>
      </c>
      <c r="N32" s="3">
        <v>4734.3331761600002</v>
      </c>
      <c r="O32" s="3">
        <v>25200</v>
      </c>
      <c r="P32" s="3">
        <v>13092722</v>
      </c>
      <c r="Q32" s="4">
        <v>0.83065943050000002</v>
      </c>
      <c r="R32" s="4">
        <f t="shared" si="4"/>
        <v>0.72905508879999992</v>
      </c>
      <c r="S32" s="3">
        <v>18372.188237759998</v>
      </c>
      <c r="T32" s="3">
        <v>72000</v>
      </c>
      <c r="U32" s="3">
        <v>121309</v>
      </c>
      <c r="V32" s="3">
        <f t="shared" si="0"/>
        <v>193309</v>
      </c>
      <c r="W32" s="4">
        <f t="shared" si="1"/>
        <v>0.62753932822579395</v>
      </c>
      <c r="X32" s="4">
        <f t="shared" si="2"/>
        <v>0.37246067177420605</v>
      </c>
      <c r="Y32" s="5">
        <v>31</v>
      </c>
      <c r="Z32" s="3">
        <v>72000</v>
      </c>
      <c r="AA32" s="3">
        <v>121309</v>
      </c>
      <c r="AB32" s="6">
        <v>193309</v>
      </c>
      <c r="AC32" s="6"/>
    </row>
    <row r="33" spans="1:29" x14ac:dyDescent="0.55000000000000004">
      <c r="A33" s="2">
        <v>42186</v>
      </c>
      <c r="B33" t="s">
        <v>66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>
        <v>1</v>
      </c>
      <c r="I33" s="3">
        <v>16800</v>
      </c>
      <c r="J33" s="3">
        <v>3388064.63</v>
      </c>
      <c r="K33" s="3"/>
      <c r="L33" s="4">
        <v>0.28775689560000001</v>
      </c>
      <c r="M33" s="4">
        <f t="shared" si="3"/>
        <v>0.28775689559999995</v>
      </c>
      <c r="N33" s="3">
        <v>4834.3158460799996</v>
      </c>
      <c r="O33" s="3">
        <v>25200</v>
      </c>
      <c r="P33" s="3">
        <v>7839289.6900000004</v>
      </c>
      <c r="Q33" s="4">
        <v>0.94670088529999996</v>
      </c>
      <c r="R33" s="4">
        <f t="shared" si="4"/>
        <v>0.91472141649999983</v>
      </c>
      <c r="S33" s="3">
        <v>23050.979695799997</v>
      </c>
      <c r="T33" s="3">
        <v>72000</v>
      </c>
      <c r="U33" s="3">
        <v>118450</v>
      </c>
      <c r="V33" s="3">
        <f t="shared" si="0"/>
        <v>190450</v>
      </c>
      <c r="W33" s="4">
        <f t="shared" si="1"/>
        <v>0.62194801785245468</v>
      </c>
      <c r="X33" s="4">
        <f t="shared" si="2"/>
        <v>0.37805198214754526</v>
      </c>
      <c r="Y33" s="5">
        <v>32</v>
      </c>
      <c r="Z33" s="3">
        <v>72000</v>
      </c>
      <c r="AA33" s="3">
        <v>118450</v>
      </c>
      <c r="AB33" s="6">
        <v>190450</v>
      </c>
      <c r="AC33" s="6"/>
    </row>
    <row r="34" spans="1:29" x14ac:dyDescent="0.55000000000000004">
      <c r="A34" s="2">
        <v>42186</v>
      </c>
      <c r="B34" t="s">
        <v>67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>
        <v>1</v>
      </c>
      <c r="I34" s="3">
        <v>16800</v>
      </c>
      <c r="J34" s="3">
        <v>2666817.9</v>
      </c>
      <c r="K34" s="3"/>
      <c r="L34" s="4">
        <v>0.28958788410000003</v>
      </c>
      <c r="M34" s="4">
        <f t="shared" si="3"/>
        <v>0.28958788410000003</v>
      </c>
      <c r="N34" s="3">
        <v>4865.07645288</v>
      </c>
      <c r="O34" s="3">
        <v>25200</v>
      </c>
      <c r="P34" s="3">
        <v>7461580.8200000003</v>
      </c>
      <c r="Q34" s="4">
        <v>0.88999008260000001</v>
      </c>
      <c r="R34" s="4">
        <f t="shared" si="4"/>
        <v>0.8239841322</v>
      </c>
      <c r="S34" s="3">
        <v>20764.400131440001</v>
      </c>
      <c r="T34" s="3">
        <v>72000</v>
      </c>
      <c r="U34" s="3">
        <v>124992</v>
      </c>
      <c r="V34" s="3">
        <f t="shared" si="0"/>
        <v>196992</v>
      </c>
      <c r="W34" s="4">
        <f t="shared" si="1"/>
        <v>0.63450292397660824</v>
      </c>
      <c r="X34" s="4">
        <f t="shared" si="2"/>
        <v>0.36549707602339182</v>
      </c>
      <c r="Y34" s="5">
        <v>33</v>
      </c>
      <c r="Z34" s="3">
        <v>72000</v>
      </c>
      <c r="AA34" s="3">
        <v>124992</v>
      </c>
      <c r="AB34" s="6">
        <v>196992</v>
      </c>
      <c r="AC34" s="6"/>
    </row>
    <row r="35" spans="1:29" x14ac:dyDescent="0.55000000000000004">
      <c r="A35" s="2">
        <v>42186</v>
      </c>
      <c r="B35" t="s">
        <v>68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>
        <v>1</v>
      </c>
      <c r="I35" s="3">
        <v>16800</v>
      </c>
      <c r="J35" s="3">
        <v>2481823.7400000002</v>
      </c>
      <c r="K35" s="3"/>
      <c r="L35" s="4">
        <v>0.30063095049999999</v>
      </c>
      <c r="M35" s="4">
        <f t="shared" si="3"/>
        <v>0.30063095049999999</v>
      </c>
      <c r="N35" s="3">
        <v>5050.5999683999999</v>
      </c>
      <c r="O35" s="3">
        <v>25200</v>
      </c>
      <c r="P35" s="3">
        <v>11314201.24</v>
      </c>
      <c r="Q35" s="4">
        <v>1.0043571781</v>
      </c>
      <c r="R35" s="4">
        <f t="shared" si="4"/>
        <v>1.0122000987000002</v>
      </c>
      <c r="S35" s="3">
        <v>25507.442487240001</v>
      </c>
      <c r="T35" s="3">
        <v>72000</v>
      </c>
      <c r="U35" s="3">
        <v>114515</v>
      </c>
      <c r="V35" s="3">
        <f t="shared" si="0"/>
        <v>186515</v>
      </c>
      <c r="W35" s="4">
        <f t="shared" si="1"/>
        <v>0.61397206658981851</v>
      </c>
      <c r="X35" s="4">
        <f t="shared" si="2"/>
        <v>0.38602793341018149</v>
      </c>
      <c r="Y35" s="5">
        <v>34</v>
      </c>
      <c r="Z35" s="3">
        <v>72000</v>
      </c>
      <c r="AA35" s="3">
        <v>114515</v>
      </c>
      <c r="AB35" s="6">
        <v>186515</v>
      </c>
      <c r="AC35" s="6"/>
    </row>
    <row r="36" spans="1:29" x14ac:dyDescent="0.55000000000000004">
      <c r="A36" s="2">
        <v>42186</v>
      </c>
      <c r="B36" t="s">
        <v>69</v>
      </c>
      <c r="C36" t="s">
        <v>28</v>
      </c>
      <c r="D36" t="s">
        <v>29</v>
      </c>
      <c r="E36" t="s">
        <v>36</v>
      </c>
      <c r="F36" t="s">
        <v>31</v>
      </c>
      <c r="G36" t="s">
        <v>32</v>
      </c>
      <c r="H36">
        <v>1</v>
      </c>
      <c r="I36" s="3">
        <v>22633.333333333099</v>
      </c>
      <c r="J36" s="3">
        <v>2481823.7400000002</v>
      </c>
      <c r="K36" s="3"/>
      <c r="L36" s="4">
        <v>0.30063095049999999</v>
      </c>
      <c r="M36" s="4">
        <f t="shared" si="3"/>
        <v>0.3006309505000016</v>
      </c>
      <c r="N36" s="3">
        <v>6804.2805129832996</v>
      </c>
      <c r="O36" s="3">
        <v>33950</v>
      </c>
      <c r="P36" s="3">
        <v>11314201.24</v>
      </c>
      <c r="Q36" s="4">
        <v>1.0043571781</v>
      </c>
      <c r="R36" s="4">
        <f t="shared" si="4"/>
        <v>1.0122000987000002</v>
      </c>
      <c r="S36" s="3">
        <v>34364.193350865004</v>
      </c>
      <c r="T36" s="3">
        <v>97000</v>
      </c>
      <c r="U36" s="3">
        <v>166044</v>
      </c>
      <c r="V36" s="3">
        <f t="shared" si="0"/>
        <v>263044</v>
      </c>
      <c r="W36" s="4">
        <f t="shared" si="1"/>
        <v>0.63124040084548594</v>
      </c>
      <c r="X36" s="4">
        <f t="shared" si="2"/>
        <v>0.36875959915451406</v>
      </c>
      <c r="Y36" s="5">
        <v>35</v>
      </c>
      <c r="Z36" s="3">
        <v>97000</v>
      </c>
      <c r="AA36" s="3">
        <v>166044</v>
      </c>
      <c r="AB36" s="6">
        <v>263044</v>
      </c>
      <c r="AC36" s="6"/>
    </row>
    <row r="37" spans="1:29" x14ac:dyDescent="0.55000000000000004">
      <c r="A37" s="2">
        <v>42186</v>
      </c>
      <c r="B37" t="s">
        <v>70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>
        <v>1</v>
      </c>
      <c r="I37" s="3">
        <v>16800</v>
      </c>
      <c r="J37" s="3">
        <v>2698966.72</v>
      </c>
      <c r="K37" s="3"/>
      <c r="L37" s="4">
        <v>0.30831608919999998</v>
      </c>
      <c r="M37" s="4">
        <f t="shared" si="3"/>
        <v>0.30831608920000003</v>
      </c>
      <c r="N37" s="3">
        <v>5179.7102985600004</v>
      </c>
      <c r="O37" s="3">
        <v>25200</v>
      </c>
      <c r="P37" s="3">
        <v>7264825.0199999996</v>
      </c>
      <c r="Q37" s="4">
        <v>0.92403522339999999</v>
      </c>
      <c r="R37" s="4">
        <f t="shared" si="4"/>
        <v>0.87845635739999994</v>
      </c>
      <c r="S37" s="3">
        <v>22137.100206479998</v>
      </c>
      <c r="T37" s="3">
        <v>72000</v>
      </c>
      <c r="U37" s="3">
        <v>107400</v>
      </c>
      <c r="V37" s="3">
        <f t="shared" si="0"/>
        <v>179400</v>
      </c>
      <c r="W37" s="4">
        <f t="shared" si="1"/>
        <v>0.59866220735785958</v>
      </c>
      <c r="X37" s="4">
        <f t="shared" si="2"/>
        <v>0.40133779264214048</v>
      </c>
      <c r="Y37" s="5">
        <v>36</v>
      </c>
      <c r="Z37" s="3">
        <v>72000</v>
      </c>
      <c r="AA37" s="3">
        <v>107400</v>
      </c>
      <c r="AB37" s="6">
        <v>179400</v>
      </c>
      <c r="AC37" s="6"/>
    </row>
    <row r="38" spans="1:29" x14ac:dyDescent="0.55000000000000004">
      <c r="A38" s="2">
        <v>42186</v>
      </c>
      <c r="B38" t="s">
        <v>71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>
        <v>1</v>
      </c>
      <c r="I38" s="3">
        <v>16800</v>
      </c>
      <c r="J38" s="3">
        <v>3388064.63</v>
      </c>
      <c r="K38" s="3"/>
      <c r="L38" s="4">
        <v>0.31059150219999998</v>
      </c>
      <c r="M38" s="4">
        <f t="shared" si="3"/>
        <v>0.31059150220000004</v>
      </c>
      <c r="N38" s="3">
        <v>5217.9372369600005</v>
      </c>
      <c r="O38" s="3">
        <v>25200</v>
      </c>
      <c r="P38" s="3">
        <v>5838120.5300000003</v>
      </c>
      <c r="Q38" s="4">
        <v>0.81313685899999999</v>
      </c>
      <c r="R38" s="4">
        <f t="shared" si="4"/>
        <v>0.70101897439999994</v>
      </c>
      <c r="S38" s="3">
        <v>17665.678154879999</v>
      </c>
      <c r="T38" s="3">
        <v>72000</v>
      </c>
      <c r="U38" s="3">
        <v>109180</v>
      </c>
      <c r="V38" s="3">
        <f t="shared" si="0"/>
        <v>181180</v>
      </c>
      <c r="W38" s="4">
        <f t="shared" si="1"/>
        <v>0.60260514405563526</v>
      </c>
      <c r="X38" s="4">
        <f t="shared" si="2"/>
        <v>0.39739485594436474</v>
      </c>
      <c r="Y38" s="5">
        <v>37</v>
      </c>
      <c r="Z38" s="3">
        <v>72000</v>
      </c>
      <c r="AA38" s="3">
        <v>109180</v>
      </c>
      <c r="AB38" s="6">
        <v>181180</v>
      </c>
      <c r="AC38" s="6"/>
    </row>
    <row r="39" spans="1:29" x14ac:dyDescent="0.55000000000000004">
      <c r="A39" s="2">
        <v>42186</v>
      </c>
      <c r="B39" t="s">
        <v>72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>
        <v>1</v>
      </c>
      <c r="I39" s="3">
        <v>16800</v>
      </c>
      <c r="J39" s="3">
        <v>3395196.16</v>
      </c>
      <c r="K39" s="3"/>
      <c r="L39" s="4">
        <v>0.31634500989999997</v>
      </c>
      <c r="M39" s="4">
        <f t="shared" si="3"/>
        <v>0.31634500989999997</v>
      </c>
      <c r="N39" s="3">
        <v>5314.5961663199996</v>
      </c>
      <c r="O39" s="3">
        <v>25200</v>
      </c>
      <c r="P39" s="3">
        <v>6747451.5800000001</v>
      </c>
      <c r="Q39" s="4">
        <v>1.0765034685999999</v>
      </c>
      <c r="R39" s="4">
        <f t="shared" si="4"/>
        <v>1.2142097120999999</v>
      </c>
      <c r="S39" s="3">
        <v>30598.084744920001</v>
      </c>
      <c r="T39" s="3">
        <v>72000</v>
      </c>
      <c r="U39" s="3">
        <v>120236</v>
      </c>
      <c r="V39" s="3">
        <f t="shared" si="0"/>
        <v>192236</v>
      </c>
      <c r="W39" s="4">
        <f t="shared" si="1"/>
        <v>0.62546037162654233</v>
      </c>
      <c r="X39" s="4">
        <f t="shared" si="2"/>
        <v>0.37453962837345761</v>
      </c>
      <c r="Y39" s="5">
        <v>38</v>
      </c>
      <c r="Z39" s="3">
        <v>72000</v>
      </c>
      <c r="AA39" s="3">
        <v>120236</v>
      </c>
      <c r="AB39" s="6">
        <v>192236</v>
      </c>
      <c r="AC39" s="6"/>
    </row>
    <row r="40" spans="1:29" x14ac:dyDescent="0.55000000000000004">
      <c r="A40" s="2">
        <v>42186</v>
      </c>
      <c r="B40" t="s">
        <v>73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>
        <v>1</v>
      </c>
      <c r="I40" s="3">
        <v>16800</v>
      </c>
      <c r="J40" s="3">
        <v>3290229.9</v>
      </c>
      <c r="K40" s="3"/>
      <c r="L40" s="4">
        <v>0.31717229489999998</v>
      </c>
      <c r="M40" s="4">
        <f t="shared" si="3"/>
        <v>0.31717229489999993</v>
      </c>
      <c r="N40" s="3">
        <v>5328.4945543199992</v>
      </c>
      <c r="O40" s="3">
        <v>25200</v>
      </c>
      <c r="P40" s="3">
        <v>6917795.1799999997</v>
      </c>
      <c r="Q40" s="4">
        <v>0.91513103890000003</v>
      </c>
      <c r="R40" s="4">
        <f t="shared" si="4"/>
        <v>0.86420966219999995</v>
      </c>
      <c r="S40" s="3">
        <v>21778.083487439999</v>
      </c>
      <c r="T40" s="3">
        <v>72000</v>
      </c>
      <c r="U40" s="3">
        <v>111650</v>
      </c>
      <c r="V40" s="3">
        <f t="shared" si="0"/>
        <v>183650</v>
      </c>
      <c r="W40" s="4">
        <f t="shared" si="1"/>
        <v>0.60794990471004628</v>
      </c>
      <c r="X40" s="4">
        <f t="shared" si="2"/>
        <v>0.39205009528995372</v>
      </c>
      <c r="Y40" s="5">
        <v>39</v>
      </c>
      <c r="Z40" s="3">
        <v>72000</v>
      </c>
      <c r="AA40" s="3">
        <v>111650</v>
      </c>
      <c r="AB40" s="6">
        <v>183650</v>
      </c>
      <c r="AC40" s="6"/>
    </row>
    <row r="41" spans="1:29" x14ac:dyDescent="0.55000000000000004">
      <c r="A41" s="2">
        <v>42186</v>
      </c>
      <c r="B41" t="s">
        <v>74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>
        <v>1</v>
      </c>
      <c r="I41" s="3">
        <v>16800</v>
      </c>
      <c r="J41" s="3">
        <v>3706250.53</v>
      </c>
      <c r="K41" s="3"/>
      <c r="L41" s="4">
        <v>0.31869316539999998</v>
      </c>
      <c r="M41" s="4">
        <f t="shared" si="3"/>
        <v>0.31869316539999998</v>
      </c>
      <c r="N41" s="3">
        <v>5354.04517872</v>
      </c>
      <c r="O41" s="3">
        <v>25200</v>
      </c>
      <c r="P41" s="3">
        <v>12598057.300000001</v>
      </c>
      <c r="Q41" s="4">
        <v>0.99906404299999996</v>
      </c>
      <c r="R41" s="4">
        <f t="shared" si="4"/>
        <v>0.99850246879999993</v>
      </c>
      <c r="S41" s="3">
        <v>25162.262213759997</v>
      </c>
      <c r="T41" s="3">
        <v>72000</v>
      </c>
      <c r="U41" s="3">
        <v>143215</v>
      </c>
      <c r="V41" s="3">
        <f t="shared" si="0"/>
        <v>215215</v>
      </c>
      <c r="W41" s="4">
        <f t="shared" si="1"/>
        <v>0.6654508282415259</v>
      </c>
      <c r="X41" s="4">
        <f t="shared" si="2"/>
        <v>0.3345491717584741</v>
      </c>
      <c r="Y41" s="5">
        <v>40</v>
      </c>
      <c r="Z41" s="3">
        <v>72000</v>
      </c>
      <c r="AA41" s="3">
        <v>143215</v>
      </c>
      <c r="AB41" s="6">
        <v>215215</v>
      </c>
      <c r="AC41" s="6"/>
    </row>
    <row r="42" spans="1:29" x14ac:dyDescent="0.55000000000000004">
      <c r="A42" s="2">
        <v>42186</v>
      </c>
      <c r="B42" t="s">
        <v>75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>
        <v>1</v>
      </c>
      <c r="I42" s="3">
        <v>16800</v>
      </c>
      <c r="J42" s="3">
        <v>2182143.3199999998</v>
      </c>
      <c r="K42" s="3"/>
      <c r="L42" s="4">
        <v>0.32539873229999999</v>
      </c>
      <c r="M42" s="4">
        <f t="shared" si="3"/>
        <v>0.32539873229999999</v>
      </c>
      <c r="N42" s="3">
        <v>5466.6987026400002</v>
      </c>
      <c r="O42" s="3">
        <v>25200</v>
      </c>
      <c r="P42" s="3">
        <v>11462199.16</v>
      </c>
      <c r="Q42" s="4">
        <v>0.97245888629999999</v>
      </c>
      <c r="R42" s="4">
        <f t="shared" si="4"/>
        <v>0.9559342180999999</v>
      </c>
      <c r="S42" s="3">
        <v>24089.542296119998</v>
      </c>
      <c r="T42" s="3">
        <v>72000</v>
      </c>
      <c r="U42" s="3">
        <v>94799</v>
      </c>
      <c r="V42" s="3">
        <f t="shared" si="0"/>
        <v>166799</v>
      </c>
      <c r="W42" s="4">
        <f t="shared" si="1"/>
        <v>0.56834273586772099</v>
      </c>
      <c r="X42" s="4">
        <f t="shared" si="2"/>
        <v>0.43165726413227895</v>
      </c>
      <c r="Y42" s="5">
        <v>41</v>
      </c>
      <c r="Z42" s="3">
        <v>72000</v>
      </c>
      <c r="AA42" s="3">
        <v>94799</v>
      </c>
      <c r="AB42" s="6">
        <v>166799</v>
      </c>
      <c r="AC42" s="6"/>
    </row>
    <row r="43" spans="1:29" x14ac:dyDescent="0.55000000000000004">
      <c r="A43" s="2">
        <v>42186</v>
      </c>
      <c r="B43" t="s">
        <v>76</v>
      </c>
      <c r="C43" t="s">
        <v>28</v>
      </c>
      <c r="D43" t="s">
        <v>29</v>
      </c>
      <c r="E43" t="s">
        <v>36</v>
      </c>
      <c r="F43" t="s">
        <v>31</v>
      </c>
      <c r="G43" t="s">
        <v>32</v>
      </c>
      <c r="H43">
        <v>1</v>
      </c>
      <c r="I43" s="3">
        <v>22633.333333333099</v>
      </c>
      <c r="J43" s="3">
        <v>2182143.3199999998</v>
      </c>
      <c r="K43" s="3"/>
      <c r="L43" s="4">
        <v>0.32539873229999999</v>
      </c>
      <c r="M43" s="4">
        <f t="shared" si="3"/>
        <v>0.32539873229999894</v>
      </c>
      <c r="N43" s="3">
        <v>7364.8579743898999</v>
      </c>
      <c r="O43" s="3">
        <v>33950</v>
      </c>
      <c r="P43" s="3">
        <v>11462199.16</v>
      </c>
      <c r="Q43" s="4">
        <v>0.97245888629999999</v>
      </c>
      <c r="R43" s="4">
        <f t="shared" si="4"/>
        <v>0.95593421810000012</v>
      </c>
      <c r="S43" s="3">
        <v>32453.966704495004</v>
      </c>
      <c r="T43" s="3">
        <v>97000</v>
      </c>
      <c r="U43" s="3">
        <v>154125</v>
      </c>
      <c r="V43" s="3">
        <f t="shared" si="0"/>
        <v>251125</v>
      </c>
      <c r="W43" s="4">
        <f t="shared" si="1"/>
        <v>0.6137381781981085</v>
      </c>
      <c r="X43" s="4">
        <f t="shared" si="2"/>
        <v>0.3862618218018915</v>
      </c>
      <c r="Y43" s="5">
        <v>42</v>
      </c>
      <c r="Z43" s="3">
        <v>97000</v>
      </c>
      <c r="AA43" s="3">
        <v>154125</v>
      </c>
      <c r="AB43" s="6">
        <v>251125</v>
      </c>
      <c r="AC43" s="6"/>
    </row>
    <row r="44" spans="1:29" x14ac:dyDescent="0.55000000000000004">
      <c r="A44" s="2">
        <v>42186</v>
      </c>
      <c r="B44" t="s">
        <v>77</v>
      </c>
      <c r="C44" t="s">
        <v>28</v>
      </c>
      <c r="D44" t="s">
        <v>29</v>
      </c>
      <c r="E44" t="s">
        <v>36</v>
      </c>
      <c r="F44" t="s">
        <v>31</v>
      </c>
      <c r="G44" t="s">
        <v>32</v>
      </c>
      <c r="H44">
        <v>1</v>
      </c>
      <c r="I44" s="3">
        <v>22633.333333333099</v>
      </c>
      <c r="J44" s="3">
        <v>2856884.98</v>
      </c>
      <c r="K44" s="3"/>
      <c r="L44" s="4">
        <v>0.33126978880000002</v>
      </c>
      <c r="M44" s="4">
        <f t="shared" si="3"/>
        <v>0.33126978880000196</v>
      </c>
      <c r="N44" s="3">
        <v>7497.7395531733</v>
      </c>
      <c r="O44" s="3">
        <v>33950</v>
      </c>
      <c r="P44" s="3">
        <v>9539116.1300000008</v>
      </c>
      <c r="Q44" s="4">
        <v>0.8925388688</v>
      </c>
      <c r="R44" s="4">
        <f t="shared" si="4"/>
        <v>0.82806219010000004</v>
      </c>
      <c r="S44" s="3">
        <v>28112.711353895</v>
      </c>
      <c r="T44" s="3">
        <v>97000</v>
      </c>
      <c r="U44" s="3">
        <v>145757</v>
      </c>
      <c r="V44" s="3">
        <f t="shared" si="0"/>
        <v>242757</v>
      </c>
      <c r="W44" s="4">
        <f t="shared" si="1"/>
        <v>0.60042346873622598</v>
      </c>
      <c r="X44" s="4">
        <f t="shared" si="2"/>
        <v>0.39957653126377407</v>
      </c>
      <c r="Y44" s="5">
        <v>43</v>
      </c>
      <c r="Z44" s="3">
        <v>97000</v>
      </c>
      <c r="AA44" s="3">
        <v>145757</v>
      </c>
      <c r="AB44" s="6">
        <v>242757</v>
      </c>
      <c r="AC44" s="6"/>
    </row>
    <row r="45" spans="1:29" x14ac:dyDescent="0.55000000000000004">
      <c r="A45" s="2">
        <v>42186</v>
      </c>
      <c r="B45" t="s">
        <v>78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>
        <v>1</v>
      </c>
      <c r="I45" s="3">
        <v>16800</v>
      </c>
      <c r="J45" s="3">
        <v>4831846</v>
      </c>
      <c r="K45" s="3"/>
      <c r="L45" s="4">
        <v>0.34193862800000002</v>
      </c>
      <c r="M45" s="4">
        <f t="shared" si="3"/>
        <v>0.34193862800000002</v>
      </c>
      <c r="N45" s="3">
        <v>5744.5689504000002</v>
      </c>
      <c r="O45" s="3">
        <v>25200</v>
      </c>
      <c r="P45" s="3">
        <v>46307996.609999999</v>
      </c>
      <c r="Q45" s="4">
        <v>0.91605710490000003</v>
      </c>
      <c r="R45" s="4">
        <f t="shared" si="4"/>
        <v>0.86569136779999989</v>
      </c>
      <c r="S45" s="3">
        <v>21815.422468559998</v>
      </c>
      <c r="T45" s="3">
        <v>72000</v>
      </c>
      <c r="U45" s="3">
        <v>104611</v>
      </c>
      <c r="V45" s="3">
        <f t="shared" si="0"/>
        <v>176611</v>
      </c>
      <c r="W45" s="4">
        <f t="shared" si="1"/>
        <v>0.59232437390649506</v>
      </c>
      <c r="X45" s="4">
        <f t="shared" si="2"/>
        <v>0.40767562609350494</v>
      </c>
      <c r="Y45" s="5">
        <v>44</v>
      </c>
      <c r="Z45" s="3">
        <v>72000</v>
      </c>
      <c r="AA45" s="3">
        <v>104611</v>
      </c>
      <c r="AB45" s="6">
        <v>176611</v>
      </c>
      <c r="AC45" s="6"/>
    </row>
    <row r="46" spans="1:29" x14ac:dyDescent="0.55000000000000004">
      <c r="A46" s="2">
        <v>42186</v>
      </c>
      <c r="B46" t="s">
        <v>79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>
        <v>1</v>
      </c>
      <c r="I46" s="3">
        <v>16800</v>
      </c>
      <c r="J46" s="3">
        <v>2227978.0699999998</v>
      </c>
      <c r="K46" s="3"/>
      <c r="L46" s="4">
        <v>0.34373050900000002</v>
      </c>
      <c r="M46" s="4">
        <f t="shared" si="3"/>
        <v>0.34373050900000002</v>
      </c>
      <c r="N46" s="3">
        <v>5774.6725512000003</v>
      </c>
      <c r="O46" s="3">
        <v>25200</v>
      </c>
      <c r="P46" s="3">
        <v>6934486.6299999999</v>
      </c>
      <c r="Q46" s="4">
        <v>1.0265068389000001</v>
      </c>
      <c r="R46" s="4">
        <f t="shared" si="4"/>
        <v>1.0742191489000001</v>
      </c>
      <c r="S46" s="3">
        <v>27070.322552280002</v>
      </c>
      <c r="T46" s="3">
        <v>72000</v>
      </c>
      <c r="U46" s="3">
        <v>111384</v>
      </c>
      <c r="V46" s="3">
        <f t="shared" si="0"/>
        <v>183384</v>
      </c>
      <c r="W46" s="4">
        <f t="shared" si="1"/>
        <v>0.60738123282292888</v>
      </c>
      <c r="X46" s="4">
        <f t="shared" si="2"/>
        <v>0.39261876717707106</v>
      </c>
      <c r="Y46" s="5">
        <v>45</v>
      </c>
      <c r="Z46" s="3">
        <v>72000</v>
      </c>
      <c r="AA46" s="3">
        <v>111384</v>
      </c>
      <c r="AB46" s="6">
        <v>183384</v>
      </c>
      <c r="AC46" s="6"/>
    </row>
    <row r="47" spans="1:29" x14ac:dyDescent="0.55000000000000004">
      <c r="A47" s="2">
        <v>42186</v>
      </c>
      <c r="B47" t="s">
        <v>80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>
        <v>1</v>
      </c>
      <c r="I47" s="3">
        <v>16800</v>
      </c>
      <c r="J47" s="3">
        <v>2569334.13</v>
      </c>
      <c r="K47" s="3"/>
      <c r="L47" s="4">
        <v>0.3612823926</v>
      </c>
      <c r="M47" s="4">
        <f t="shared" si="3"/>
        <v>0.3612823926</v>
      </c>
      <c r="N47" s="3">
        <v>6069.5441956800005</v>
      </c>
      <c r="O47" s="3">
        <v>25200</v>
      </c>
      <c r="P47" s="3">
        <v>33136217.43</v>
      </c>
      <c r="Q47" s="4">
        <v>0.88834616239999997</v>
      </c>
      <c r="R47" s="4">
        <f t="shared" si="4"/>
        <v>0.82135385979999997</v>
      </c>
      <c r="S47" s="3">
        <v>20698.117266959998</v>
      </c>
      <c r="T47" s="3">
        <v>72000</v>
      </c>
      <c r="U47" s="3">
        <v>114625</v>
      </c>
      <c r="V47" s="3">
        <f t="shared" si="0"/>
        <v>186625</v>
      </c>
      <c r="W47" s="4">
        <f t="shared" si="1"/>
        <v>0.61419959812458136</v>
      </c>
      <c r="X47" s="4">
        <f t="shared" si="2"/>
        <v>0.38580040187541864</v>
      </c>
      <c r="Y47" s="5">
        <v>46</v>
      </c>
      <c r="Z47" s="3">
        <v>72000</v>
      </c>
      <c r="AA47" s="3">
        <v>114625</v>
      </c>
      <c r="AB47" s="6">
        <v>186625</v>
      </c>
      <c r="AC47" s="6"/>
    </row>
    <row r="48" spans="1:29" x14ac:dyDescent="0.55000000000000004">
      <c r="A48" s="2">
        <v>42186</v>
      </c>
      <c r="B48" t="s">
        <v>81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>
        <v>1</v>
      </c>
      <c r="I48" s="3">
        <v>16800</v>
      </c>
      <c r="J48" s="3">
        <v>2569334.11</v>
      </c>
      <c r="K48" s="3"/>
      <c r="L48" s="4">
        <v>0.36128239550000002</v>
      </c>
      <c r="M48" s="4">
        <f t="shared" si="3"/>
        <v>0.36128239550000002</v>
      </c>
      <c r="N48" s="3">
        <v>6069.5442444</v>
      </c>
      <c r="O48" s="3">
        <v>25200</v>
      </c>
      <c r="P48" s="3">
        <v>33136217.43</v>
      </c>
      <c r="Q48" s="4">
        <v>0.88834616239999997</v>
      </c>
      <c r="R48" s="4">
        <f t="shared" si="4"/>
        <v>0.82135385979999997</v>
      </c>
      <c r="S48" s="3">
        <v>20698.117266959998</v>
      </c>
      <c r="T48" s="3">
        <v>72000</v>
      </c>
      <c r="U48" s="3">
        <v>102400</v>
      </c>
      <c r="V48" s="3">
        <f t="shared" si="0"/>
        <v>174400</v>
      </c>
      <c r="W48" s="4">
        <f t="shared" si="1"/>
        <v>0.58715596330275233</v>
      </c>
      <c r="X48" s="4">
        <f t="shared" si="2"/>
        <v>0.41284403669724773</v>
      </c>
      <c r="Y48" s="5">
        <v>47</v>
      </c>
      <c r="Z48" s="3">
        <v>72000</v>
      </c>
      <c r="AA48" s="3">
        <v>102400</v>
      </c>
      <c r="AB48" s="6">
        <v>174400</v>
      </c>
      <c r="AC48" s="6"/>
    </row>
    <row r="49" spans="1:29" x14ac:dyDescent="0.55000000000000004">
      <c r="A49" s="2">
        <v>42186</v>
      </c>
      <c r="B49" t="s">
        <v>82</v>
      </c>
      <c r="C49" t="s">
        <v>28</v>
      </c>
      <c r="D49" t="s">
        <v>29</v>
      </c>
      <c r="E49" t="s">
        <v>36</v>
      </c>
      <c r="F49" t="s">
        <v>31</v>
      </c>
      <c r="G49" t="s">
        <v>32</v>
      </c>
      <c r="H49">
        <v>1</v>
      </c>
      <c r="I49" s="3">
        <v>22633.333333333099</v>
      </c>
      <c r="J49" s="3">
        <v>4555698.2</v>
      </c>
      <c r="K49" s="3"/>
      <c r="L49" s="4">
        <v>0.36189655539999999</v>
      </c>
      <c r="M49" s="4">
        <f t="shared" si="3"/>
        <v>0.36189655539999788</v>
      </c>
      <c r="N49" s="3">
        <v>8190.925370553201</v>
      </c>
      <c r="O49" s="3">
        <v>33950</v>
      </c>
      <c r="P49" s="3">
        <v>51287690.229999997</v>
      </c>
      <c r="Q49" s="4">
        <v>0.90281917440000004</v>
      </c>
      <c r="R49" s="4">
        <f t="shared" si="4"/>
        <v>0.84451067899999999</v>
      </c>
      <c r="S49" s="3">
        <v>28671.137552050001</v>
      </c>
      <c r="T49" s="3">
        <v>97000</v>
      </c>
      <c r="U49" s="3">
        <v>124067</v>
      </c>
      <c r="V49" s="3">
        <f t="shared" si="0"/>
        <v>221067</v>
      </c>
      <c r="W49" s="4">
        <f t="shared" si="1"/>
        <v>0.56121899695567412</v>
      </c>
      <c r="X49" s="4">
        <f t="shared" si="2"/>
        <v>0.43878100304432593</v>
      </c>
      <c r="Y49" s="5">
        <v>48</v>
      </c>
      <c r="Z49" s="3">
        <v>97000</v>
      </c>
      <c r="AA49" s="3">
        <v>124067</v>
      </c>
      <c r="AB49" s="6">
        <v>221067</v>
      </c>
      <c r="AC49" s="6"/>
    </row>
    <row r="50" spans="1:29" x14ac:dyDescent="0.55000000000000004">
      <c r="A50" s="2">
        <v>42186</v>
      </c>
      <c r="B50" t="s">
        <v>83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>
        <v>1</v>
      </c>
      <c r="I50" s="3">
        <v>16800</v>
      </c>
      <c r="J50" s="3">
        <v>2589914.2799999998</v>
      </c>
      <c r="K50" s="3"/>
      <c r="L50" s="4">
        <v>0.3692724865</v>
      </c>
      <c r="M50" s="4">
        <f t="shared" si="3"/>
        <v>0.3692724865</v>
      </c>
      <c r="N50" s="3">
        <v>6203.7777732000004</v>
      </c>
      <c r="O50" s="3">
        <v>25200</v>
      </c>
      <c r="P50" s="3">
        <v>33136217.43</v>
      </c>
      <c r="Q50" s="4">
        <v>0.88834616239999997</v>
      </c>
      <c r="R50" s="4">
        <f t="shared" si="4"/>
        <v>0.82135385979999997</v>
      </c>
      <c r="S50" s="3">
        <v>20698.117266959998</v>
      </c>
      <c r="T50" s="3">
        <v>72000</v>
      </c>
      <c r="U50" s="3">
        <v>118342</v>
      </c>
      <c r="V50" s="3">
        <f t="shared" si="0"/>
        <v>190342</v>
      </c>
      <c r="W50" s="4">
        <f t="shared" si="1"/>
        <v>0.6217335112586817</v>
      </c>
      <c r="X50" s="4">
        <f t="shared" si="2"/>
        <v>0.37826648874131824</v>
      </c>
      <c r="Y50" s="5">
        <v>49</v>
      </c>
      <c r="Z50" s="3">
        <v>72000</v>
      </c>
      <c r="AA50" s="3">
        <v>118342</v>
      </c>
      <c r="AB50" s="6">
        <v>190342</v>
      </c>
      <c r="AC50" s="6"/>
    </row>
    <row r="51" spans="1:29" x14ac:dyDescent="0.55000000000000004">
      <c r="A51" s="2">
        <v>42186</v>
      </c>
      <c r="B51" t="s">
        <v>84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>
        <v>1</v>
      </c>
      <c r="I51" s="3">
        <v>16800</v>
      </c>
      <c r="J51" s="3">
        <v>2536884.44</v>
      </c>
      <c r="K51" s="3"/>
      <c r="L51" s="4">
        <v>0.3709087183</v>
      </c>
      <c r="M51" s="4">
        <f t="shared" si="3"/>
        <v>0.37090871829999994</v>
      </c>
      <c r="N51" s="3">
        <v>6231.2664674399994</v>
      </c>
      <c r="O51" s="3">
        <v>25200</v>
      </c>
      <c r="P51" s="3">
        <v>7476109.0099999998</v>
      </c>
      <c r="Q51" s="4">
        <v>1.0229922784000001</v>
      </c>
      <c r="R51" s="4">
        <f t="shared" si="4"/>
        <v>1.0643783794999999</v>
      </c>
      <c r="S51" s="3">
        <v>26822.335163399999</v>
      </c>
      <c r="T51" s="3">
        <v>72000</v>
      </c>
      <c r="U51" s="3">
        <v>97463</v>
      </c>
      <c r="V51" s="3">
        <f t="shared" si="0"/>
        <v>169463</v>
      </c>
      <c r="W51" s="4">
        <f t="shared" si="1"/>
        <v>0.57512849412556133</v>
      </c>
      <c r="X51" s="4">
        <f t="shared" si="2"/>
        <v>0.42487150587443867</v>
      </c>
      <c r="Y51" s="5">
        <v>50</v>
      </c>
      <c r="Z51" s="3">
        <v>72000</v>
      </c>
      <c r="AA51" s="3">
        <v>97463</v>
      </c>
      <c r="AB51" s="6">
        <v>169463</v>
      </c>
      <c r="AC51" s="6"/>
    </row>
    <row r="52" spans="1:29" x14ac:dyDescent="0.55000000000000004">
      <c r="A52" s="2">
        <v>42186</v>
      </c>
      <c r="B52" t="s">
        <v>85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>
        <v>1</v>
      </c>
      <c r="I52" s="3">
        <v>2400</v>
      </c>
      <c r="J52" s="3">
        <v>549357.78</v>
      </c>
      <c r="K52" s="3"/>
      <c r="L52" s="4">
        <v>0.37110735010000001</v>
      </c>
      <c r="M52" s="4">
        <f t="shared" si="3"/>
        <v>0.37110735010000001</v>
      </c>
      <c r="N52" s="3">
        <v>890.65764023999998</v>
      </c>
      <c r="O52" s="3">
        <v>3600</v>
      </c>
      <c r="P52" s="3">
        <v>2382139.88</v>
      </c>
      <c r="Q52" s="4">
        <v>0.70289018039999995</v>
      </c>
      <c r="R52" s="4">
        <f t="shared" si="4"/>
        <v>0.52462428859999999</v>
      </c>
      <c r="S52" s="3">
        <v>1888.64743896</v>
      </c>
      <c r="T52" s="3">
        <v>72000</v>
      </c>
      <c r="U52" s="3">
        <v>143500</v>
      </c>
      <c r="V52" s="3">
        <f t="shared" si="0"/>
        <v>215500</v>
      </c>
      <c r="W52" s="4">
        <f t="shared" si="1"/>
        <v>0.66589327146171695</v>
      </c>
      <c r="X52" s="4">
        <f t="shared" si="2"/>
        <v>0.33410672853828305</v>
      </c>
      <c r="Y52" s="5">
        <v>51</v>
      </c>
      <c r="Z52" s="3">
        <v>72000</v>
      </c>
      <c r="AA52" s="3">
        <v>143500</v>
      </c>
      <c r="AB52" s="6">
        <v>215500</v>
      </c>
      <c r="AC52" s="6"/>
    </row>
    <row r="53" spans="1:29" x14ac:dyDescent="0.55000000000000004">
      <c r="A53" s="2">
        <v>42186</v>
      </c>
      <c r="B53" t="s">
        <v>86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>
        <v>1</v>
      </c>
      <c r="I53" s="3">
        <v>16800</v>
      </c>
      <c r="J53" s="3">
        <v>1551346.56</v>
      </c>
      <c r="K53" s="3"/>
      <c r="L53" s="4">
        <v>0.37363909579999999</v>
      </c>
      <c r="M53" s="4">
        <f t="shared" si="3"/>
        <v>0.37363909579999999</v>
      </c>
      <c r="N53" s="3">
        <v>6277.1368094399995</v>
      </c>
      <c r="O53" s="3">
        <v>25200</v>
      </c>
      <c r="P53" s="3">
        <v>5501160.79</v>
      </c>
      <c r="Q53" s="4">
        <v>0.99828145720000006</v>
      </c>
      <c r="R53" s="4">
        <f t="shared" si="4"/>
        <v>0.99725033149999998</v>
      </c>
      <c r="S53" s="3">
        <v>25130.708353800001</v>
      </c>
      <c r="T53" s="3">
        <v>72000</v>
      </c>
      <c r="U53" s="3">
        <v>105211</v>
      </c>
      <c r="V53" s="3">
        <f t="shared" si="0"/>
        <v>177211</v>
      </c>
      <c r="W53" s="4">
        <f t="shared" si="1"/>
        <v>0.59370467973207086</v>
      </c>
      <c r="X53" s="4">
        <f t="shared" si="2"/>
        <v>0.40629532026792919</v>
      </c>
      <c r="Y53" s="5">
        <v>52</v>
      </c>
      <c r="Z53" s="3">
        <v>72000</v>
      </c>
      <c r="AA53" s="3">
        <v>105211</v>
      </c>
      <c r="AB53" s="6">
        <v>177211</v>
      </c>
      <c r="AC53" s="6"/>
    </row>
    <row r="54" spans="1:29" x14ac:dyDescent="0.55000000000000004">
      <c r="A54" s="2">
        <v>42186</v>
      </c>
      <c r="B54" t="s">
        <v>87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>
        <v>1</v>
      </c>
      <c r="I54" s="3">
        <v>16800</v>
      </c>
      <c r="J54" s="3">
        <v>2628686.09</v>
      </c>
      <c r="K54" s="3"/>
      <c r="L54" s="4">
        <v>0.38001134479999998</v>
      </c>
      <c r="M54" s="4">
        <f t="shared" si="3"/>
        <v>0.38001134479999998</v>
      </c>
      <c r="N54" s="3">
        <v>6384.1905926399995</v>
      </c>
      <c r="O54" s="3">
        <v>25200</v>
      </c>
      <c r="P54" s="3">
        <v>5348936.0199999996</v>
      </c>
      <c r="Q54" s="4">
        <v>0.8612308004</v>
      </c>
      <c r="R54" s="4">
        <f t="shared" si="4"/>
        <v>0.77796928060000015</v>
      </c>
      <c r="S54" s="3">
        <v>19604.825871120003</v>
      </c>
      <c r="T54" s="3">
        <v>72000</v>
      </c>
      <c r="U54" s="3">
        <v>124200</v>
      </c>
      <c r="V54" s="3">
        <f t="shared" si="0"/>
        <v>196200</v>
      </c>
      <c r="W54" s="4">
        <f t="shared" si="1"/>
        <v>0.6330275229357798</v>
      </c>
      <c r="X54" s="4">
        <f t="shared" si="2"/>
        <v>0.3669724770642202</v>
      </c>
      <c r="Y54" s="5">
        <v>53</v>
      </c>
      <c r="Z54" s="3">
        <v>72000</v>
      </c>
      <c r="AA54" s="3">
        <v>124200</v>
      </c>
      <c r="AB54" s="6">
        <v>196200</v>
      </c>
      <c r="AC54" s="6"/>
    </row>
    <row r="55" spans="1:29" x14ac:dyDescent="0.55000000000000004">
      <c r="A55" s="2">
        <v>42186</v>
      </c>
      <c r="B55" t="s">
        <v>88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>
        <v>1</v>
      </c>
      <c r="I55" s="3">
        <v>16800</v>
      </c>
      <c r="J55" s="3">
        <v>12783084.689999999</v>
      </c>
      <c r="K55" s="3"/>
      <c r="L55" s="4">
        <v>0.38098195080000002</v>
      </c>
      <c r="M55" s="4">
        <f t="shared" si="3"/>
        <v>0.38098195079999997</v>
      </c>
      <c r="N55" s="3">
        <v>6400.4967734399997</v>
      </c>
      <c r="O55" s="3">
        <v>25200</v>
      </c>
      <c r="P55" s="3">
        <v>20740221.34</v>
      </c>
      <c r="Q55" s="4">
        <v>1.0154791424</v>
      </c>
      <c r="R55" s="4">
        <f t="shared" si="4"/>
        <v>1.0433415986999999</v>
      </c>
      <c r="S55" s="3">
        <v>26292.208287239999</v>
      </c>
      <c r="T55" s="3">
        <v>72000</v>
      </c>
      <c r="U55" s="3">
        <v>121712</v>
      </c>
      <c r="V55" s="3">
        <f t="shared" si="0"/>
        <v>193712</v>
      </c>
      <c r="W55" s="4">
        <f t="shared" si="1"/>
        <v>0.62831419839762126</v>
      </c>
      <c r="X55" s="4">
        <f t="shared" si="2"/>
        <v>0.3716858016023788</v>
      </c>
      <c r="Y55" s="5">
        <v>54</v>
      </c>
      <c r="Z55" s="3">
        <v>72000</v>
      </c>
      <c r="AA55" s="3">
        <v>121712</v>
      </c>
      <c r="AB55" s="6">
        <v>193712</v>
      </c>
      <c r="AC55" s="6"/>
    </row>
    <row r="56" spans="1:29" x14ac:dyDescent="0.55000000000000004">
      <c r="A56" s="2">
        <v>42186</v>
      </c>
      <c r="B56" t="s">
        <v>89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>
        <v>1</v>
      </c>
      <c r="I56" s="3">
        <v>16800</v>
      </c>
      <c r="J56" s="3">
        <v>2480883.66</v>
      </c>
      <c r="K56" s="3"/>
      <c r="L56" s="4">
        <v>0.38354953130000002</v>
      </c>
      <c r="M56" s="4">
        <f t="shared" si="3"/>
        <v>0.38354953129999997</v>
      </c>
      <c r="N56" s="3">
        <v>6443.6321258399994</v>
      </c>
      <c r="O56" s="3">
        <v>25200</v>
      </c>
      <c r="P56" s="3">
        <v>7889677.8700000001</v>
      </c>
      <c r="Q56" s="4">
        <v>0.81007846269999995</v>
      </c>
      <c r="R56" s="4">
        <f t="shared" si="4"/>
        <v>0.69612554029999996</v>
      </c>
      <c r="S56" s="3">
        <v>17542.36361556</v>
      </c>
      <c r="T56" s="3">
        <v>72000</v>
      </c>
      <c r="U56" s="3">
        <v>109836</v>
      </c>
      <c r="V56" s="3">
        <f t="shared" si="0"/>
        <v>181836</v>
      </c>
      <c r="W56" s="4">
        <f t="shared" si="1"/>
        <v>0.60403880419718869</v>
      </c>
      <c r="X56" s="4">
        <f t="shared" si="2"/>
        <v>0.39596119580281131</v>
      </c>
      <c r="Y56" s="5">
        <v>55</v>
      </c>
      <c r="Z56" s="3">
        <v>72000</v>
      </c>
      <c r="AA56" s="3">
        <v>109836</v>
      </c>
      <c r="AB56" s="6">
        <v>181836</v>
      </c>
      <c r="AC56" s="6"/>
    </row>
    <row r="57" spans="1:29" x14ac:dyDescent="0.55000000000000004">
      <c r="A57" s="2">
        <v>42186</v>
      </c>
      <c r="B57" t="s">
        <v>90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>
        <v>1</v>
      </c>
      <c r="I57" s="3">
        <v>16800</v>
      </c>
      <c r="J57" s="3">
        <v>2618702.1</v>
      </c>
      <c r="K57" s="3"/>
      <c r="L57" s="4">
        <v>0.3856641972</v>
      </c>
      <c r="M57" s="4">
        <f t="shared" si="3"/>
        <v>0.38566419720000006</v>
      </c>
      <c r="N57" s="3">
        <v>6479.1585129600007</v>
      </c>
      <c r="O57" s="3">
        <v>25200</v>
      </c>
      <c r="P57" s="3">
        <v>6753681.0499999998</v>
      </c>
      <c r="Q57" s="4">
        <v>0.74512887009999995</v>
      </c>
      <c r="R57" s="4">
        <f t="shared" si="4"/>
        <v>0.59220619220000004</v>
      </c>
      <c r="S57" s="3">
        <v>14923.59604344</v>
      </c>
      <c r="T57" s="3">
        <v>72000</v>
      </c>
      <c r="U57" s="3">
        <v>75644</v>
      </c>
      <c r="V57" s="3">
        <f t="shared" si="0"/>
        <v>147644</v>
      </c>
      <c r="W57" s="4">
        <f t="shared" si="1"/>
        <v>0.51234049470347598</v>
      </c>
      <c r="X57" s="4">
        <f t="shared" si="2"/>
        <v>0.48765950529652408</v>
      </c>
      <c r="Y57" s="5">
        <v>56</v>
      </c>
      <c r="Z57" s="3">
        <v>72000</v>
      </c>
      <c r="AA57" s="3">
        <v>75644</v>
      </c>
      <c r="AB57" s="6">
        <v>147644</v>
      </c>
      <c r="AC57" s="6"/>
    </row>
    <row r="58" spans="1:29" x14ac:dyDescent="0.55000000000000004">
      <c r="A58" s="2">
        <v>42186</v>
      </c>
      <c r="B58" t="s">
        <v>91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>
        <v>1</v>
      </c>
      <c r="I58" s="3">
        <v>16800</v>
      </c>
      <c r="J58" s="3">
        <v>2882736.54</v>
      </c>
      <c r="K58" s="3"/>
      <c r="L58" s="4">
        <v>0.38610138550000001</v>
      </c>
      <c r="M58" s="4">
        <f t="shared" si="3"/>
        <v>0.38610138550000001</v>
      </c>
      <c r="N58" s="3">
        <v>6486.5032763999998</v>
      </c>
      <c r="O58" s="3">
        <v>25200</v>
      </c>
      <c r="P58" s="3">
        <v>9074081.1099999994</v>
      </c>
      <c r="Q58" s="4">
        <v>0.82748913960000003</v>
      </c>
      <c r="R58" s="4">
        <f t="shared" si="4"/>
        <v>0.72398262339999997</v>
      </c>
      <c r="S58" s="3">
        <v>18244.362109679998</v>
      </c>
      <c r="T58" s="3">
        <v>72000</v>
      </c>
      <c r="U58" s="3">
        <v>126247</v>
      </c>
      <c r="V58" s="3">
        <f t="shared" si="0"/>
        <v>198247</v>
      </c>
      <c r="W58" s="4">
        <f t="shared" si="1"/>
        <v>0.6368166983611353</v>
      </c>
      <c r="X58" s="4">
        <f t="shared" si="2"/>
        <v>0.36318330163886464</v>
      </c>
      <c r="Y58" s="5">
        <v>57</v>
      </c>
      <c r="Z58" s="3">
        <v>72000</v>
      </c>
      <c r="AA58" s="3">
        <v>126247</v>
      </c>
      <c r="AB58" s="6">
        <v>198247</v>
      </c>
      <c r="AC58" s="6"/>
    </row>
    <row r="59" spans="1:29" x14ac:dyDescent="0.55000000000000004">
      <c r="A59" s="2">
        <v>42186</v>
      </c>
      <c r="B59" t="s">
        <v>92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>
        <v>1</v>
      </c>
      <c r="I59" s="3">
        <v>16800</v>
      </c>
      <c r="J59" s="3">
        <v>3435256.47</v>
      </c>
      <c r="K59" s="3"/>
      <c r="L59" s="4">
        <v>0.38957432139999998</v>
      </c>
      <c r="M59" s="4">
        <f t="shared" si="3"/>
        <v>0.38957432139999998</v>
      </c>
      <c r="N59" s="3">
        <v>6544.8485995199999</v>
      </c>
      <c r="O59" s="3">
        <v>25200</v>
      </c>
      <c r="P59" s="3">
        <v>23871711.32</v>
      </c>
      <c r="Q59" s="4">
        <v>0.90522592869999996</v>
      </c>
      <c r="R59" s="4">
        <f t="shared" si="4"/>
        <v>0.84836148590000005</v>
      </c>
      <c r="S59" s="3">
        <v>21378.70944468</v>
      </c>
      <c r="T59" s="3">
        <v>72000</v>
      </c>
      <c r="U59" s="3">
        <v>121993</v>
      </c>
      <c r="V59" s="3">
        <f t="shared" si="0"/>
        <v>193993</v>
      </c>
      <c r="W59" s="4">
        <f t="shared" si="1"/>
        <v>0.62885258746449613</v>
      </c>
      <c r="X59" s="4">
        <f t="shared" si="2"/>
        <v>0.37114741253550387</v>
      </c>
      <c r="Y59" s="5">
        <v>58</v>
      </c>
      <c r="Z59" s="3">
        <v>72000</v>
      </c>
      <c r="AA59" s="3">
        <v>121993</v>
      </c>
      <c r="AB59" s="6">
        <v>193993</v>
      </c>
      <c r="AC59" s="6"/>
    </row>
    <row r="60" spans="1:29" x14ac:dyDescent="0.55000000000000004">
      <c r="A60" s="2">
        <v>42186</v>
      </c>
      <c r="B60" t="s">
        <v>93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>
        <v>1</v>
      </c>
      <c r="I60" s="3">
        <v>16800</v>
      </c>
      <c r="J60" s="3">
        <v>1516843.87</v>
      </c>
      <c r="K60" s="3"/>
      <c r="L60" s="4">
        <v>0.3900096475</v>
      </c>
      <c r="M60" s="4">
        <f t="shared" si="3"/>
        <v>0.3900096475</v>
      </c>
      <c r="N60" s="3">
        <v>6552.1620780000003</v>
      </c>
      <c r="O60" s="3">
        <v>25200</v>
      </c>
      <c r="P60" s="3">
        <v>4427680.7699999996</v>
      </c>
      <c r="Q60" s="4">
        <v>0.89315949260000005</v>
      </c>
      <c r="R60" s="4">
        <f t="shared" si="4"/>
        <v>0.82905518820000013</v>
      </c>
      <c r="S60" s="3">
        <v>20892.190742640003</v>
      </c>
      <c r="T60" s="3">
        <v>72000</v>
      </c>
      <c r="U60" s="3">
        <v>90620</v>
      </c>
      <c r="V60" s="3">
        <f t="shared" si="0"/>
        <v>162620</v>
      </c>
      <c r="W60" s="4">
        <f t="shared" si="1"/>
        <v>0.55725003074652568</v>
      </c>
      <c r="X60" s="4">
        <f t="shared" si="2"/>
        <v>0.44274996925347437</v>
      </c>
      <c r="Y60" s="5">
        <v>59</v>
      </c>
      <c r="Z60" s="3">
        <v>72000</v>
      </c>
      <c r="AA60" s="3">
        <v>90620</v>
      </c>
      <c r="AB60" s="6">
        <v>162620</v>
      </c>
      <c r="AC60" s="6"/>
    </row>
    <row r="61" spans="1:29" x14ac:dyDescent="0.55000000000000004">
      <c r="A61" s="2">
        <v>42186</v>
      </c>
      <c r="B61" t="s">
        <v>94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>
        <v>1</v>
      </c>
      <c r="I61" s="3">
        <v>16800</v>
      </c>
      <c r="J61" s="3">
        <v>2983289.92</v>
      </c>
      <c r="K61" s="3"/>
      <c r="L61" s="4">
        <v>0.39181149850000002</v>
      </c>
      <c r="M61" s="4">
        <f t="shared" si="3"/>
        <v>0.39181149850000002</v>
      </c>
      <c r="N61" s="3">
        <v>6582.4331748000004</v>
      </c>
      <c r="O61" s="3">
        <v>25200</v>
      </c>
      <c r="P61" s="3">
        <v>7292044.1200000001</v>
      </c>
      <c r="Q61" s="4">
        <v>1.0203491747</v>
      </c>
      <c r="R61" s="4">
        <f t="shared" si="4"/>
        <v>1.0569776892</v>
      </c>
      <c r="S61" s="3">
        <v>26635.837767839999</v>
      </c>
      <c r="T61" s="3">
        <v>72000</v>
      </c>
      <c r="U61" s="3">
        <v>119046</v>
      </c>
      <c r="V61" s="3">
        <f t="shared" si="0"/>
        <v>191046</v>
      </c>
      <c r="W61" s="4">
        <f t="shared" si="1"/>
        <v>0.62312741434000185</v>
      </c>
      <c r="X61" s="4">
        <f t="shared" si="2"/>
        <v>0.37687258565999809</v>
      </c>
      <c r="Y61" s="5">
        <v>60</v>
      </c>
      <c r="Z61" s="3">
        <v>72000</v>
      </c>
      <c r="AA61" s="3">
        <v>119046</v>
      </c>
      <c r="AB61" s="6">
        <v>191046</v>
      </c>
      <c r="AC61" s="6"/>
    </row>
    <row r="62" spans="1:29" x14ac:dyDescent="0.55000000000000004">
      <c r="A62" s="2">
        <v>42186</v>
      </c>
      <c r="B62" t="s">
        <v>95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>
        <v>1</v>
      </c>
      <c r="I62" s="3">
        <v>16800</v>
      </c>
      <c r="J62" s="3">
        <v>2480883.66</v>
      </c>
      <c r="K62" s="3"/>
      <c r="L62" s="4">
        <v>0.39319304719999998</v>
      </c>
      <c r="M62" s="4">
        <f t="shared" si="3"/>
        <v>0.39319304720000003</v>
      </c>
      <c r="N62" s="3">
        <v>6605.6431929600003</v>
      </c>
      <c r="O62" s="3">
        <v>25200</v>
      </c>
      <c r="P62" s="3">
        <v>5052079.93</v>
      </c>
      <c r="Q62" s="4">
        <v>1.1676615932000001</v>
      </c>
      <c r="R62" s="4">
        <f t="shared" si="4"/>
        <v>1.4694524609999999</v>
      </c>
      <c r="S62" s="3">
        <v>37030.202017199997</v>
      </c>
      <c r="T62" s="3">
        <v>72000</v>
      </c>
      <c r="U62" s="3">
        <v>95661</v>
      </c>
      <c r="V62" s="3">
        <f t="shared" si="0"/>
        <v>167661</v>
      </c>
      <c r="W62" s="4">
        <f t="shared" si="1"/>
        <v>0.57056202694723279</v>
      </c>
      <c r="X62" s="4">
        <f t="shared" si="2"/>
        <v>0.42943797305276721</v>
      </c>
      <c r="Y62" s="5">
        <v>61</v>
      </c>
      <c r="Z62" s="3">
        <v>72000</v>
      </c>
      <c r="AA62" s="3">
        <v>95661</v>
      </c>
      <c r="AB62" s="6">
        <v>167661</v>
      </c>
      <c r="AC62" s="6"/>
    </row>
    <row r="63" spans="1:29" x14ac:dyDescent="0.55000000000000004">
      <c r="A63" s="2">
        <v>42186</v>
      </c>
      <c r="B63" t="s">
        <v>96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>
        <v>1</v>
      </c>
      <c r="I63" s="3">
        <v>16800</v>
      </c>
      <c r="J63" s="3">
        <v>1965831.96</v>
      </c>
      <c r="K63" s="3"/>
      <c r="L63" s="4">
        <v>0.39397324680000001</v>
      </c>
      <c r="M63" s="4">
        <f t="shared" si="3"/>
        <v>0.39397324679999995</v>
      </c>
      <c r="N63" s="3">
        <v>6618.7505462399995</v>
      </c>
      <c r="O63" s="3">
        <v>25200</v>
      </c>
      <c r="P63" s="3">
        <v>3495842.55</v>
      </c>
      <c r="Q63" s="4">
        <v>1.4435902527</v>
      </c>
      <c r="R63" s="4">
        <f t="shared" si="4"/>
        <v>1.75</v>
      </c>
      <c r="S63" s="3">
        <v>44100</v>
      </c>
      <c r="T63" s="3">
        <v>72000</v>
      </c>
      <c r="U63" s="3">
        <v>119976</v>
      </c>
      <c r="V63" s="3">
        <f t="shared" si="0"/>
        <v>191976</v>
      </c>
      <c r="W63" s="4">
        <f t="shared" si="1"/>
        <v>0.62495311913989249</v>
      </c>
      <c r="X63" s="4">
        <f t="shared" si="2"/>
        <v>0.37504688086010751</v>
      </c>
      <c r="Y63" s="5">
        <v>62</v>
      </c>
      <c r="Z63" s="3">
        <v>72000</v>
      </c>
      <c r="AA63" s="3">
        <v>119976</v>
      </c>
      <c r="AB63" s="6">
        <v>191976</v>
      </c>
      <c r="AC63" s="6"/>
    </row>
    <row r="64" spans="1:29" x14ac:dyDescent="0.55000000000000004">
      <c r="A64" s="2">
        <v>42186</v>
      </c>
      <c r="B64" t="s">
        <v>97</v>
      </c>
      <c r="C64" t="s">
        <v>28</v>
      </c>
      <c r="D64" t="s">
        <v>29</v>
      </c>
      <c r="E64" t="s">
        <v>36</v>
      </c>
      <c r="F64" t="s">
        <v>31</v>
      </c>
      <c r="G64" t="s">
        <v>32</v>
      </c>
      <c r="H64">
        <v>1</v>
      </c>
      <c r="I64" s="3">
        <v>22633.333333333099</v>
      </c>
      <c r="J64" s="3">
        <v>3132335.99</v>
      </c>
      <c r="K64" s="3"/>
      <c r="L64" s="4">
        <v>0.39668209570000001</v>
      </c>
      <c r="M64" s="4">
        <f t="shared" si="3"/>
        <v>0.39668209569999818</v>
      </c>
      <c r="N64" s="3">
        <v>8978.2380993431998</v>
      </c>
      <c r="O64" s="3">
        <v>33950</v>
      </c>
      <c r="P64" s="3">
        <v>11814309.529999999</v>
      </c>
      <c r="Q64" s="4">
        <v>0.92941233359999997</v>
      </c>
      <c r="R64" s="4">
        <f t="shared" si="4"/>
        <v>0.88705973379999992</v>
      </c>
      <c r="S64" s="3">
        <v>30115.677962509999</v>
      </c>
      <c r="T64" s="3">
        <v>97000</v>
      </c>
      <c r="U64" s="3">
        <v>151718</v>
      </c>
      <c r="V64" s="3">
        <f t="shared" si="0"/>
        <v>248718</v>
      </c>
      <c r="W64" s="4">
        <f t="shared" si="1"/>
        <v>0.61000008041235454</v>
      </c>
      <c r="X64" s="4">
        <f t="shared" si="2"/>
        <v>0.38999991958764546</v>
      </c>
      <c r="Y64" s="5">
        <v>63</v>
      </c>
      <c r="Z64" s="3">
        <v>97000</v>
      </c>
      <c r="AA64" s="3">
        <v>151718</v>
      </c>
      <c r="AB64" s="6">
        <v>248718</v>
      </c>
      <c r="AC64" s="6"/>
    </row>
    <row r="65" spans="1:29" x14ac:dyDescent="0.55000000000000004">
      <c r="A65" s="2">
        <v>42186</v>
      </c>
      <c r="B65" t="s">
        <v>98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>
        <v>1</v>
      </c>
      <c r="I65" s="3">
        <v>16800</v>
      </c>
      <c r="J65" s="3">
        <v>3704617.77</v>
      </c>
      <c r="K65" s="3"/>
      <c r="L65" s="4">
        <v>0.398061569</v>
      </c>
      <c r="M65" s="4">
        <f t="shared" si="3"/>
        <v>0.398061569</v>
      </c>
      <c r="N65" s="3">
        <v>6687.4343592000005</v>
      </c>
      <c r="O65" s="3">
        <v>25200</v>
      </c>
      <c r="P65" s="3">
        <v>9260293.2799999993</v>
      </c>
      <c r="Q65" s="4">
        <v>1.1352485134000001</v>
      </c>
      <c r="R65" s="4">
        <f t="shared" si="4"/>
        <v>1.3786958375</v>
      </c>
      <c r="S65" s="3">
        <v>34743.135105000001</v>
      </c>
      <c r="T65" s="3">
        <v>72000</v>
      </c>
      <c r="U65" s="3">
        <v>117018</v>
      </c>
      <c r="V65" s="3">
        <f t="shared" si="0"/>
        <v>189018</v>
      </c>
      <c r="W65" s="4">
        <f t="shared" si="1"/>
        <v>0.61908389677173603</v>
      </c>
      <c r="X65" s="4">
        <f t="shared" si="2"/>
        <v>0.38091610322826397</v>
      </c>
      <c r="Y65" s="5">
        <v>64</v>
      </c>
      <c r="Z65" s="3">
        <v>72000</v>
      </c>
      <c r="AA65" s="3">
        <v>117018</v>
      </c>
      <c r="AB65" s="6">
        <v>189018</v>
      </c>
      <c r="AC65" s="6"/>
    </row>
    <row r="66" spans="1:29" x14ac:dyDescent="0.55000000000000004">
      <c r="A66" s="2">
        <v>42186</v>
      </c>
      <c r="B66" t="s">
        <v>99</v>
      </c>
      <c r="C66" t="s">
        <v>28</v>
      </c>
      <c r="D66" t="s">
        <v>29</v>
      </c>
      <c r="E66" t="s">
        <v>36</v>
      </c>
      <c r="F66" t="s">
        <v>31</v>
      </c>
      <c r="G66" t="s">
        <v>32</v>
      </c>
      <c r="H66">
        <v>1</v>
      </c>
      <c r="I66" s="3">
        <v>19399.9999999998</v>
      </c>
      <c r="J66" s="3">
        <v>3058961.12</v>
      </c>
      <c r="K66" s="3"/>
      <c r="L66" s="4">
        <v>0.39864409519999999</v>
      </c>
      <c r="M66" s="4">
        <f t="shared" si="3"/>
        <v>0.39864409519999894</v>
      </c>
      <c r="N66" s="3">
        <v>7733.6954468798995</v>
      </c>
      <c r="O66" s="3">
        <v>29100</v>
      </c>
      <c r="P66" s="3">
        <v>21059722.350000001</v>
      </c>
      <c r="Q66" s="4">
        <v>0.92146407620000004</v>
      </c>
      <c r="R66" s="4">
        <f t="shared" si="4"/>
        <v>0.87434252189999995</v>
      </c>
      <c r="S66" s="3">
        <v>25443.36738729</v>
      </c>
      <c r="T66" s="3">
        <v>97000</v>
      </c>
      <c r="U66" s="3">
        <v>142800</v>
      </c>
      <c r="V66" s="3">
        <f t="shared" si="0"/>
        <v>239800</v>
      </c>
      <c r="W66" s="4">
        <f t="shared" si="1"/>
        <v>0.59549624687239366</v>
      </c>
      <c r="X66" s="4">
        <f t="shared" si="2"/>
        <v>0.40450375312760634</v>
      </c>
      <c r="Y66" s="5">
        <v>65</v>
      </c>
      <c r="Z66" s="3">
        <v>97000</v>
      </c>
      <c r="AA66" s="3">
        <v>142800</v>
      </c>
      <c r="AB66" s="6">
        <v>239800</v>
      </c>
      <c r="AC66" s="6"/>
    </row>
    <row r="67" spans="1:29" x14ac:dyDescent="0.55000000000000004">
      <c r="A67" s="2">
        <v>42186</v>
      </c>
      <c r="B67" t="s">
        <v>100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>
        <v>1</v>
      </c>
      <c r="I67" s="3">
        <v>16800</v>
      </c>
      <c r="J67" s="3">
        <v>3388064.63</v>
      </c>
      <c r="K67" s="3"/>
      <c r="L67" s="4">
        <v>0.39950751289999997</v>
      </c>
      <c r="M67" s="4">
        <f t="shared" si="3"/>
        <v>0.39950751289999997</v>
      </c>
      <c r="N67" s="3">
        <v>6711.7262167199997</v>
      </c>
      <c r="O67" s="3">
        <v>25200</v>
      </c>
      <c r="P67" s="3">
        <v>8985591.2400000002</v>
      </c>
      <c r="Q67" s="4">
        <v>0.96261498540000001</v>
      </c>
      <c r="R67" s="4">
        <f t="shared" si="4"/>
        <v>0.94018397659999986</v>
      </c>
      <c r="S67" s="3">
        <v>23692.636210319997</v>
      </c>
      <c r="T67" s="3">
        <v>72000</v>
      </c>
      <c r="U67" s="3">
        <v>105275</v>
      </c>
      <c r="V67" s="3">
        <f t="shared" ref="V67:V130" si="5">T67+U67</f>
        <v>177275</v>
      </c>
      <c r="W67" s="4">
        <f t="shared" ref="W67:W130" si="6">U67/V67</f>
        <v>0.59385136087998869</v>
      </c>
      <c r="X67" s="4">
        <f t="shared" ref="X67:X130" si="7">T67/V67</f>
        <v>0.40614863912001126</v>
      </c>
      <c r="Y67" s="5">
        <v>66</v>
      </c>
      <c r="Z67" s="3">
        <v>72000</v>
      </c>
      <c r="AA67" s="3">
        <v>105275</v>
      </c>
      <c r="AB67" s="6">
        <v>177275</v>
      </c>
      <c r="AC67" s="6"/>
    </row>
    <row r="68" spans="1:29" x14ac:dyDescent="0.55000000000000004">
      <c r="A68" s="2">
        <v>42186</v>
      </c>
      <c r="B68" t="s">
        <v>101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>
        <v>1</v>
      </c>
      <c r="I68" s="3">
        <v>16800</v>
      </c>
      <c r="J68" s="3">
        <v>2232336.2200000002</v>
      </c>
      <c r="K68" s="3"/>
      <c r="L68" s="4">
        <v>0.40201689149999997</v>
      </c>
      <c r="M68" s="4">
        <f t="shared" si="3"/>
        <v>0.40201689149999997</v>
      </c>
      <c r="N68" s="3">
        <v>6753.8837771999997</v>
      </c>
      <c r="O68" s="3">
        <v>25200</v>
      </c>
      <c r="P68" s="3">
        <v>24729667.98</v>
      </c>
      <c r="Q68" s="4">
        <v>0.98410254149999998</v>
      </c>
      <c r="R68" s="4">
        <f t="shared" si="4"/>
        <v>0.97456406640000015</v>
      </c>
      <c r="S68" s="3">
        <v>24559.014473280004</v>
      </c>
      <c r="T68" s="3">
        <v>72000</v>
      </c>
      <c r="U68" s="3">
        <v>105575</v>
      </c>
      <c r="V68" s="3">
        <f t="shared" si="5"/>
        <v>177575</v>
      </c>
      <c r="W68" s="4">
        <f t="shared" si="6"/>
        <v>0.59453751935801769</v>
      </c>
      <c r="X68" s="4">
        <f t="shared" si="7"/>
        <v>0.40546248064198226</v>
      </c>
      <c r="Y68" s="5">
        <v>67</v>
      </c>
      <c r="Z68" s="3">
        <v>72000</v>
      </c>
      <c r="AA68" s="3">
        <v>105575</v>
      </c>
      <c r="AB68" s="6">
        <v>177575</v>
      </c>
      <c r="AC68" s="6"/>
    </row>
    <row r="69" spans="1:29" x14ac:dyDescent="0.55000000000000004">
      <c r="A69" s="2">
        <v>42186</v>
      </c>
      <c r="B69" t="s">
        <v>102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>
        <v>1</v>
      </c>
      <c r="I69" s="3">
        <v>16800</v>
      </c>
      <c r="J69" s="3">
        <v>3290229.9</v>
      </c>
      <c r="K69" s="3"/>
      <c r="L69" s="4">
        <v>0.4059839724</v>
      </c>
      <c r="M69" s="4">
        <f t="shared" si="3"/>
        <v>0.4059839724</v>
      </c>
      <c r="N69" s="3">
        <v>6820.53073632</v>
      </c>
      <c r="O69" s="3">
        <v>25200</v>
      </c>
      <c r="P69" s="3">
        <v>6821768.8499999996</v>
      </c>
      <c r="Q69" s="4">
        <v>1.0457754589999999</v>
      </c>
      <c r="R69" s="4">
        <f t="shared" si="4"/>
        <v>1.1281712852000001</v>
      </c>
      <c r="S69" s="3">
        <v>28429.916387040001</v>
      </c>
      <c r="T69" s="3">
        <v>72000</v>
      </c>
      <c r="U69" s="3">
        <v>106254</v>
      </c>
      <c r="V69" s="3">
        <f t="shared" si="5"/>
        <v>178254</v>
      </c>
      <c r="W69" s="4">
        <f t="shared" si="6"/>
        <v>0.596081995354943</v>
      </c>
      <c r="X69" s="4">
        <f t="shared" si="7"/>
        <v>0.40391800464505706</v>
      </c>
      <c r="Y69" s="5">
        <v>68</v>
      </c>
      <c r="Z69" s="3">
        <v>72000</v>
      </c>
      <c r="AA69" s="3">
        <v>106254</v>
      </c>
      <c r="AB69" s="6">
        <v>178254</v>
      </c>
      <c r="AC69" s="6"/>
    </row>
    <row r="70" spans="1:29" x14ac:dyDescent="0.55000000000000004">
      <c r="A70" s="2">
        <v>42186</v>
      </c>
      <c r="B70" t="s">
        <v>103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>
        <v>1</v>
      </c>
      <c r="I70" s="3">
        <v>16800</v>
      </c>
      <c r="J70" s="3">
        <v>1772105.32</v>
      </c>
      <c r="K70" s="3"/>
      <c r="L70" s="4">
        <v>0.41102604440000001</v>
      </c>
      <c r="M70" s="4">
        <f t="shared" si="3"/>
        <v>0.41102604440000001</v>
      </c>
      <c r="N70" s="3">
        <v>6905.2375459200002</v>
      </c>
      <c r="O70" s="3">
        <v>25200</v>
      </c>
      <c r="P70" s="3">
        <v>5010468.78</v>
      </c>
      <c r="Q70" s="4">
        <v>1.1677048290000001</v>
      </c>
      <c r="R70" s="4">
        <f t="shared" si="4"/>
        <v>1.4695735212000001</v>
      </c>
      <c r="S70" s="3">
        <v>37033.252734239999</v>
      </c>
      <c r="T70" s="3">
        <v>72000</v>
      </c>
      <c r="U70" s="3">
        <v>107100</v>
      </c>
      <c r="V70" s="3">
        <f t="shared" si="5"/>
        <v>179100</v>
      </c>
      <c r="W70" s="4">
        <f t="shared" si="6"/>
        <v>0.59798994974874375</v>
      </c>
      <c r="X70" s="4">
        <f t="shared" si="7"/>
        <v>0.4020100502512563</v>
      </c>
      <c r="Y70" s="5">
        <v>69</v>
      </c>
      <c r="Z70" s="3">
        <v>72000</v>
      </c>
      <c r="AA70" s="3">
        <v>107100</v>
      </c>
      <c r="AB70" s="6">
        <v>179100</v>
      </c>
      <c r="AC70" s="6"/>
    </row>
    <row r="71" spans="1:29" x14ac:dyDescent="0.55000000000000004">
      <c r="A71" s="2">
        <v>42186</v>
      </c>
      <c r="B71" t="s">
        <v>104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>
        <v>1</v>
      </c>
      <c r="I71" s="3">
        <v>16800</v>
      </c>
      <c r="J71" s="3">
        <v>2619124.8199999998</v>
      </c>
      <c r="K71" s="3"/>
      <c r="L71" s="4">
        <v>0.42023669190000001</v>
      </c>
      <c r="M71" s="4">
        <f t="shared" ref="M71:M134" si="8">N71/I71</f>
        <v>0.42023669189999996</v>
      </c>
      <c r="N71" s="3">
        <v>7059.9764239199994</v>
      </c>
      <c r="O71" s="3">
        <v>25200</v>
      </c>
      <c r="P71" s="3">
        <v>11800663.74</v>
      </c>
      <c r="Q71" s="4">
        <v>0.83165932659999997</v>
      </c>
      <c r="R71" s="4">
        <f t="shared" ref="R71:R134" si="9">S71/O71</f>
        <v>0.73065492260000009</v>
      </c>
      <c r="S71" s="3">
        <v>18412.504049520001</v>
      </c>
      <c r="T71" s="3">
        <v>72000</v>
      </c>
      <c r="U71" s="3">
        <v>127513</v>
      </c>
      <c r="V71" s="3">
        <f t="shared" si="5"/>
        <v>199513</v>
      </c>
      <c r="W71" s="4">
        <f t="shared" si="6"/>
        <v>0.63912126026875438</v>
      </c>
      <c r="X71" s="4">
        <f t="shared" si="7"/>
        <v>0.36087873973124557</v>
      </c>
      <c r="Y71" s="5">
        <v>70</v>
      </c>
      <c r="Z71" s="3">
        <v>72000</v>
      </c>
      <c r="AA71" s="3">
        <v>127513</v>
      </c>
      <c r="AB71" s="6">
        <v>199513</v>
      </c>
      <c r="AC71" s="6"/>
    </row>
    <row r="72" spans="1:29" x14ac:dyDescent="0.55000000000000004">
      <c r="A72" s="2">
        <v>42186</v>
      </c>
      <c r="B72" t="s">
        <v>105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>
        <v>1</v>
      </c>
      <c r="I72" s="3">
        <v>16800</v>
      </c>
      <c r="J72" s="3">
        <v>3474172.3</v>
      </c>
      <c r="K72" s="3"/>
      <c r="L72" s="4">
        <v>0.4213511097</v>
      </c>
      <c r="M72" s="4">
        <f t="shared" si="8"/>
        <v>0.4213511097</v>
      </c>
      <c r="N72" s="3">
        <v>7078.6986429600001</v>
      </c>
      <c r="O72" s="3">
        <v>25200</v>
      </c>
      <c r="P72" s="3">
        <v>8087176.6600000001</v>
      </c>
      <c r="Q72" s="4">
        <v>0.92219414430000002</v>
      </c>
      <c r="R72" s="4">
        <f t="shared" si="9"/>
        <v>0.87551063090000003</v>
      </c>
      <c r="S72" s="3">
        <v>22062.867898680001</v>
      </c>
      <c r="T72" s="3">
        <v>72000</v>
      </c>
      <c r="U72" s="3">
        <v>108350</v>
      </c>
      <c r="V72" s="3">
        <f t="shared" si="5"/>
        <v>180350</v>
      </c>
      <c r="W72" s="4">
        <f t="shared" si="6"/>
        <v>0.60077626836706399</v>
      </c>
      <c r="X72" s="4">
        <f t="shared" si="7"/>
        <v>0.39922373163293595</v>
      </c>
      <c r="Y72" s="5">
        <v>71</v>
      </c>
      <c r="Z72" s="3">
        <v>72000</v>
      </c>
      <c r="AA72" s="3">
        <v>108350</v>
      </c>
      <c r="AB72" s="6">
        <v>180350</v>
      </c>
      <c r="AC72" s="6"/>
    </row>
    <row r="73" spans="1:29" x14ac:dyDescent="0.55000000000000004">
      <c r="A73" s="2">
        <v>42186</v>
      </c>
      <c r="B73" t="s">
        <v>106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>
        <v>1</v>
      </c>
      <c r="I73" s="3">
        <v>16800</v>
      </c>
      <c r="J73" s="3">
        <v>2004039.7</v>
      </c>
      <c r="K73" s="3"/>
      <c r="L73" s="4">
        <v>0.42755312080000002</v>
      </c>
      <c r="M73" s="4">
        <f t="shared" si="8"/>
        <v>0.42755312080000002</v>
      </c>
      <c r="N73" s="3">
        <v>7182.8924294400003</v>
      </c>
      <c r="O73" s="3">
        <v>25200</v>
      </c>
      <c r="P73" s="3">
        <v>6288836.9500000002</v>
      </c>
      <c r="Q73" s="4">
        <v>0.87832419949999996</v>
      </c>
      <c r="R73" s="4">
        <f t="shared" si="9"/>
        <v>0.80531871919999998</v>
      </c>
      <c r="S73" s="3">
        <v>20294.031723839998</v>
      </c>
      <c r="T73" s="3">
        <v>72000</v>
      </c>
      <c r="U73" s="3">
        <v>137700</v>
      </c>
      <c r="V73" s="3">
        <f t="shared" si="5"/>
        <v>209700</v>
      </c>
      <c r="W73" s="4">
        <f t="shared" si="6"/>
        <v>0.6566523605150214</v>
      </c>
      <c r="X73" s="4">
        <f t="shared" si="7"/>
        <v>0.34334763948497854</v>
      </c>
      <c r="Y73" s="5">
        <v>72</v>
      </c>
      <c r="Z73" s="3">
        <v>72000</v>
      </c>
      <c r="AA73" s="3">
        <v>137700</v>
      </c>
      <c r="AB73" s="6">
        <v>209700</v>
      </c>
      <c r="AC73" s="6"/>
    </row>
    <row r="74" spans="1:29" x14ac:dyDescent="0.55000000000000004">
      <c r="A74" s="2">
        <v>42186</v>
      </c>
      <c r="B74" t="s">
        <v>107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>
        <v>1</v>
      </c>
      <c r="I74" s="3">
        <v>16800</v>
      </c>
      <c r="J74" s="3">
        <v>2409753.7599999998</v>
      </c>
      <c r="K74" s="3"/>
      <c r="L74" s="4">
        <v>0.42980513910000001</v>
      </c>
      <c r="M74" s="4">
        <f t="shared" si="8"/>
        <v>0.42980513910000001</v>
      </c>
      <c r="N74" s="3">
        <v>7220.7263368800004</v>
      </c>
      <c r="O74" s="3">
        <v>25200</v>
      </c>
      <c r="P74" s="3">
        <v>7364877.2199999997</v>
      </c>
      <c r="Q74" s="4">
        <v>0.9275826801</v>
      </c>
      <c r="R74" s="4">
        <f t="shared" si="9"/>
        <v>0.8841322882</v>
      </c>
      <c r="S74" s="3">
        <v>22280.133662640001</v>
      </c>
      <c r="T74" s="3">
        <v>72000</v>
      </c>
      <c r="U74" s="3">
        <v>100804</v>
      </c>
      <c r="V74" s="3">
        <f t="shared" si="5"/>
        <v>172804</v>
      </c>
      <c r="W74" s="4">
        <f t="shared" si="6"/>
        <v>0.58334297817180158</v>
      </c>
      <c r="X74" s="4">
        <f t="shared" si="7"/>
        <v>0.41665702182819842</v>
      </c>
      <c r="Y74" s="5">
        <v>73</v>
      </c>
      <c r="Z74" s="3">
        <v>72000</v>
      </c>
      <c r="AA74" s="3">
        <v>100804</v>
      </c>
      <c r="AB74" s="6">
        <v>172804</v>
      </c>
      <c r="AC74" s="6"/>
    </row>
    <row r="75" spans="1:29" x14ac:dyDescent="0.55000000000000004">
      <c r="A75" s="2">
        <v>42186</v>
      </c>
      <c r="B75" t="s">
        <v>108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>
        <v>1</v>
      </c>
      <c r="I75" s="3">
        <v>16800</v>
      </c>
      <c r="J75" s="3">
        <v>2791209.21</v>
      </c>
      <c r="K75" s="3"/>
      <c r="L75" s="4">
        <v>0.43150582749999999</v>
      </c>
      <c r="M75" s="4">
        <f t="shared" si="8"/>
        <v>0.43150582749999999</v>
      </c>
      <c r="N75" s="3">
        <v>7249.2979020000002</v>
      </c>
      <c r="O75" s="3">
        <v>25200</v>
      </c>
      <c r="P75" s="3">
        <v>11410216.01</v>
      </c>
      <c r="Q75" s="4">
        <v>0.83774060650000004</v>
      </c>
      <c r="R75" s="4">
        <f t="shared" si="9"/>
        <v>0.74038497039999995</v>
      </c>
      <c r="S75" s="3">
        <v>18657.701254079999</v>
      </c>
      <c r="T75" s="3">
        <v>72000</v>
      </c>
      <c r="U75" s="3">
        <v>120767</v>
      </c>
      <c r="V75" s="3">
        <f t="shared" si="5"/>
        <v>192767</v>
      </c>
      <c r="W75" s="4">
        <f t="shared" si="6"/>
        <v>0.62649208630107855</v>
      </c>
      <c r="X75" s="4">
        <f t="shared" si="7"/>
        <v>0.3735079136989215</v>
      </c>
      <c r="Y75" s="5">
        <v>74</v>
      </c>
      <c r="Z75" s="3">
        <v>72000</v>
      </c>
      <c r="AA75" s="3">
        <v>120767</v>
      </c>
      <c r="AB75" s="6">
        <v>192767</v>
      </c>
      <c r="AC75" s="6"/>
    </row>
    <row r="76" spans="1:29" x14ac:dyDescent="0.55000000000000004">
      <c r="A76" s="2">
        <v>42186</v>
      </c>
      <c r="B76" t="s">
        <v>109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>
        <v>1</v>
      </c>
      <c r="I76" s="3">
        <v>16800</v>
      </c>
      <c r="J76" s="3">
        <v>3388064.63</v>
      </c>
      <c r="K76" s="3"/>
      <c r="L76" s="4">
        <v>0.43264575799999999</v>
      </c>
      <c r="M76" s="4">
        <f t="shared" si="8"/>
        <v>0.43264575799999999</v>
      </c>
      <c r="N76" s="3">
        <v>7268.4487343999999</v>
      </c>
      <c r="O76" s="3">
        <v>25200</v>
      </c>
      <c r="P76" s="3">
        <v>16239823.289999999</v>
      </c>
      <c r="Q76" s="4">
        <v>0.87834605430000001</v>
      </c>
      <c r="R76" s="4">
        <f t="shared" si="9"/>
        <v>0.80535368689999998</v>
      </c>
      <c r="S76" s="3">
        <v>20294.91290988</v>
      </c>
      <c r="T76" s="3">
        <v>72000</v>
      </c>
      <c r="U76" s="3">
        <v>91500</v>
      </c>
      <c r="V76" s="3">
        <f t="shared" si="5"/>
        <v>163500</v>
      </c>
      <c r="W76" s="4">
        <f t="shared" si="6"/>
        <v>0.55963302752293576</v>
      </c>
      <c r="X76" s="4">
        <f t="shared" si="7"/>
        <v>0.44036697247706424</v>
      </c>
      <c r="Y76" s="5">
        <v>75</v>
      </c>
      <c r="Z76" s="3">
        <v>72000</v>
      </c>
      <c r="AA76" s="3">
        <v>91500</v>
      </c>
      <c r="AB76" s="6">
        <v>163500</v>
      </c>
      <c r="AC76" s="6"/>
    </row>
    <row r="77" spans="1:29" x14ac:dyDescent="0.55000000000000004">
      <c r="A77" s="2">
        <v>42186</v>
      </c>
      <c r="B77" t="s">
        <v>110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>
        <v>1</v>
      </c>
      <c r="I77" s="3">
        <v>16800</v>
      </c>
      <c r="J77" s="3">
        <v>4006757.34</v>
      </c>
      <c r="K77" s="3"/>
      <c r="L77" s="4">
        <v>0.44376567760000002</v>
      </c>
      <c r="M77" s="4">
        <f t="shared" si="8"/>
        <v>0.44376567759999996</v>
      </c>
      <c r="N77" s="3">
        <v>7455.2633836799996</v>
      </c>
      <c r="O77" s="3">
        <v>25200</v>
      </c>
      <c r="P77" s="3">
        <v>12939588.76</v>
      </c>
      <c r="Q77" s="4">
        <v>0.69250430949999997</v>
      </c>
      <c r="R77" s="4">
        <f t="shared" si="9"/>
        <v>0.50800689520000009</v>
      </c>
      <c r="S77" s="3">
        <v>12801.773759040001</v>
      </c>
      <c r="T77" s="3">
        <v>72000</v>
      </c>
      <c r="U77" s="3">
        <v>115453</v>
      </c>
      <c r="V77" s="3">
        <f t="shared" si="5"/>
        <v>187453</v>
      </c>
      <c r="W77" s="4">
        <f t="shared" si="6"/>
        <v>0.61590371986577974</v>
      </c>
      <c r="X77" s="4">
        <f t="shared" si="7"/>
        <v>0.38409628013422031</v>
      </c>
      <c r="Y77" s="5">
        <v>76</v>
      </c>
      <c r="Z77" s="3">
        <v>72000</v>
      </c>
      <c r="AA77" s="3">
        <v>115453</v>
      </c>
      <c r="AB77" s="6">
        <v>187453</v>
      </c>
      <c r="AC77" s="6"/>
    </row>
    <row r="78" spans="1:29" x14ac:dyDescent="0.55000000000000004">
      <c r="A78" s="2">
        <v>42186</v>
      </c>
      <c r="B78" t="s">
        <v>111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>
        <v>1</v>
      </c>
      <c r="I78" s="3">
        <v>16800</v>
      </c>
      <c r="J78" s="3">
        <v>2412952.86</v>
      </c>
      <c r="K78" s="3"/>
      <c r="L78" s="4">
        <v>0.44775127930000003</v>
      </c>
      <c r="M78" s="4">
        <f t="shared" si="8"/>
        <v>0.44775127929999997</v>
      </c>
      <c r="N78" s="3">
        <v>7522.2214922399999</v>
      </c>
      <c r="O78" s="3">
        <v>25200</v>
      </c>
      <c r="P78" s="3">
        <v>8804890.2400000002</v>
      </c>
      <c r="Q78" s="4">
        <v>1.0558433344</v>
      </c>
      <c r="R78" s="4">
        <f t="shared" si="9"/>
        <v>1.1563613363</v>
      </c>
      <c r="S78" s="3">
        <v>29140.305674759999</v>
      </c>
      <c r="T78" s="3">
        <v>72000</v>
      </c>
      <c r="U78" s="3">
        <v>94419</v>
      </c>
      <c r="V78" s="3">
        <f t="shared" si="5"/>
        <v>166419</v>
      </c>
      <c r="W78" s="4">
        <f t="shared" si="6"/>
        <v>0.5673570926396625</v>
      </c>
      <c r="X78" s="4">
        <f t="shared" si="7"/>
        <v>0.43264290736033745</v>
      </c>
      <c r="Y78" s="5">
        <v>77</v>
      </c>
      <c r="Z78" s="3">
        <v>72000</v>
      </c>
      <c r="AA78" s="3">
        <v>94419</v>
      </c>
      <c r="AB78" s="6">
        <v>166419</v>
      </c>
      <c r="AC78" s="6"/>
    </row>
    <row r="79" spans="1:29" x14ac:dyDescent="0.55000000000000004">
      <c r="A79" s="2">
        <v>42186</v>
      </c>
      <c r="B79" t="s">
        <v>112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>
        <v>1</v>
      </c>
      <c r="I79" s="3">
        <v>16800</v>
      </c>
      <c r="J79" s="3">
        <v>2218026.39</v>
      </c>
      <c r="K79" s="3"/>
      <c r="L79" s="4">
        <v>0.45083755609999998</v>
      </c>
      <c r="M79" s="4">
        <f t="shared" si="8"/>
        <v>0.45083755609999998</v>
      </c>
      <c r="N79" s="3">
        <v>7574.0709424799998</v>
      </c>
      <c r="O79" s="3">
        <v>25200</v>
      </c>
      <c r="P79" s="3">
        <v>5647188.7999999998</v>
      </c>
      <c r="Q79" s="4">
        <v>0.95695228219999995</v>
      </c>
      <c r="R79" s="4">
        <f t="shared" si="9"/>
        <v>0.93112365149999998</v>
      </c>
      <c r="S79" s="3">
        <v>23464.3160178</v>
      </c>
      <c r="T79" s="3">
        <v>72000</v>
      </c>
      <c r="U79" s="3">
        <v>119492</v>
      </c>
      <c r="V79" s="3">
        <f t="shared" si="5"/>
        <v>191492</v>
      </c>
      <c r="W79" s="4">
        <f t="shared" si="6"/>
        <v>0.6240051803730704</v>
      </c>
      <c r="X79" s="4">
        <f t="shared" si="7"/>
        <v>0.3759948196269296</v>
      </c>
      <c r="Y79" s="5">
        <v>78</v>
      </c>
      <c r="Z79" s="3">
        <v>72000</v>
      </c>
      <c r="AA79" s="3">
        <v>119492</v>
      </c>
      <c r="AB79" s="6">
        <v>191492</v>
      </c>
      <c r="AC79" s="6"/>
    </row>
    <row r="80" spans="1:29" x14ac:dyDescent="0.55000000000000004">
      <c r="A80" s="2">
        <v>42186</v>
      </c>
      <c r="B80" t="s">
        <v>113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>
        <v>1</v>
      </c>
      <c r="I80" s="3">
        <v>14400</v>
      </c>
      <c r="J80" s="3">
        <v>2995628.26</v>
      </c>
      <c r="K80" s="3"/>
      <c r="L80" s="4">
        <v>0.45180811589999997</v>
      </c>
      <c r="M80" s="4">
        <f t="shared" si="8"/>
        <v>0.45180811589999997</v>
      </c>
      <c r="N80" s="3">
        <v>6506.03686896</v>
      </c>
      <c r="O80" s="3">
        <v>21600</v>
      </c>
      <c r="P80" s="3">
        <v>17541475.32</v>
      </c>
      <c r="Q80" s="4">
        <v>1.0798316661</v>
      </c>
      <c r="R80" s="4">
        <f t="shared" si="9"/>
        <v>1.2235286651000001</v>
      </c>
      <c r="S80" s="3">
        <v>26428.219166160001</v>
      </c>
      <c r="T80" s="3">
        <v>72000</v>
      </c>
      <c r="U80" s="3">
        <v>118000</v>
      </c>
      <c r="V80" s="3">
        <f t="shared" si="5"/>
        <v>190000</v>
      </c>
      <c r="W80" s="4">
        <f t="shared" si="6"/>
        <v>0.62105263157894741</v>
      </c>
      <c r="X80" s="4">
        <f t="shared" si="7"/>
        <v>0.37894736842105264</v>
      </c>
      <c r="Y80" s="5">
        <v>79</v>
      </c>
      <c r="Z80" s="3">
        <v>72000</v>
      </c>
      <c r="AA80" s="3">
        <v>118000</v>
      </c>
      <c r="AB80" s="6">
        <v>190000</v>
      </c>
      <c r="AC80" s="6"/>
    </row>
    <row r="81" spans="1:29" x14ac:dyDescent="0.55000000000000004">
      <c r="A81" s="2">
        <v>42186</v>
      </c>
      <c r="B81" t="s">
        <v>114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>
        <v>1</v>
      </c>
      <c r="I81" s="3">
        <v>16800</v>
      </c>
      <c r="J81" s="3">
        <v>1970497.99</v>
      </c>
      <c r="K81" s="3"/>
      <c r="L81" s="4">
        <v>0.4558956307</v>
      </c>
      <c r="M81" s="4">
        <f t="shared" si="8"/>
        <v>0.4558956307</v>
      </c>
      <c r="N81" s="3">
        <v>7659.0465957599999</v>
      </c>
      <c r="O81" s="3">
        <v>25200</v>
      </c>
      <c r="P81" s="3">
        <v>6256596.1100000003</v>
      </c>
      <c r="Q81" s="4">
        <v>0.81454605670000002</v>
      </c>
      <c r="R81" s="4">
        <f t="shared" si="9"/>
        <v>0.70327369070000001</v>
      </c>
      <c r="S81" s="3">
        <v>17722.497005640002</v>
      </c>
      <c r="T81" s="3">
        <v>72000</v>
      </c>
      <c r="U81" s="3">
        <v>115000</v>
      </c>
      <c r="V81" s="3">
        <f t="shared" si="5"/>
        <v>187000</v>
      </c>
      <c r="W81" s="4">
        <f t="shared" si="6"/>
        <v>0.61497326203208558</v>
      </c>
      <c r="X81" s="4">
        <f t="shared" si="7"/>
        <v>0.38502673796791442</v>
      </c>
      <c r="Y81" s="5">
        <v>80</v>
      </c>
      <c r="Z81" s="3">
        <v>72000</v>
      </c>
      <c r="AA81" s="3">
        <v>115000</v>
      </c>
      <c r="AB81" s="6">
        <v>187000</v>
      </c>
      <c r="AC81" s="6"/>
    </row>
    <row r="82" spans="1:29" x14ac:dyDescent="0.55000000000000004">
      <c r="A82" s="2">
        <v>42186</v>
      </c>
      <c r="B82" t="s">
        <v>115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>
        <v>1</v>
      </c>
      <c r="I82" s="3">
        <v>16800</v>
      </c>
      <c r="J82" s="3">
        <v>2905932.17</v>
      </c>
      <c r="K82" s="3"/>
      <c r="L82" s="4">
        <v>0.4559018795</v>
      </c>
      <c r="M82" s="4">
        <f t="shared" si="8"/>
        <v>0.45590187950000005</v>
      </c>
      <c r="N82" s="3">
        <v>7659.1515756000008</v>
      </c>
      <c r="O82" s="3">
        <v>25200</v>
      </c>
      <c r="P82" s="3">
        <v>6261633.5700000003</v>
      </c>
      <c r="Q82" s="4">
        <v>0.86981102440000002</v>
      </c>
      <c r="R82" s="4">
        <f t="shared" si="9"/>
        <v>0.79169763900000001</v>
      </c>
      <c r="S82" s="3">
        <v>19950.7805028</v>
      </c>
      <c r="T82" s="3">
        <v>72000</v>
      </c>
      <c r="U82" s="3">
        <v>118822</v>
      </c>
      <c r="V82" s="3">
        <f t="shared" si="5"/>
        <v>190822</v>
      </c>
      <c r="W82" s="4">
        <f t="shared" si="6"/>
        <v>0.62268501535462373</v>
      </c>
      <c r="X82" s="4">
        <f t="shared" si="7"/>
        <v>0.37731498464537633</v>
      </c>
      <c r="Y82" s="5">
        <v>81</v>
      </c>
      <c r="Z82" s="3">
        <v>72000</v>
      </c>
      <c r="AA82" s="3">
        <v>118822</v>
      </c>
      <c r="AB82" s="6">
        <v>190822</v>
      </c>
      <c r="AC82" s="6"/>
    </row>
    <row r="83" spans="1:29" x14ac:dyDescent="0.55000000000000004">
      <c r="A83" s="2">
        <v>42186</v>
      </c>
      <c r="B83" t="s">
        <v>116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>
        <v>1</v>
      </c>
      <c r="I83" s="3">
        <v>16800</v>
      </c>
      <c r="J83" s="3">
        <v>2611403.52</v>
      </c>
      <c r="K83" s="3"/>
      <c r="L83" s="4">
        <v>0.45830716389999998</v>
      </c>
      <c r="M83" s="4">
        <f t="shared" si="8"/>
        <v>0.45830716390000004</v>
      </c>
      <c r="N83" s="3">
        <v>7699.5603535200007</v>
      </c>
      <c r="O83" s="3">
        <v>25200</v>
      </c>
      <c r="P83" s="3">
        <v>6624149.8300000001</v>
      </c>
      <c r="Q83" s="4">
        <v>0.95278175190000003</v>
      </c>
      <c r="R83" s="4">
        <f t="shared" si="9"/>
        <v>0.92445080300000004</v>
      </c>
      <c r="S83" s="3">
        <v>23296.1602356</v>
      </c>
      <c r="T83" s="3">
        <v>72000</v>
      </c>
      <c r="U83" s="3">
        <v>122557</v>
      </c>
      <c r="V83" s="3">
        <f t="shared" si="5"/>
        <v>194557</v>
      </c>
      <c r="W83" s="4">
        <f t="shared" si="6"/>
        <v>0.62992850424297253</v>
      </c>
      <c r="X83" s="4">
        <f t="shared" si="7"/>
        <v>0.37007149575702752</v>
      </c>
      <c r="Y83" s="5">
        <v>82</v>
      </c>
      <c r="Z83" s="3">
        <v>72000</v>
      </c>
      <c r="AA83" s="3">
        <v>122557</v>
      </c>
      <c r="AB83" s="6">
        <v>194557</v>
      </c>
      <c r="AC83" s="6"/>
    </row>
    <row r="84" spans="1:29" x14ac:dyDescent="0.55000000000000004">
      <c r="A84" s="2">
        <v>42186</v>
      </c>
      <c r="B84" t="s">
        <v>117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>
        <v>1</v>
      </c>
      <c r="I84" s="3">
        <v>16800</v>
      </c>
      <c r="J84" s="3">
        <v>3183561.67</v>
      </c>
      <c r="K84" s="3"/>
      <c r="L84" s="4">
        <v>0.46410851089999999</v>
      </c>
      <c r="M84" s="4">
        <f t="shared" si="8"/>
        <v>0.46410851090000005</v>
      </c>
      <c r="N84" s="3">
        <v>7797.0229831200004</v>
      </c>
      <c r="O84" s="3">
        <v>25200</v>
      </c>
      <c r="P84" s="3">
        <v>6903863.3600000003</v>
      </c>
      <c r="Q84" s="4">
        <v>1.1034853549000001</v>
      </c>
      <c r="R84" s="4">
        <f t="shared" si="9"/>
        <v>1.2897589937</v>
      </c>
      <c r="S84" s="3">
        <v>32501.926641239999</v>
      </c>
      <c r="T84" s="3">
        <v>72000</v>
      </c>
      <c r="U84" s="3">
        <v>122783</v>
      </c>
      <c r="V84" s="3">
        <f t="shared" si="5"/>
        <v>194783</v>
      </c>
      <c r="W84" s="4">
        <f t="shared" si="6"/>
        <v>0.63035788544174798</v>
      </c>
      <c r="X84" s="4">
        <f t="shared" si="7"/>
        <v>0.36964211455825202</v>
      </c>
      <c r="Y84" s="5">
        <v>83</v>
      </c>
      <c r="Z84" s="3">
        <v>72000</v>
      </c>
      <c r="AA84" s="3">
        <v>122783</v>
      </c>
      <c r="AB84" s="6">
        <v>194783</v>
      </c>
      <c r="AC84" s="6"/>
    </row>
    <row r="85" spans="1:29" x14ac:dyDescent="0.55000000000000004">
      <c r="A85" s="2">
        <v>42186</v>
      </c>
      <c r="B85" t="s">
        <v>118</v>
      </c>
      <c r="C85" t="s">
        <v>28</v>
      </c>
      <c r="D85" t="s">
        <v>29</v>
      </c>
      <c r="E85" t="s">
        <v>34</v>
      </c>
      <c r="F85" t="s">
        <v>31</v>
      </c>
      <c r="G85" t="s">
        <v>32</v>
      </c>
      <c r="H85">
        <v>1</v>
      </c>
      <c r="I85" s="3">
        <v>12133.333333333099</v>
      </c>
      <c r="J85" s="3">
        <v>2611403.52</v>
      </c>
      <c r="K85" s="3"/>
      <c r="L85" s="4">
        <v>0.46586200700000002</v>
      </c>
      <c r="M85" s="4">
        <f t="shared" si="8"/>
        <v>0.46586200700000346</v>
      </c>
      <c r="N85" s="3">
        <v>5652.4590182665997</v>
      </c>
      <c r="O85" s="3">
        <v>18200</v>
      </c>
      <c r="P85" s="3">
        <v>4296107.13</v>
      </c>
      <c r="Q85" s="4">
        <v>0.77798046200000004</v>
      </c>
      <c r="R85" s="4">
        <f t="shared" si="9"/>
        <v>0.6447687392</v>
      </c>
      <c r="S85" s="3">
        <v>11734.79105344</v>
      </c>
      <c r="T85" s="3">
        <v>52000</v>
      </c>
      <c r="U85" s="3">
        <v>87389</v>
      </c>
      <c r="V85" s="3">
        <f t="shared" si="5"/>
        <v>139389</v>
      </c>
      <c r="W85" s="4">
        <f t="shared" si="6"/>
        <v>0.62694330255615582</v>
      </c>
      <c r="X85" s="4">
        <f t="shared" si="7"/>
        <v>0.37305669744384423</v>
      </c>
      <c r="Y85" s="5">
        <v>84</v>
      </c>
      <c r="Z85" s="3">
        <v>52000</v>
      </c>
      <c r="AA85" s="3">
        <v>87389</v>
      </c>
      <c r="AB85" s="6">
        <v>139389</v>
      </c>
      <c r="AC85" s="6"/>
    </row>
    <row r="86" spans="1:29" x14ac:dyDescent="0.55000000000000004">
      <c r="A86" s="2">
        <v>42186</v>
      </c>
      <c r="B86" t="s">
        <v>119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>
        <v>1</v>
      </c>
      <c r="I86" s="3">
        <v>16800</v>
      </c>
      <c r="J86" s="3">
        <v>2452354.13</v>
      </c>
      <c r="K86" s="3"/>
      <c r="L86" s="4">
        <v>0.46751765410000001</v>
      </c>
      <c r="M86" s="4">
        <f t="shared" si="8"/>
        <v>0.46751765410000001</v>
      </c>
      <c r="N86" s="3">
        <v>7854.2965888799999</v>
      </c>
      <c r="O86" s="3">
        <v>25200</v>
      </c>
      <c r="P86" s="3">
        <v>19001082.91</v>
      </c>
      <c r="Q86" s="4">
        <v>1.221670128</v>
      </c>
      <c r="R86" s="4">
        <f t="shared" si="9"/>
        <v>1.6206763584000001</v>
      </c>
      <c r="S86" s="3">
        <v>40841.044231680004</v>
      </c>
      <c r="T86" s="3">
        <v>72000</v>
      </c>
      <c r="U86" s="3">
        <v>122134</v>
      </c>
      <c r="V86" s="3">
        <f t="shared" si="5"/>
        <v>194134</v>
      </c>
      <c r="W86" s="4">
        <f t="shared" si="6"/>
        <v>0.62912215273986005</v>
      </c>
      <c r="X86" s="4">
        <f t="shared" si="7"/>
        <v>0.37087784726013989</v>
      </c>
      <c r="Y86" s="5">
        <v>85</v>
      </c>
      <c r="Z86" s="3">
        <v>72000</v>
      </c>
      <c r="AA86" s="3">
        <v>122134</v>
      </c>
      <c r="AB86" s="6">
        <v>194134</v>
      </c>
      <c r="AC86" s="6"/>
    </row>
    <row r="87" spans="1:29" x14ac:dyDescent="0.55000000000000004">
      <c r="A87" s="2">
        <v>42186</v>
      </c>
      <c r="B87" t="s">
        <v>120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>
        <v>1</v>
      </c>
      <c r="I87" s="3">
        <v>16800</v>
      </c>
      <c r="J87" s="3">
        <v>1650957.64</v>
      </c>
      <c r="K87" s="3"/>
      <c r="L87" s="4">
        <v>0.47497392059999999</v>
      </c>
      <c r="M87" s="4">
        <f t="shared" si="8"/>
        <v>0.47497392059999999</v>
      </c>
      <c r="N87" s="3">
        <v>7979.5618660800001</v>
      </c>
      <c r="O87" s="3">
        <v>25200</v>
      </c>
      <c r="P87" s="3">
        <v>6503908.0999999996</v>
      </c>
      <c r="Q87" s="4">
        <v>0.74168051209999997</v>
      </c>
      <c r="R87" s="4">
        <f t="shared" si="9"/>
        <v>0.58668881939999995</v>
      </c>
      <c r="S87" s="3">
        <v>14784.558248879999</v>
      </c>
      <c r="T87" s="3">
        <v>72000</v>
      </c>
      <c r="U87" s="3">
        <v>104414</v>
      </c>
      <c r="V87" s="3">
        <f t="shared" si="5"/>
        <v>176414</v>
      </c>
      <c r="W87" s="4">
        <f t="shared" si="6"/>
        <v>0.59186912603308128</v>
      </c>
      <c r="X87" s="4">
        <f t="shared" si="7"/>
        <v>0.40813087396691872</v>
      </c>
      <c r="Y87" s="5">
        <v>86</v>
      </c>
      <c r="Z87" s="3">
        <v>72000</v>
      </c>
      <c r="AA87" s="3">
        <v>104414</v>
      </c>
      <c r="AB87" s="6">
        <v>176414</v>
      </c>
      <c r="AC87" s="6"/>
    </row>
    <row r="88" spans="1:29" x14ac:dyDescent="0.55000000000000004">
      <c r="A88" s="2">
        <v>42186</v>
      </c>
      <c r="B88" t="s">
        <v>121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>
        <v>1</v>
      </c>
      <c r="I88" s="3">
        <v>16800</v>
      </c>
      <c r="J88" s="3">
        <v>2619124.8199999998</v>
      </c>
      <c r="K88" s="3"/>
      <c r="L88" s="4">
        <v>0.48287927720000001</v>
      </c>
      <c r="M88" s="4">
        <f t="shared" si="8"/>
        <v>0.48287927720000001</v>
      </c>
      <c r="N88" s="3">
        <v>8112.3718569600005</v>
      </c>
      <c r="O88" s="3">
        <v>25200</v>
      </c>
      <c r="P88" s="3">
        <v>3500337.46</v>
      </c>
      <c r="Q88" s="4">
        <v>1.0748236543</v>
      </c>
      <c r="R88" s="4">
        <f t="shared" si="9"/>
        <v>1.2095062319999998</v>
      </c>
      <c r="S88" s="3">
        <v>30479.557046399997</v>
      </c>
      <c r="T88" s="3">
        <v>72000</v>
      </c>
      <c r="U88" s="3">
        <v>83560</v>
      </c>
      <c r="V88" s="3">
        <f t="shared" si="5"/>
        <v>155560</v>
      </c>
      <c r="W88" s="4">
        <f t="shared" si="6"/>
        <v>0.53715608125482128</v>
      </c>
      <c r="X88" s="4">
        <f t="shared" si="7"/>
        <v>0.46284391874517872</v>
      </c>
      <c r="Y88" s="5">
        <v>87</v>
      </c>
      <c r="Z88" s="3">
        <v>72000</v>
      </c>
      <c r="AA88" s="3">
        <v>83560</v>
      </c>
      <c r="AB88" s="6">
        <v>155560</v>
      </c>
      <c r="AC88" s="6"/>
    </row>
    <row r="89" spans="1:29" x14ac:dyDescent="0.55000000000000004">
      <c r="A89" s="2">
        <v>42186</v>
      </c>
      <c r="B89" t="s">
        <v>122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>
        <v>1</v>
      </c>
      <c r="I89" s="3">
        <v>16800</v>
      </c>
      <c r="J89" s="3">
        <v>2353834.58</v>
      </c>
      <c r="K89" s="3"/>
      <c r="L89" s="4">
        <v>0.48384683090000002</v>
      </c>
      <c r="M89" s="4">
        <f t="shared" si="8"/>
        <v>0.48384683090000002</v>
      </c>
      <c r="N89" s="3">
        <v>8128.6267591200003</v>
      </c>
      <c r="O89" s="3">
        <v>25200</v>
      </c>
      <c r="P89" s="3">
        <v>7612555.6799999997</v>
      </c>
      <c r="Q89" s="4">
        <v>0.94986607180000004</v>
      </c>
      <c r="R89" s="4">
        <f t="shared" si="9"/>
        <v>0.91978571490000005</v>
      </c>
      <c r="S89" s="3">
        <v>23178.600015480002</v>
      </c>
      <c r="T89" s="3">
        <v>72000</v>
      </c>
      <c r="U89" s="3">
        <v>105962</v>
      </c>
      <c r="V89" s="3">
        <f t="shared" si="5"/>
        <v>177962</v>
      </c>
      <c r="W89" s="4">
        <f t="shared" si="6"/>
        <v>0.59541924680549785</v>
      </c>
      <c r="X89" s="4">
        <f t="shared" si="7"/>
        <v>0.40458075319450221</v>
      </c>
      <c r="Y89" s="5">
        <v>88</v>
      </c>
      <c r="Z89" s="3">
        <v>72000</v>
      </c>
      <c r="AA89" s="3">
        <v>105962</v>
      </c>
      <c r="AB89" s="6">
        <v>177962</v>
      </c>
      <c r="AC89" s="6"/>
    </row>
    <row r="90" spans="1:29" x14ac:dyDescent="0.55000000000000004">
      <c r="A90" s="2">
        <v>42186</v>
      </c>
      <c r="B90" t="s">
        <v>123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>
        <v>1</v>
      </c>
      <c r="I90" s="3">
        <v>16800</v>
      </c>
      <c r="J90" s="3">
        <v>1516843.87</v>
      </c>
      <c r="K90" s="3"/>
      <c r="L90" s="4">
        <v>0.48804856629999999</v>
      </c>
      <c r="M90" s="4">
        <f t="shared" si="8"/>
        <v>0.48804856629999999</v>
      </c>
      <c r="N90" s="3">
        <v>8199.2159138400002</v>
      </c>
      <c r="O90" s="3">
        <v>25200</v>
      </c>
      <c r="P90" s="3">
        <v>3596742.61</v>
      </c>
      <c r="Q90" s="4">
        <v>0.95832971209999995</v>
      </c>
      <c r="R90" s="4">
        <f t="shared" si="9"/>
        <v>0.93332753939999991</v>
      </c>
      <c r="S90" s="3">
        <v>23519.853992879998</v>
      </c>
      <c r="T90" s="3">
        <v>72000</v>
      </c>
      <c r="U90" s="3">
        <v>94386</v>
      </c>
      <c r="V90" s="3">
        <f t="shared" si="5"/>
        <v>166386</v>
      </c>
      <c r="W90" s="4">
        <f t="shared" si="6"/>
        <v>0.56727128484367673</v>
      </c>
      <c r="X90" s="4">
        <f t="shared" si="7"/>
        <v>0.43272871515632327</v>
      </c>
      <c r="Y90" s="5">
        <v>89</v>
      </c>
      <c r="Z90" s="3">
        <v>72000</v>
      </c>
      <c r="AA90" s="3">
        <v>94386</v>
      </c>
      <c r="AB90" s="6">
        <v>166386</v>
      </c>
      <c r="AC90" s="6"/>
    </row>
    <row r="91" spans="1:29" x14ac:dyDescent="0.55000000000000004">
      <c r="A91" s="2">
        <v>42186</v>
      </c>
      <c r="B91" t="s">
        <v>124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>
        <v>1</v>
      </c>
      <c r="I91" s="3">
        <v>16800</v>
      </c>
      <c r="J91" s="3">
        <v>2218026.39</v>
      </c>
      <c r="K91" s="3"/>
      <c r="L91" s="4">
        <v>0.4894827974</v>
      </c>
      <c r="M91" s="4">
        <f t="shared" si="8"/>
        <v>0.4894827974</v>
      </c>
      <c r="N91" s="3">
        <v>8223.3109963200004</v>
      </c>
      <c r="O91" s="3">
        <v>25200</v>
      </c>
      <c r="P91" s="3">
        <v>8899571.0800000001</v>
      </c>
      <c r="Q91" s="4">
        <v>0.91006633429999995</v>
      </c>
      <c r="R91" s="4">
        <f t="shared" si="9"/>
        <v>0.85610613490000009</v>
      </c>
      <c r="S91" s="3">
        <v>21573.874599480001</v>
      </c>
      <c r="T91" s="3">
        <v>72000</v>
      </c>
      <c r="U91" s="3">
        <v>127587</v>
      </c>
      <c r="V91" s="3">
        <f t="shared" si="5"/>
        <v>199587</v>
      </c>
      <c r="W91" s="4">
        <f t="shared" si="6"/>
        <v>0.63925506170241553</v>
      </c>
      <c r="X91" s="4">
        <f t="shared" si="7"/>
        <v>0.36074493829758453</v>
      </c>
      <c r="Y91" s="5">
        <v>90</v>
      </c>
      <c r="Z91" s="3">
        <v>72000</v>
      </c>
      <c r="AA91" s="3">
        <v>127587</v>
      </c>
      <c r="AB91" s="6">
        <v>199587</v>
      </c>
      <c r="AC91" s="6"/>
    </row>
    <row r="92" spans="1:29" x14ac:dyDescent="0.55000000000000004">
      <c r="A92" s="2">
        <v>42186</v>
      </c>
      <c r="B92" t="s">
        <v>125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>
        <v>1</v>
      </c>
      <c r="I92" s="3">
        <v>4800</v>
      </c>
      <c r="J92" s="3">
        <v>379620.3</v>
      </c>
      <c r="K92" s="3"/>
      <c r="L92" s="4">
        <v>0.49063724199999997</v>
      </c>
      <c r="M92" s="4">
        <f t="shared" si="8"/>
        <v>0.49063724200000003</v>
      </c>
      <c r="N92" s="3">
        <v>2355.0587616000003</v>
      </c>
      <c r="O92" s="3">
        <v>7200</v>
      </c>
      <c r="P92" s="3">
        <v>1169107.71</v>
      </c>
      <c r="Q92" s="4">
        <v>0.95518654140000003</v>
      </c>
      <c r="R92" s="4">
        <f t="shared" si="9"/>
        <v>0.92829846620000001</v>
      </c>
      <c r="S92" s="3">
        <v>6683.74895664</v>
      </c>
      <c r="T92" s="3">
        <v>72000</v>
      </c>
      <c r="U92" s="3">
        <v>128000</v>
      </c>
      <c r="V92" s="3">
        <f t="shared" si="5"/>
        <v>200000</v>
      </c>
      <c r="W92" s="4">
        <f t="shared" si="6"/>
        <v>0.64</v>
      </c>
      <c r="X92" s="4">
        <f t="shared" si="7"/>
        <v>0.36</v>
      </c>
      <c r="Y92" s="5">
        <v>91</v>
      </c>
      <c r="Z92" s="3">
        <v>72000</v>
      </c>
      <c r="AA92" s="3">
        <v>128000</v>
      </c>
      <c r="AB92" s="6">
        <v>200000</v>
      </c>
      <c r="AC92" s="6"/>
    </row>
    <row r="93" spans="1:29" x14ac:dyDescent="0.55000000000000004">
      <c r="A93" s="2">
        <v>42186</v>
      </c>
      <c r="B93" t="s">
        <v>126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>
        <v>1</v>
      </c>
      <c r="I93" s="3">
        <v>16800</v>
      </c>
      <c r="J93" s="3">
        <v>2475721.13</v>
      </c>
      <c r="K93" s="3"/>
      <c r="L93" s="4">
        <v>0.49133694509999998</v>
      </c>
      <c r="M93" s="4">
        <f t="shared" si="8"/>
        <v>0.49133694509999998</v>
      </c>
      <c r="N93" s="3">
        <v>8254.4606776799992</v>
      </c>
      <c r="O93" s="3">
        <v>25200</v>
      </c>
      <c r="P93" s="3">
        <v>6763461.9800000004</v>
      </c>
      <c r="Q93" s="4">
        <v>0.98920411610000003</v>
      </c>
      <c r="R93" s="4">
        <f t="shared" si="9"/>
        <v>0.98272658579999994</v>
      </c>
      <c r="S93" s="3">
        <v>24764.709962159999</v>
      </c>
      <c r="T93" s="3">
        <v>72000</v>
      </c>
      <c r="U93" s="3">
        <v>94649</v>
      </c>
      <c r="V93" s="3">
        <f t="shared" si="5"/>
        <v>166649</v>
      </c>
      <c r="W93" s="4">
        <f t="shared" si="6"/>
        <v>0.56795420314553346</v>
      </c>
      <c r="X93" s="4">
        <f t="shared" si="7"/>
        <v>0.43204579685446659</v>
      </c>
      <c r="Y93" s="5">
        <v>92</v>
      </c>
      <c r="Z93" s="3">
        <v>72000</v>
      </c>
      <c r="AA93" s="3">
        <v>94649</v>
      </c>
      <c r="AB93" s="6">
        <v>166649</v>
      </c>
      <c r="AC93" s="6"/>
    </row>
    <row r="94" spans="1:29" x14ac:dyDescent="0.55000000000000004">
      <c r="A94" s="2">
        <v>42186</v>
      </c>
      <c r="B94" t="s">
        <v>127</v>
      </c>
      <c r="C94" t="s">
        <v>28</v>
      </c>
      <c r="D94" t="s">
        <v>29</v>
      </c>
      <c r="E94" t="s">
        <v>30</v>
      </c>
      <c r="F94" t="s">
        <v>31</v>
      </c>
      <c r="G94" t="s">
        <v>32</v>
      </c>
      <c r="H94">
        <v>1</v>
      </c>
      <c r="I94" s="3">
        <v>16800</v>
      </c>
      <c r="J94" s="3">
        <v>3234815.49</v>
      </c>
      <c r="K94" s="3"/>
      <c r="L94" s="4">
        <v>0.49954187030000002</v>
      </c>
      <c r="M94" s="4">
        <f t="shared" si="8"/>
        <v>0.49954187030000002</v>
      </c>
      <c r="N94" s="3">
        <v>8392.3034210400001</v>
      </c>
      <c r="O94" s="3">
        <v>25200</v>
      </c>
      <c r="P94" s="3">
        <v>9086303.9600000009</v>
      </c>
      <c r="Q94" s="4">
        <v>0.88771234330000004</v>
      </c>
      <c r="R94" s="4">
        <f t="shared" si="9"/>
        <v>0.82033974929999998</v>
      </c>
      <c r="S94" s="3">
        <v>20672.561682359999</v>
      </c>
      <c r="T94" s="3">
        <v>72000</v>
      </c>
      <c r="U94" s="3">
        <v>112901</v>
      </c>
      <c r="V94" s="3">
        <f t="shared" si="5"/>
        <v>184901</v>
      </c>
      <c r="W94" s="4">
        <f t="shared" si="6"/>
        <v>0.61060243048982965</v>
      </c>
      <c r="X94" s="4">
        <f t="shared" si="7"/>
        <v>0.38939756951017029</v>
      </c>
      <c r="Y94" s="5">
        <v>93</v>
      </c>
      <c r="Z94" s="3">
        <v>72000</v>
      </c>
      <c r="AA94" s="3">
        <v>112901</v>
      </c>
      <c r="AB94" s="6">
        <v>184901</v>
      </c>
      <c r="AC94" s="6"/>
    </row>
    <row r="95" spans="1:29" x14ac:dyDescent="0.55000000000000004">
      <c r="A95" s="2">
        <v>42186</v>
      </c>
      <c r="B95" t="s">
        <v>128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>
        <v>1</v>
      </c>
      <c r="I95" s="3">
        <v>16800</v>
      </c>
      <c r="J95" s="3">
        <v>3234815.49</v>
      </c>
      <c r="K95" s="3"/>
      <c r="L95" s="4">
        <v>0.50019190520000001</v>
      </c>
      <c r="M95" s="4">
        <f t="shared" si="8"/>
        <v>0.50019190520000001</v>
      </c>
      <c r="N95" s="3">
        <v>8403.2240073600005</v>
      </c>
      <c r="O95" s="3">
        <v>25200</v>
      </c>
      <c r="P95" s="3">
        <v>12462573.210000001</v>
      </c>
      <c r="Q95" s="4">
        <v>0.86127731799999996</v>
      </c>
      <c r="R95" s="4">
        <f t="shared" si="9"/>
        <v>0.77804370879999996</v>
      </c>
      <c r="S95" s="3">
        <v>19606.70146176</v>
      </c>
      <c r="T95" s="3">
        <v>72000</v>
      </c>
      <c r="U95" s="3">
        <v>111200</v>
      </c>
      <c r="V95" s="3">
        <f t="shared" si="5"/>
        <v>183200</v>
      </c>
      <c r="W95" s="4">
        <f t="shared" si="6"/>
        <v>0.60698689956331875</v>
      </c>
      <c r="X95" s="4">
        <f t="shared" si="7"/>
        <v>0.3930131004366812</v>
      </c>
      <c r="Y95" s="5">
        <v>94</v>
      </c>
      <c r="Z95" s="3">
        <v>72000</v>
      </c>
      <c r="AA95" s="3">
        <v>111200</v>
      </c>
      <c r="AB95" s="6">
        <v>183200</v>
      </c>
      <c r="AC95" s="6"/>
    </row>
    <row r="96" spans="1:29" x14ac:dyDescent="0.55000000000000004">
      <c r="A96" s="2">
        <v>42186</v>
      </c>
      <c r="B96" t="s">
        <v>129</v>
      </c>
      <c r="C96" t="s">
        <v>28</v>
      </c>
      <c r="D96" t="s">
        <v>29</v>
      </c>
      <c r="E96" t="s">
        <v>34</v>
      </c>
      <c r="F96" t="s">
        <v>31</v>
      </c>
      <c r="G96" t="s">
        <v>32</v>
      </c>
      <c r="H96">
        <v>1</v>
      </c>
      <c r="I96" s="3">
        <v>12133.333333333099</v>
      </c>
      <c r="J96" s="3">
        <v>2972890.22</v>
      </c>
      <c r="K96" s="3"/>
      <c r="L96" s="4">
        <v>0.50192587330000005</v>
      </c>
      <c r="M96" s="4">
        <f t="shared" si="8"/>
        <v>0.5019258732999986</v>
      </c>
      <c r="N96" s="3">
        <v>6090.0339293731995</v>
      </c>
      <c r="O96" s="3">
        <v>18200</v>
      </c>
      <c r="P96" s="3">
        <v>8462036.5</v>
      </c>
      <c r="Q96" s="4">
        <v>0.9908532444</v>
      </c>
      <c r="R96" s="4">
        <f t="shared" si="9"/>
        <v>0.98536519099999997</v>
      </c>
      <c r="S96" s="3">
        <v>17933.6464762</v>
      </c>
      <c r="T96" s="3">
        <v>52000</v>
      </c>
      <c r="U96" s="3">
        <v>87567</v>
      </c>
      <c r="V96" s="3">
        <f t="shared" si="5"/>
        <v>139567</v>
      </c>
      <c r="W96" s="4">
        <f t="shared" si="6"/>
        <v>0.62741908903967269</v>
      </c>
      <c r="X96" s="4">
        <f t="shared" si="7"/>
        <v>0.37258091096032731</v>
      </c>
      <c r="Y96" s="5">
        <v>95</v>
      </c>
      <c r="Z96" s="3">
        <v>52000</v>
      </c>
      <c r="AA96" s="3">
        <v>87567</v>
      </c>
      <c r="AB96" s="6">
        <v>139567</v>
      </c>
      <c r="AC96" s="6"/>
    </row>
    <row r="97" spans="1:29" x14ac:dyDescent="0.55000000000000004">
      <c r="A97" s="2">
        <v>42186</v>
      </c>
      <c r="B97" t="s">
        <v>130</v>
      </c>
      <c r="C97" t="s">
        <v>28</v>
      </c>
      <c r="D97" t="s">
        <v>29</v>
      </c>
      <c r="E97" t="s">
        <v>34</v>
      </c>
      <c r="F97" t="s">
        <v>31</v>
      </c>
      <c r="G97" t="s">
        <v>32</v>
      </c>
      <c r="H97">
        <v>1</v>
      </c>
      <c r="I97" s="3">
        <v>12133.333333333099</v>
      </c>
      <c r="J97" s="3">
        <v>1155145.3799999999</v>
      </c>
      <c r="K97" s="3"/>
      <c r="L97" s="4">
        <v>0.50200555619999998</v>
      </c>
      <c r="M97" s="4">
        <f t="shared" si="8"/>
        <v>0.50200555620000142</v>
      </c>
      <c r="N97" s="3">
        <v>6091.0007485598999</v>
      </c>
      <c r="O97" s="3">
        <v>18200</v>
      </c>
      <c r="P97" s="3">
        <v>1525166.0800000001</v>
      </c>
      <c r="Q97" s="4">
        <v>1.0423267257</v>
      </c>
      <c r="R97" s="4">
        <f t="shared" si="9"/>
        <v>1.118514832</v>
      </c>
      <c r="S97" s="3">
        <v>20356.969942399999</v>
      </c>
      <c r="T97" s="3">
        <v>52000</v>
      </c>
      <c r="U97" s="3">
        <v>99223</v>
      </c>
      <c r="V97" s="3">
        <f t="shared" si="5"/>
        <v>151223</v>
      </c>
      <c r="W97" s="4">
        <f t="shared" si="6"/>
        <v>0.65613696329262083</v>
      </c>
      <c r="X97" s="4">
        <f t="shared" si="7"/>
        <v>0.34386303670737917</v>
      </c>
      <c r="Y97" s="5">
        <v>96</v>
      </c>
      <c r="Z97" s="3">
        <v>52000</v>
      </c>
      <c r="AA97" s="3">
        <v>99223</v>
      </c>
      <c r="AB97" s="6">
        <v>151223</v>
      </c>
      <c r="AC97" s="6"/>
    </row>
    <row r="98" spans="1:29" x14ac:dyDescent="0.55000000000000004">
      <c r="A98" s="2">
        <v>42186</v>
      </c>
      <c r="B98" t="s">
        <v>131</v>
      </c>
      <c r="C98" t="s">
        <v>28</v>
      </c>
      <c r="D98" t="s">
        <v>29</v>
      </c>
      <c r="E98" t="s">
        <v>30</v>
      </c>
      <c r="F98" t="s">
        <v>31</v>
      </c>
      <c r="G98" t="s">
        <v>32</v>
      </c>
      <c r="H98">
        <v>1</v>
      </c>
      <c r="I98" s="3">
        <v>16800</v>
      </c>
      <c r="J98" s="3">
        <v>3228493.05</v>
      </c>
      <c r="K98" s="3"/>
      <c r="L98" s="4">
        <v>0.50438350050000003</v>
      </c>
      <c r="M98" s="4">
        <f t="shared" si="8"/>
        <v>0.50438350050000003</v>
      </c>
      <c r="N98" s="3">
        <v>8473.6428083999999</v>
      </c>
      <c r="O98" s="3">
        <v>25200</v>
      </c>
      <c r="P98" s="3">
        <v>8852108.2300000004</v>
      </c>
      <c r="Q98" s="4">
        <v>0.89949958279999997</v>
      </c>
      <c r="R98" s="4">
        <f t="shared" si="9"/>
        <v>0.83919933250000001</v>
      </c>
      <c r="S98" s="3">
        <v>21147.823178999999</v>
      </c>
      <c r="T98" s="3">
        <v>72000</v>
      </c>
      <c r="U98" s="3">
        <v>122412</v>
      </c>
      <c r="V98" s="3">
        <f t="shared" si="5"/>
        <v>194412</v>
      </c>
      <c r="W98" s="4">
        <f t="shared" si="6"/>
        <v>0.62965249058700079</v>
      </c>
      <c r="X98" s="4">
        <f t="shared" si="7"/>
        <v>0.37034750941299921</v>
      </c>
      <c r="Y98" s="5">
        <v>97</v>
      </c>
      <c r="Z98" s="3">
        <v>72000</v>
      </c>
      <c r="AA98" s="3">
        <v>122412</v>
      </c>
      <c r="AB98" s="6">
        <v>194412</v>
      </c>
      <c r="AC98" s="6"/>
    </row>
    <row r="99" spans="1:29" x14ac:dyDescent="0.55000000000000004">
      <c r="A99" s="2">
        <v>42186</v>
      </c>
      <c r="B99" t="s">
        <v>132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>
        <v>1</v>
      </c>
      <c r="I99" s="3">
        <v>16800</v>
      </c>
      <c r="J99" s="3">
        <v>2593378.19</v>
      </c>
      <c r="K99" s="3"/>
      <c r="L99" s="4">
        <v>0.50684273359999998</v>
      </c>
      <c r="M99" s="4">
        <f t="shared" si="8"/>
        <v>0.50684273359999998</v>
      </c>
      <c r="N99" s="3">
        <v>8514.9579244800007</v>
      </c>
      <c r="O99" s="3">
        <v>25200</v>
      </c>
      <c r="P99" s="3">
        <v>15725245.07</v>
      </c>
      <c r="Q99" s="4">
        <v>0.87791005730000005</v>
      </c>
      <c r="R99" s="4">
        <f t="shared" si="9"/>
        <v>0.80465609169999996</v>
      </c>
      <c r="S99" s="3">
        <v>20277.333510839999</v>
      </c>
      <c r="T99" s="3">
        <v>72000</v>
      </c>
      <c r="U99" s="3">
        <v>120433</v>
      </c>
      <c r="V99" s="3">
        <f t="shared" si="5"/>
        <v>192433</v>
      </c>
      <c r="W99" s="4">
        <f t="shared" si="6"/>
        <v>0.62584380017980279</v>
      </c>
      <c r="X99" s="4">
        <f t="shared" si="7"/>
        <v>0.37415619982019716</v>
      </c>
      <c r="Y99" s="5">
        <v>98</v>
      </c>
      <c r="Z99" s="3">
        <v>72000</v>
      </c>
      <c r="AA99" s="3">
        <v>120433</v>
      </c>
      <c r="AB99" s="6">
        <v>192433</v>
      </c>
      <c r="AC99" s="6"/>
    </row>
    <row r="100" spans="1:29" x14ac:dyDescent="0.55000000000000004">
      <c r="A100" s="2">
        <v>42186</v>
      </c>
      <c r="B100" t="s">
        <v>133</v>
      </c>
      <c r="C100" t="s">
        <v>28</v>
      </c>
      <c r="D100" t="s">
        <v>29</v>
      </c>
      <c r="E100" t="s">
        <v>30</v>
      </c>
      <c r="F100" t="s">
        <v>31</v>
      </c>
      <c r="G100" t="s">
        <v>32</v>
      </c>
      <c r="H100">
        <v>1</v>
      </c>
      <c r="I100" s="3">
        <v>16800</v>
      </c>
      <c r="J100" s="3">
        <v>3617184.07</v>
      </c>
      <c r="K100" s="3"/>
      <c r="L100" s="4">
        <v>0.5108473053</v>
      </c>
      <c r="M100" s="4">
        <f t="shared" si="8"/>
        <v>0.5108473053</v>
      </c>
      <c r="N100" s="3">
        <v>8582.2347290399994</v>
      </c>
      <c r="O100" s="3">
        <v>25200</v>
      </c>
      <c r="P100" s="3">
        <v>12333729.720000001</v>
      </c>
      <c r="Q100" s="4">
        <v>1.0453535348</v>
      </c>
      <c r="R100" s="4">
        <f t="shared" si="9"/>
        <v>1.1269898973999999</v>
      </c>
      <c r="S100" s="3">
        <v>28400.145414479997</v>
      </c>
      <c r="T100" s="3">
        <v>72000</v>
      </c>
      <c r="U100" s="3">
        <v>121456</v>
      </c>
      <c r="V100" s="3">
        <f t="shared" si="5"/>
        <v>193456</v>
      </c>
      <c r="W100" s="4">
        <f t="shared" si="6"/>
        <v>0.62782234720039698</v>
      </c>
      <c r="X100" s="4">
        <f t="shared" si="7"/>
        <v>0.37217765279960302</v>
      </c>
      <c r="Y100" s="5">
        <v>99</v>
      </c>
      <c r="Z100" s="3">
        <v>72000</v>
      </c>
      <c r="AA100" s="3">
        <v>121456</v>
      </c>
      <c r="AB100" s="6">
        <v>193456</v>
      </c>
      <c r="AC100" s="6"/>
    </row>
    <row r="101" spans="1:29" x14ac:dyDescent="0.55000000000000004">
      <c r="A101" s="2">
        <v>42186</v>
      </c>
      <c r="B101" t="s">
        <v>134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>
        <v>1</v>
      </c>
      <c r="I101" s="3">
        <v>16800</v>
      </c>
      <c r="J101" s="3">
        <v>2904899.07</v>
      </c>
      <c r="K101" s="3"/>
      <c r="L101" s="4">
        <v>0.51092995320000001</v>
      </c>
      <c r="M101" s="4">
        <f t="shared" si="8"/>
        <v>0.51092995320000001</v>
      </c>
      <c r="N101" s="3">
        <v>8583.62321376</v>
      </c>
      <c r="O101" s="3">
        <v>25200</v>
      </c>
      <c r="P101" s="3">
        <v>8021479.4000000004</v>
      </c>
      <c r="Q101" s="4">
        <v>0.91648447919999998</v>
      </c>
      <c r="R101" s="4">
        <f t="shared" si="9"/>
        <v>0.86637516669999992</v>
      </c>
      <c r="S101" s="3">
        <v>21832.654200839999</v>
      </c>
      <c r="T101" s="3">
        <v>72000</v>
      </c>
      <c r="U101" s="3">
        <v>125110</v>
      </c>
      <c r="V101" s="3">
        <f t="shared" si="5"/>
        <v>197110</v>
      </c>
      <c r="W101" s="4">
        <f t="shared" si="6"/>
        <v>0.63472172898381618</v>
      </c>
      <c r="X101" s="4">
        <f t="shared" si="7"/>
        <v>0.36527827101618388</v>
      </c>
      <c r="Y101" s="5">
        <v>100</v>
      </c>
      <c r="Z101" s="3">
        <v>72000</v>
      </c>
      <c r="AA101" s="3">
        <v>125110</v>
      </c>
      <c r="AB101" s="6">
        <v>197110</v>
      </c>
      <c r="AC101" s="6"/>
    </row>
    <row r="102" spans="1:29" x14ac:dyDescent="0.55000000000000004">
      <c r="A102" s="2">
        <v>42186</v>
      </c>
      <c r="B102" t="s">
        <v>135</v>
      </c>
      <c r="C102" t="s">
        <v>28</v>
      </c>
      <c r="D102" t="s">
        <v>29</v>
      </c>
      <c r="E102" t="s">
        <v>36</v>
      </c>
      <c r="F102" t="s">
        <v>31</v>
      </c>
      <c r="G102" t="s">
        <v>32</v>
      </c>
      <c r="H102">
        <v>1</v>
      </c>
      <c r="I102" s="3">
        <v>22633.333333333099</v>
      </c>
      <c r="J102" s="3">
        <v>2871241.2</v>
      </c>
      <c r="K102" s="3"/>
      <c r="L102" s="4">
        <v>0.51649346559999998</v>
      </c>
      <c r="M102" s="4">
        <f t="shared" si="8"/>
        <v>0.51649346559999942</v>
      </c>
      <c r="N102" s="3">
        <v>11689.9687714132</v>
      </c>
      <c r="O102" s="3">
        <v>33950</v>
      </c>
      <c r="P102" s="3">
        <v>16276742.960000001</v>
      </c>
      <c r="Q102" s="4">
        <v>0.86375861220000005</v>
      </c>
      <c r="R102" s="4">
        <f t="shared" si="9"/>
        <v>0.78201377949999995</v>
      </c>
      <c r="S102" s="3">
        <v>26549.367814024998</v>
      </c>
      <c r="T102" s="3">
        <v>97000</v>
      </c>
      <c r="U102" s="3">
        <v>127461</v>
      </c>
      <c r="V102" s="3">
        <f t="shared" si="5"/>
        <v>224461</v>
      </c>
      <c r="W102" s="4">
        <f t="shared" si="6"/>
        <v>0.5678536583192626</v>
      </c>
      <c r="X102" s="4">
        <f t="shared" si="7"/>
        <v>0.4321463416807374</v>
      </c>
      <c r="Y102" s="5">
        <v>101</v>
      </c>
      <c r="Z102" s="3">
        <v>97000</v>
      </c>
      <c r="AA102" s="3">
        <v>127461</v>
      </c>
      <c r="AB102" s="6">
        <v>224461</v>
      </c>
      <c r="AC102" s="6"/>
    </row>
    <row r="103" spans="1:29" x14ac:dyDescent="0.55000000000000004">
      <c r="A103" s="2">
        <v>42186</v>
      </c>
      <c r="B103" t="s">
        <v>136</v>
      </c>
      <c r="C103" t="s">
        <v>28</v>
      </c>
      <c r="D103" t="s">
        <v>29</v>
      </c>
      <c r="E103" t="s">
        <v>30</v>
      </c>
      <c r="F103" t="s">
        <v>31</v>
      </c>
      <c r="G103" t="s">
        <v>32</v>
      </c>
      <c r="H103">
        <v>1</v>
      </c>
      <c r="I103" s="3">
        <v>16800</v>
      </c>
      <c r="J103" s="3">
        <v>2073036.15</v>
      </c>
      <c r="K103" s="3"/>
      <c r="L103" s="4">
        <v>0.51776761589999998</v>
      </c>
      <c r="M103" s="4">
        <f t="shared" si="8"/>
        <v>0.51776761589999998</v>
      </c>
      <c r="N103" s="3">
        <v>8698.49594712</v>
      </c>
      <c r="O103" s="3">
        <v>25200</v>
      </c>
      <c r="P103" s="3">
        <v>23369891.559999999</v>
      </c>
      <c r="Q103" s="4">
        <v>0.85791162480000005</v>
      </c>
      <c r="R103" s="4">
        <f t="shared" si="9"/>
        <v>0.77265859969999995</v>
      </c>
      <c r="S103" s="3">
        <v>19470.996712439999</v>
      </c>
      <c r="T103" s="3">
        <v>72000</v>
      </c>
      <c r="U103" s="3">
        <v>104006</v>
      </c>
      <c r="V103" s="3">
        <f t="shared" si="5"/>
        <v>176006</v>
      </c>
      <c r="W103" s="4">
        <f t="shared" si="6"/>
        <v>0.5909230367146574</v>
      </c>
      <c r="X103" s="4">
        <f t="shared" si="7"/>
        <v>0.40907696328534254</v>
      </c>
      <c r="Y103" s="5">
        <v>102</v>
      </c>
      <c r="Z103" s="3">
        <v>72000</v>
      </c>
      <c r="AA103" s="3">
        <v>104006</v>
      </c>
      <c r="AB103" s="6">
        <v>176006</v>
      </c>
      <c r="AC103" s="6"/>
    </row>
    <row r="104" spans="1:29" x14ac:dyDescent="0.55000000000000004">
      <c r="A104" s="2">
        <v>42186</v>
      </c>
      <c r="B104" t="s">
        <v>137</v>
      </c>
      <c r="C104" t="s">
        <v>28</v>
      </c>
      <c r="D104" t="s">
        <v>29</v>
      </c>
      <c r="E104" t="s">
        <v>30</v>
      </c>
      <c r="F104" t="s">
        <v>31</v>
      </c>
      <c r="G104" t="s">
        <v>32</v>
      </c>
      <c r="H104">
        <v>1</v>
      </c>
      <c r="I104" s="3">
        <v>16800</v>
      </c>
      <c r="J104" s="3">
        <v>3809739.91</v>
      </c>
      <c r="K104" s="3"/>
      <c r="L104" s="4">
        <v>0.52174809590000004</v>
      </c>
      <c r="M104" s="4">
        <f t="shared" si="8"/>
        <v>0.52174809589999993</v>
      </c>
      <c r="N104" s="3">
        <v>8765.3680111199992</v>
      </c>
      <c r="O104" s="3">
        <v>25200</v>
      </c>
      <c r="P104" s="3">
        <v>14520951.710000001</v>
      </c>
      <c r="Q104" s="4">
        <v>0.98277750760000004</v>
      </c>
      <c r="R104" s="4">
        <f t="shared" si="9"/>
        <v>0.97244401219999999</v>
      </c>
      <c r="S104" s="3">
        <v>24505.589107439999</v>
      </c>
      <c r="T104" s="3">
        <v>72000</v>
      </c>
      <c r="U104" s="3">
        <v>120425</v>
      </c>
      <c r="V104" s="3">
        <f t="shared" si="5"/>
        <v>192425</v>
      </c>
      <c r="W104" s="4">
        <f t="shared" si="6"/>
        <v>0.62582824477068988</v>
      </c>
      <c r="X104" s="4">
        <f t="shared" si="7"/>
        <v>0.37417175522931012</v>
      </c>
      <c r="Y104" s="5">
        <v>103</v>
      </c>
      <c r="Z104" s="3">
        <v>72000</v>
      </c>
      <c r="AA104" s="3">
        <v>120425</v>
      </c>
      <c r="AB104" s="6">
        <v>192425</v>
      </c>
      <c r="AC104" s="6"/>
    </row>
    <row r="105" spans="1:29" x14ac:dyDescent="0.55000000000000004">
      <c r="A105" s="2">
        <v>42186</v>
      </c>
      <c r="B105" t="s">
        <v>138</v>
      </c>
      <c r="C105" t="s">
        <v>28</v>
      </c>
      <c r="D105" t="s">
        <v>29</v>
      </c>
      <c r="E105" t="s">
        <v>30</v>
      </c>
      <c r="F105" t="s">
        <v>31</v>
      </c>
      <c r="G105" t="s">
        <v>32</v>
      </c>
      <c r="H105">
        <v>1</v>
      </c>
      <c r="I105" s="3">
        <v>16800</v>
      </c>
      <c r="J105" s="3">
        <v>2666817.9</v>
      </c>
      <c r="K105" s="3"/>
      <c r="L105" s="4">
        <v>0.52464405309999995</v>
      </c>
      <c r="M105" s="4">
        <f t="shared" si="8"/>
        <v>0.52464405309999995</v>
      </c>
      <c r="N105" s="3">
        <v>8814.0200920799998</v>
      </c>
      <c r="O105" s="3">
        <v>25200</v>
      </c>
      <c r="P105" s="3">
        <v>7013632.25</v>
      </c>
      <c r="Q105" s="4">
        <v>0.90820527839999998</v>
      </c>
      <c r="R105" s="4">
        <f t="shared" si="9"/>
        <v>0.85312844539999999</v>
      </c>
      <c r="S105" s="3">
        <v>21498.836824080001</v>
      </c>
      <c r="T105" s="3">
        <v>72000</v>
      </c>
      <c r="U105" s="3">
        <v>104419</v>
      </c>
      <c r="V105" s="3">
        <f t="shared" si="5"/>
        <v>176419</v>
      </c>
      <c r="W105" s="4">
        <f t="shared" si="6"/>
        <v>0.59188069312262281</v>
      </c>
      <c r="X105" s="4">
        <f t="shared" si="7"/>
        <v>0.40811930687737713</v>
      </c>
      <c r="Y105" s="5">
        <v>104</v>
      </c>
      <c r="Z105" s="3">
        <v>72000</v>
      </c>
      <c r="AA105" s="3">
        <v>104419</v>
      </c>
      <c r="AB105" s="6">
        <v>176419</v>
      </c>
      <c r="AC105" s="6"/>
    </row>
    <row r="106" spans="1:29" x14ac:dyDescent="0.55000000000000004">
      <c r="A106" s="2">
        <v>42186</v>
      </c>
      <c r="B106" t="s">
        <v>139</v>
      </c>
      <c r="C106" t="s">
        <v>28</v>
      </c>
      <c r="D106" t="s">
        <v>29</v>
      </c>
      <c r="E106" t="s">
        <v>30</v>
      </c>
      <c r="F106" t="s">
        <v>31</v>
      </c>
      <c r="G106" t="s">
        <v>32</v>
      </c>
      <c r="H106">
        <v>1</v>
      </c>
      <c r="I106" s="3">
        <v>16800</v>
      </c>
      <c r="J106" s="3">
        <v>3183561.67</v>
      </c>
      <c r="K106" s="3"/>
      <c r="L106" s="4">
        <v>0.52744738540000002</v>
      </c>
      <c r="M106" s="4">
        <f t="shared" si="8"/>
        <v>0.52744738540000002</v>
      </c>
      <c r="N106" s="3">
        <v>8861.1160747200011</v>
      </c>
      <c r="O106" s="3">
        <v>25200</v>
      </c>
      <c r="P106" s="3">
        <v>12709462.460000001</v>
      </c>
      <c r="Q106" s="4">
        <v>0.83729363410000002</v>
      </c>
      <c r="R106" s="4">
        <f t="shared" si="9"/>
        <v>0.73966981459999992</v>
      </c>
      <c r="S106" s="3">
        <v>18639.679327919999</v>
      </c>
      <c r="T106" s="3">
        <v>72000</v>
      </c>
      <c r="U106" s="3">
        <v>123452</v>
      </c>
      <c r="V106" s="3">
        <f t="shared" si="5"/>
        <v>195452</v>
      </c>
      <c r="W106" s="4">
        <f t="shared" si="6"/>
        <v>0.63162310951026335</v>
      </c>
      <c r="X106" s="4">
        <f t="shared" si="7"/>
        <v>0.3683768904897366</v>
      </c>
      <c r="Y106" s="5">
        <v>105</v>
      </c>
      <c r="Z106" s="3">
        <v>72000</v>
      </c>
      <c r="AA106" s="3">
        <v>123452</v>
      </c>
      <c r="AB106" s="6">
        <v>195452</v>
      </c>
      <c r="AC106" s="6"/>
    </row>
    <row r="107" spans="1:29" x14ac:dyDescent="0.55000000000000004">
      <c r="A107" s="2">
        <v>42186</v>
      </c>
      <c r="B107" t="s">
        <v>140</v>
      </c>
      <c r="C107" t="s">
        <v>28</v>
      </c>
      <c r="D107" t="s">
        <v>29</v>
      </c>
      <c r="E107" t="s">
        <v>30</v>
      </c>
      <c r="F107" t="s">
        <v>31</v>
      </c>
      <c r="G107" t="s">
        <v>32</v>
      </c>
      <c r="H107">
        <v>1</v>
      </c>
      <c r="I107" s="3">
        <v>16800</v>
      </c>
      <c r="J107" s="3">
        <v>3191096.02</v>
      </c>
      <c r="K107" s="3"/>
      <c r="L107" s="4">
        <v>0.53236397759999998</v>
      </c>
      <c r="M107" s="4">
        <f t="shared" si="8"/>
        <v>0.53236397759999998</v>
      </c>
      <c r="N107" s="3">
        <v>8943.7148236800003</v>
      </c>
      <c r="O107" s="3">
        <v>25200</v>
      </c>
      <c r="P107" s="3">
        <v>8911873.5700000003</v>
      </c>
      <c r="Q107" s="4">
        <v>0.90978330610000002</v>
      </c>
      <c r="R107" s="4">
        <f t="shared" si="9"/>
        <v>0.85565328979999999</v>
      </c>
      <c r="S107" s="3">
        <v>21562.46290296</v>
      </c>
      <c r="T107" s="3">
        <v>72000</v>
      </c>
      <c r="U107" s="3">
        <v>121608</v>
      </c>
      <c r="V107" s="3">
        <f t="shared" si="5"/>
        <v>193608</v>
      </c>
      <c r="W107" s="4">
        <f t="shared" si="6"/>
        <v>0.62811454072145778</v>
      </c>
      <c r="X107" s="4">
        <f t="shared" si="7"/>
        <v>0.37188545927854222</v>
      </c>
      <c r="Y107" s="5">
        <v>106</v>
      </c>
      <c r="Z107" s="3">
        <v>72000</v>
      </c>
      <c r="AA107" s="3">
        <v>121608</v>
      </c>
      <c r="AB107" s="6">
        <v>193608</v>
      </c>
      <c r="AC107" s="6"/>
    </row>
    <row r="108" spans="1:29" x14ac:dyDescent="0.55000000000000004">
      <c r="A108" s="2">
        <v>42186</v>
      </c>
      <c r="B108" t="s">
        <v>141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>
        <v>1</v>
      </c>
      <c r="I108" s="3">
        <v>16800</v>
      </c>
      <c r="J108" s="3">
        <v>3234815.49</v>
      </c>
      <c r="K108" s="3"/>
      <c r="L108" s="4">
        <v>0.53371368890000004</v>
      </c>
      <c r="M108" s="4">
        <f t="shared" si="8"/>
        <v>0.53371368889999993</v>
      </c>
      <c r="N108" s="3">
        <v>8966.3899735199993</v>
      </c>
      <c r="O108" s="3">
        <v>25200</v>
      </c>
      <c r="P108" s="3">
        <v>19613606.77</v>
      </c>
      <c r="Q108" s="4">
        <v>0.96997776300000005</v>
      </c>
      <c r="R108" s="4">
        <f t="shared" si="9"/>
        <v>0.95196442079999999</v>
      </c>
      <c r="S108" s="3">
        <v>23989.503404160001</v>
      </c>
      <c r="T108" s="3">
        <v>72000</v>
      </c>
      <c r="U108" s="3">
        <v>118450</v>
      </c>
      <c r="V108" s="3">
        <f t="shared" si="5"/>
        <v>190450</v>
      </c>
      <c r="W108" s="4">
        <f t="shared" si="6"/>
        <v>0.62194801785245468</v>
      </c>
      <c r="X108" s="4">
        <f t="shared" si="7"/>
        <v>0.37805198214754526</v>
      </c>
      <c r="Y108" s="5">
        <v>107</v>
      </c>
      <c r="Z108" s="3">
        <v>72000</v>
      </c>
      <c r="AA108" s="3">
        <v>118450</v>
      </c>
      <c r="AB108" s="6">
        <v>190450</v>
      </c>
      <c r="AC108" s="6"/>
    </row>
    <row r="109" spans="1:29" x14ac:dyDescent="0.55000000000000004">
      <c r="A109" s="2">
        <v>42186</v>
      </c>
      <c r="B109" t="s">
        <v>142</v>
      </c>
      <c r="C109" t="s">
        <v>28</v>
      </c>
      <c r="D109" t="s">
        <v>29</v>
      </c>
      <c r="E109" t="s">
        <v>36</v>
      </c>
      <c r="F109" t="s">
        <v>31</v>
      </c>
      <c r="G109" t="s">
        <v>32</v>
      </c>
      <c r="H109">
        <v>1</v>
      </c>
      <c r="I109" s="3">
        <v>22633.333333333099</v>
      </c>
      <c r="J109" s="3">
        <v>3143415.34</v>
      </c>
      <c r="K109" s="3"/>
      <c r="L109" s="4">
        <v>0.5407317291</v>
      </c>
      <c r="M109" s="4">
        <f t="shared" si="8"/>
        <v>0.54073172910000122</v>
      </c>
      <c r="N109" s="3">
        <v>12238.561468629901</v>
      </c>
      <c r="O109" s="3">
        <v>33950</v>
      </c>
      <c r="P109" s="3">
        <v>14159628.57</v>
      </c>
      <c r="Q109" s="4">
        <v>0.63238822090000002</v>
      </c>
      <c r="R109" s="4">
        <f t="shared" si="9"/>
        <v>0.41182115339999997</v>
      </c>
      <c r="S109" s="3">
        <v>13981.328157929998</v>
      </c>
      <c r="T109" s="3">
        <v>97000</v>
      </c>
      <c r="U109" s="3">
        <v>118002</v>
      </c>
      <c r="V109" s="3">
        <f t="shared" si="5"/>
        <v>215002</v>
      </c>
      <c r="W109" s="4">
        <f t="shared" si="6"/>
        <v>0.5488414061264546</v>
      </c>
      <c r="X109" s="4">
        <f t="shared" si="7"/>
        <v>0.45115859387354534</v>
      </c>
      <c r="Y109" s="5">
        <v>108</v>
      </c>
      <c r="Z109" s="3">
        <v>97000</v>
      </c>
      <c r="AA109" s="3">
        <v>118002</v>
      </c>
      <c r="AB109" s="6">
        <v>215002</v>
      </c>
      <c r="AC109" s="6"/>
    </row>
    <row r="110" spans="1:29" x14ac:dyDescent="0.55000000000000004">
      <c r="A110" s="2">
        <v>42186</v>
      </c>
      <c r="B110" t="s">
        <v>143</v>
      </c>
      <c r="C110" t="s">
        <v>28</v>
      </c>
      <c r="D110" t="s">
        <v>29</v>
      </c>
      <c r="E110" t="s">
        <v>30</v>
      </c>
      <c r="F110" t="s">
        <v>31</v>
      </c>
      <c r="G110" t="s">
        <v>32</v>
      </c>
      <c r="H110">
        <v>1</v>
      </c>
      <c r="I110" s="3">
        <v>16800</v>
      </c>
      <c r="J110" s="3">
        <v>1892928.58</v>
      </c>
      <c r="K110" s="3"/>
      <c r="L110" s="4">
        <v>0.5432256889</v>
      </c>
      <c r="M110" s="4">
        <f t="shared" si="8"/>
        <v>0.5432256889</v>
      </c>
      <c r="N110" s="3">
        <v>9126.19157352</v>
      </c>
      <c r="O110" s="3">
        <v>25200</v>
      </c>
      <c r="P110" s="3">
        <v>5650235.8099999996</v>
      </c>
      <c r="Q110" s="4">
        <v>0.83729342790000005</v>
      </c>
      <c r="R110" s="4">
        <f t="shared" si="9"/>
        <v>0.73966948460000004</v>
      </c>
      <c r="S110" s="3">
        <v>18639.67101192</v>
      </c>
      <c r="T110" s="3">
        <v>72000</v>
      </c>
      <c r="U110" s="3">
        <v>117300</v>
      </c>
      <c r="V110" s="3">
        <f t="shared" si="5"/>
        <v>189300</v>
      </c>
      <c r="W110" s="4">
        <f t="shared" si="6"/>
        <v>0.61965134706814584</v>
      </c>
      <c r="X110" s="4">
        <f t="shared" si="7"/>
        <v>0.38034865293185421</v>
      </c>
      <c r="Y110" s="5">
        <v>109</v>
      </c>
      <c r="Z110" s="3">
        <v>72000</v>
      </c>
      <c r="AA110" s="3">
        <v>117300</v>
      </c>
      <c r="AB110" s="6">
        <v>189300</v>
      </c>
      <c r="AC110" s="6"/>
    </row>
    <row r="111" spans="1:29" x14ac:dyDescent="0.55000000000000004">
      <c r="A111" s="2">
        <v>42186</v>
      </c>
      <c r="B111" t="s">
        <v>144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>
        <v>1</v>
      </c>
      <c r="I111" s="3">
        <v>16800</v>
      </c>
      <c r="J111" s="3">
        <v>1800153.95</v>
      </c>
      <c r="K111" s="3"/>
      <c r="L111" s="4">
        <v>0.54450547630000001</v>
      </c>
      <c r="M111" s="4">
        <f t="shared" si="8"/>
        <v>0.54450547630000001</v>
      </c>
      <c r="N111" s="3">
        <v>9147.6920018399996</v>
      </c>
      <c r="O111" s="3">
        <v>25200</v>
      </c>
      <c r="P111" s="3">
        <v>20190486.079999998</v>
      </c>
      <c r="Q111" s="4">
        <v>0.90961092899999996</v>
      </c>
      <c r="R111" s="4">
        <f t="shared" si="9"/>
        <v>0.8553774864</v>
      </c>
      <c r="S111" s="3">
        <v>21555.51265728</v>
      </c>
      <c r="T111" s="3">
        <v>72000</v>
      </c>
      <c r="U111" s="3">
        <v>93391</v>
      </c>
      <c r="V111" s="3">
        <f t="shared" si="5"/>
        <v>165391</v>
      </c>
      <c r="W111" s="4">
        <f t="shared" si="6"/>
        <v>0.5646679686319086</v>
      </c>
      <c r="X111" s="4">
        <f t="shared" si="7"/>
        <v>0.4353320313680914</v>
      </c>
      <c r="Y111" s="5">
        <v>110</v>
      </c>
      <c r="Z111" s="3">
        <v>72000</v>
      </c>
      <c r="AA111" s="3">
        <v>93391</v>
      </c>
      <c r="AB111" s="6">
        <v>165391</v>
      </c>
      <c r="AC111" s="6"/>
    </row>
    <row r="112" spans="1:29" x14ac:dyDescent="0.55000000000000004">
      <c r="A112" s="2">
        <v>42186</v>
      </c>
      <c r="B112" t="s">
        <v>145</v>
      </c>
      <c r="C112" t="s">
        <v>28</v>
      </c>
      <c r="D112" t="s">
        <v>29</v>
      </c>
      <c r="E112" t="s">
        <v>30</v>
      </c>
      <c r="F112" t="s">
        <v>31</v>
      </c>
      <c r="G112" t="s">
        <v>32</v>
      </c>
      <c r="H112">
        <v>1</v>
      </c>
      <c r="I112" s="3">
        <v>16800</v>
      </c>
      <c r="J112" s="3">
        <v>3179535.82</v>
      </c>
      <c r="K112" s="3"/>
      <c r="L112" s="4">
        <v>0.54889091830000003</v>
      </c>
      <c r="M112" s="4">
        <f t="shared" si="8"/>
        <v>0.54889091830000003</v>
      </c>
      <c r="N112" s="3">
        <v>9221.36742744</v>
      </c>
      <c r="O112" s="3">
        <v>25200</v>
      </c>
      <c r="P112" s="3">
        <v>22473921.73</v>
      </c>
      <c r="Q112" s="4">
        <v>1.0357277011999999</v>
      </c>
      <c r="R112" s="4">
        <f t="shared" si="9"/>
        <v>1.1000375634000001</v>
      </c>
      <c r="S112" s="3">
        <v>27720.946597680002</v>
      </c>
      <c r="T112" s="3">
        <v>72000</v>
      </c>
      <c r="U112" s="3">
        <v>110967</v>
      </c>
      <c r="V112" s="3">
        <f t="shared" si="5"/>
        <v>182967</v>
      </c>
      <c r="W112" s="4">
        <f t="shared" si="6"/>
        <v>0.60648641558313798</v>
      </c>
      <c r="X112" s="4">
        <f t="shared" si="7"/>
        <v>0.39351358441686207</v>
      </c>
      <c r="Y112" s="5">
        <v>111</v>
      </c>
      <c r="Z112" s="3">
        <v>72000</v>
      </c>
      <c r="AA112" s="3">
        <v>110967</v>
      </c>
      <c r="AB112" s="6">
        <v>182967</v>
      </c>
      <c r="AC112" s="6"/>
    </row>
    <row r="113" spans="1:29" x14ac:dyDescent="0.55000000000000004">
      <c r="A113" s="2">
        <v>42186</v>
      </c>
      <c r="B113" t="s">
        <v>146</v>
      </c>
      <c r="C113" t="s">
        <v>28</v>
      </c>
      <c r="D113" t="s">
        <v>29</v>
      </c>
      <c r="E113" t="s">
        <v>36</v>
      </c>
      <c r="F113" t="s">
        <v>31</v>
      </c>
      <c r="G113" t="s">
        <v>32</v>
      </c>
      <c r="H113">
        <v>1</v>
      </c>
      <c r="I113" s="3">
        <v>22633.333333333099</v>
      </c>
      <c r="J113" s="3">
        <v>3732498.56</v>
      </c>
      <c r="K113" s="3"/>
      <c r="L113" s="4">
        <v>0.54889096299999995</v>
      </c>
      <c r="M113" s="4">
        <f t="shared" si="8"/>
        <v>0.54889096299999973</v>
      </c>
      <c r="N113" s="3">
        <v>12423.2321292332</v>
      </c>
      <c r="O113" s="3">
        <v>33950</v>
      </c>
      <c r="P113" s="3">
        <v>22473921.73</v>
      </c>
      <c r="Q113" s="4">
        <v>1.0357277011999999</v>
      </c>
      <c r="R113" s="4">
        <f t="shared" si="9"/>
        <v>1.1000375633999999</v>
      </c>
      <c r="S113" s="3">
        <v>37346.275277429995</v>
      </c>
      <c r="T113" s="3">
        <v>97000</v>
      </c>
      <c r="U113" s="3">
        <v>108497</v>
      </c>
      <c r="V113" s="3">
        <f t="shared" si="5"/>
        <v>205497</v>
      </c>
      <c r="W113" s="4">
        <f t="shared" si="6"/>
        <v>0.52797364438410288</v>
      </c>
      <c r="X113" s="4">
        <f t="shared" si="7"/>
        <v>0.47202635561589706</v>
      </c>
      <c r="Y113" s="5">
        <v>112</v>
      </c>
      <c r="Z113" s="3">
        <v>97000</v>
      </c>
      <c r="AA113" s="3">
        <v>108497</v>
      </c>
      <c r="AB113" s="6">
        <v>205497</v>
      </c>
      <c r="AC113" s="6"/>
    </row>
    <row r="114" spans="1:29" x14ac:dyDescent="0.55000000000000004">
      <c r="A114" s="2">
        <v>42186</v>
      </c>
      <c r="B114" t="s">
        <v>147</v>
      </c>
      <c r="C114" t="s">
        <v>28</v>
      </c>
      <c r="D114" t="s">
        <v>29</v>
      </c>
      <c r="E114" t="s">
        <v>30</v>
      </c>
      <c r="F114" t="s">
        <v>31</v>
      </c>
      <c r="G114" t="s">
        <v>32</v>
      </c>
      <c r="H114">
        <v>1</v>
      </c>
      <c r="I114" s="3">
        <v>16800</v>
      </c>
      <c r="J114" s="3">
        <v>2480883.66</v>
      </c>
      <c r="K114" s="3"/>
      <c r="L114" s="4">
        <v>0.54920169689999998</v>
      </c>
      <c r="M114" s="4">
        <f t="shared" si="8"/>
        <v>0.54920169689999998</v>
      </c>
      <c r="N114" s="3">
        <v>9226.5885079199998</v>
      </c>
      <c r="O114" s="3">
        <v>25200</v>
      </c>
      <c r="P114" s="3">
        <v>8942048.3699999992</v>
      </c>
      <c r="Q114" s="4">
        <v>0.94017848839999996</v>
      </c>
      <c r="R114" s="4">
        <f t="shared" si="9"/>
        <v>0.90428558140000004</v>
      </c>
      <c r="S114" s="3">
        <v>22787.996651280002</v>
      </c>
      <c r="T114" s="3">
        <v>72000</v>
      </c>
      <c r="U114" s="3">
        <v>121660</v>
      </c>
      <c r="V114" s="3">
        <f t="shared" si="5"/>
        <v>193660</v>
      </c>
      <c r="W114" s="4">
        <f t="shared" si="6"/>
        <v>0.62821439636476295</v>
      </c>
      <c r="X114" s="4">
        <f t="shared" si="7"/>
        <v>0.37178560363523699</v>
      </c>
      <c r="Y114" s="5">
        <v>113</v>
      </c>
      <c r="Z114" s="3">
        <v>72000</v>
      </c>
      <c r="AA114" s="3">
        <v>121660</v>
      </c>
      <c r="AB114" s="6">
        <v>193660</v>
      </c>
      <c r="AC114" s="6"/>
    </row>
    <row r="115" spans="1:29" x14ac:dyDescent="0.55000000000000004">
      <c r="A115" s="2">
        <v>42186</v>
      </c>
      <c r="B115" t="s">
        <v>148</v>
      </c>
      <c r="C115" t="s">
        <v>28</v>
      </c>
      <c r="D115" t="s">
        <v>29</v>
      </c>
      <c r="E115" t="s">
        <v>36</v>
      </c>
      <c r="F115" t="s">
        <v>31</v>
      </c>
      <c r="G115" t="s">
        <v>32</v>
      </c>
      <c r="H115">
        <v>1</v>
      </c>
      <c r="I115" s="3">
        <v>22633.333333333099</v>
      </c>
      <c r="J115" s="3">
        <v>4647648.99</v>
      </c>
      <c r="K115" s="3"/>
      <c r="L115" s="4">
        <v>0.55563854550000003</v>
      </c>
      <c r="M115" s="4">
        <f t="shared" si="8"/>
        <v>0.55563854550000136</v>
      </c>
      <c r="N115" s="3">
        <v>12575.9524131499</v>
      </c>
      <c r="O115" s="3">
        <v>33950</v>
      </c>
      <c r="P115" s="3">
        <v>21011730.09</v>
      </c>
      <c r="Q115" s="4">
        <v>0.82946427089999997</v>
      </c>
      <c r="R115" s="4">
        <f t="shared" si="9"/>
        <v>0.72714283340000008</v>
      </c>
      <c r="S115" s="3">
        <v>24686.499193930002</v>
      </c>
      <c r="T115" s="3">
        <v>97000</v>
      </c>
      <c r="U115" s="3">
        <v>194916</v>
      </c>
      <c r="V115" s="3">
        <f t="shared" si="5"/>
        <v>291916</v>
      </c>
      <c r="W115" s="4">
        <f t="shared" si="6"/>
        <v>0.66771262966058731</v>
      </c>
      <c r="X115" s="4">
        <f t="shared" si="7"/>
        <v>0.33228737033941269</v>
      </c>
      <c r="Y115" s="5">
        <v>114</v>
      </c>
      <c r="Z115" s="3">
        <v>97000</v>
      </c>
      <c r="AA115" s="3">
        <v>194916</v>
      </c>
      <c r="AB115" s="6">
        <v>291916</v>
      </c>
      <c r="AC115" s="6"/>
    </row>
    <row r="116" spans="1:29" x14ac:dyDescent="0.55000000000000004">
      <c r="A116" s="2">
        <v>42186</v>
      </c>
      <c r="B116" t="s">
        <v>149</v>
      </c>
      <c r="C116" t="s">
        <v>28</v>
      </c>
      <c r="D116" t="s">
        <v>29</v>
      </c>
      <c r="E116" t="s">
        <v>36</v>
      </c>
      <c r="F116" t="s">
        <v>31</v>
      </c>
      <c r="G116" t="s">
        <v>32</v>
      </c>
      <c r="H116">
        <v>1</v>
      </c>
      <c r="I116" s="3">
        <v>22633.333333333099</v>
      </c>
      <c r="J116" s="3">
        <v>3395219</v>
      </c>
      <c r="K116" s="3"/>
      <c r="L116" s="4">
        <v>0.56552187359999995</v>
      </c>
      <c r="M116" s="4">
        <f t="shared" si="8"/>
        <v>0.56552187360000139</v>
      </c>
      <c r="N116" s="3">
        <v>12799.6450724799</v>
      </c>
      <c r="O116" s="3">
        <v>33950</v>
      </c>
      <c r="P116" s="3">
        <v>59461838.710000001</v>
      </c>
      <c r="Q116" s="4">
        <v>0.90750880550000002</v>
      </c>
      <c r="R116" s="4">
        <f t="shared" si="9"/>
        <v>0.85201408879999996</v>
      </c>
      <c r="S116" s="3">
        <v>28925.878314759997</v>
      </c>
      <c r="T116" s="3">
        <v>97000</v>
      </c>
      <c r="U116" s="3">
        <v>124800</v>
      </c>
      <c r="V116" s="3">
        <f t="shared" si="5"/>
        <v>221800</v>
      </c>
      <c r="W116" s="4">
        <f t="shared" si="6"/>
        <v>0.56266907123534715</v>
      </c>
      <c r="X116" s="4">
        <f t="shared" si="7"/>
        <v>0.43733092876465285</v>
      </c>
      <c r="Y116" s="5">
        <v>115</v>
      </c>
      <c r="Z116" s="3">
        <v>97000</v>
      </c>
      <c r="AA116" s="3">
        <v>124800</v>
      </c>
      <c r="AB116" s="6">
        <v>221800</v>
      </c>
      <c r="AC116" s="6"/>
    </row>
    <row r="117" spans="1:29" x14ac:dyDescent="0.55000000000000004">
      <c r="A117" s="2">
        <v>42186</v>
      </c>
      <c r="B117" t="s">
        <v>150</v>
      </c>
      <c r="C117" t="s">
        <v>28</v>
      </c>
      <c r="D117" t="s">
        <v>29</v>
      </c>
      <c r="E117" t="s">
        <v>30</v>
      </c>
      <c r="F117" t="s">
        <v>31</v>
      </c>
      <c r="G117" t="s">
        <v>32</v>
      </c>
      <c r="H117">
        <v>1</v>
      </c>
      <c r="I117" s="3">
        <v>16800</v>
      </c>
      <c r="J117" s="3">
        <v>3395219</v>
      </c>
      <c r="K117" s="3"/>
      <c r="L117" s="4">
        <v>0.56552187359999995</v>
      </c>
      <c r="M117" s="4">
        <f t="shared" si="8"/>
        <v>0.56552187359999995</v>
      </c>
      <c r="N117" s="3">
        <v>9500.7674764799995</v>
      </c>
      <c r="O117" s="3">
        <v>25200</v>
      </c>
      <c r="P117" s="3">
        <v>59461838.710000001</v>
      </c>
      <c r="Q117" s="4">
        <v>0.90750880550000002</v>
      </c>
      <c r="R117" s="4">
        <f t="shared" si="9"/>
        <v>0.85201408880000007</v>
      </c>
      <c r="S117" s="3">
        <v>21470.755037760002</v>
      </c>
      <c r="T117" s="3">
        <v>72000</v>
      </c>
      <c r="U117" s="3">
        <v>103675</v>
      </c>
      <c r="V117" s="3">
        <f t="shared" si="5"/>
        <v>175675</v>
      </c>
      <c r="W117" s="4">
        <f t="shared" si="6"/>
        <v>0.59015226981642233</v>
      </c>
      <c r="X117" s="4">
        <f t="shared" si="7"/>
        <v>0.40984773018357762</v>
      </c>
      <c r="Y117" s="5">
        <v>116</v>
      </c>
      <c r="Z117" s="3">
        <v>72000</v>
      </c>
      <c r="AA117" s="3">
        <v>103675</v>
      </c>
      <c r="AB117" s="6">
        <v>175675</v>
      </c>
      <c r="AC117" s="6"/>
    </row>
    <row r="118" spans="1:29" x14ac:dyDescent="0.55000000000000004">
      <c r="A118" s="2">
        <v>42186</v>
      </c>
      <c r="B118" t="s">
        <v>151</v>
      </c>
      <c r="C118" t="s">
        <v>28</v>
      </c>
      <c r="D118" t="s">
        <v>29</v>
      </c>
      <c r="E118" t="s">
        <v>30</v>
      </c>
      <c r="F118" t="s">
        <v>31</v>
      </c>
      <c r="G118" t="s">
        <v>32</v>
      </c>
      <c r="H118">
        <v>1</v>
      </c>
      <c r="I118" s="3">
        <v>16800</v>
      </c>
      <c r="J118" s="3">
        <v>3395219</v>
      </c>
      <c r="K118" s="3"/>
      <c r="L118" s="4">
        <v>0.56552187359999995</v>
      </c>
      <c r="M118" s="4">
        <f t="shared" si="8"/>
        <v>0.56552187359999995</v>
      </c>
      <c r="N118" s="3">
        <v>9500.7674764799995</v>
      </c>
      <c r="O118" s="3">
        <v>25200</v>
      </c>
      <c r="P118" s="3">
        <v>59461838.710000001</v>
      </c>
      <c r="Q118" s="4">
        <v>0.90750880550000002</v>
      </c>
      <c r="R118" s="4">
        <f t="shared" si="9"/>
        <v>0.85201408880000007</v>
      </c>
      <c r="S118" s="3">
        <v>21470.755037760002</v>
      </c>
      <c r="T118" s="3">
        <v>72000</v>
      </c>
      <c r="U118" s="3">
        <v>121200</v>
      </c>
      <c r="V118" s="3">
        <f t="shared" si="5"/>
        <v>193200</v>
      </c>
      <c r="W118" s="4">
        <f t="shared" si="6"/>
        <v>0.62732919254658381</v>
      </c>
      <c r="X118" s="4">
        <f t="shared" si="7"/>
        <v>0.37267080745341613</v>
      </c>
      <c r="Y118" s="5">
        <v>117</v>
      </c>
      <c r="Z118" s="3">
        <v>72000</v>
      </c>
      <c r="AA118" s="3">
        <v>121200</v>
      </c>
      <c r="AB118" s="6">
        <v>193200</v>
      </c>
      <c r="AC118" s="6"/>
    </row>
    <row r="119" spans="1:29" x14ac:dyDescent="0.55000000000000004">
      <c r="A119" s="2">
        <v>42186</v>
      </c>
      <c r="B119" t="s">
        <v>152</v>
      </c>
      <c r="C119" t="s">
        <v>28</v>
      </c>
      <c r="D119" t="s">
        <v>29</v>
      </c>
      <c r="E119" t="s">
        <v>30</v>
      </c>
      <c r="F119" t="s">
        <v>31</v>
      </c>
      <c r="G119" t="s">
        <v>32</v>
      </c>
      <c r="H119">
        <v>1</v>
      </c>
      <c r="I119" s="3">
        <v>16800</v>
      </c>
      <c r="J119" s="3">
        <v>2666260.7999999998</v>
      </c>
      <c r="K119" s="3"/>
      <c r="L119" s="4">
        <v>0.56762167939999997</v>
      </c>
      <c r="M119" s="4">
        <f t="shared" si="8"/>
        <v>0.56762167939999997</v>
      </c>
      <c r="N119" s="3">
        <v>9536.0442139199986</v>
      </c>
      <c r="O119" s="3">
        <v>25200</v>
      </c>
      <c r="P119" s="3">
        <v>16411257.09</v>
      </c>
      <c r="Q119" s="4">
        <v>0.79504347099999995</v>
      </c>
      <c r="R119" s="4">
        <f t="shared" si="9"/>
        <v>0.67206955359999998</v>
      </c>
      <c r="S119" s="3">
        <v>16936.152750720001</v>
      </c>
      <c r="T119" s="3">
        <v>72000</v>
      </c>
      <c r="U119" s="3">
        <v>97363</v>
      </c>
      <c r="V119" s="3">
        <f t="shared" si="5"/>
        <v>169363</v>
      </c>
      <c r="W119" s="4">
        <f t="shared" si="6"/>
        <v>0.5748776297066065</v>
      </c>
      <c r="X119" s="4">
        <f t="shared" si="7"/>
        <v>0.4251223702933935</v>
      </c>
      <c r="Y119" s="5">
        <v>118</v>
      </c>
      <c r="Z119" s="3">
        <v>72000</v>
      </c>
      <c r="AA119" s="3">
        <v>97363</v>
      </c>
      <c r="AB119" s="6">
        <v>169363</v>
      </c>
      <c r="AC119" s="6"/>
    </row>
    <row r="120" spans="1:29" x14ac:dyDescent="0.55000000000000004">
      <c r="A120" s="2">
        <v>42186</v>
      </c>
      <c r="B120" t="s">
        <v>153</v>
      </c>
      <c r="C120" t="s">
        <v>28</v>
      </c>
      <c r="D120" t="s">
        <v>29</v>
      </c>
      <c r="E120" t="s">
        <v>36</v>
      </c>
      <c r="F120" t="s">
        <v>31</v>
      </c>
      <c r="G120" t="s">
        <v>32</v>
      </c>
      <c r="H120">
        <v>1</v>
      </c>
      <c r="I120" s="3">
        <v>22633.333333333099</v>
      </c>
      <c r="J120" s="3">
        <v>2654495.81</v>
      </c>
      <c r="K120" s="3"/>
      <c r="L120" s="4">
        <v>0.57550942900000002</v>
      </c>
      <c r="M120" s="4">
        <f t="shared" si="8"/>
        <v>0.57550942900000013</v>
      </c>
      <c r="N120" s="3">
        <v>13025.696743033201</v>
      </c>
      <c r="O120" s="3">
        <v>33950</v>
      </c>
      <c r="P120" s="3">
        <v>22065852.280000001</v>
      </c>
      <c r="Q120" s="4">
        <v>1.1499209193</v>
      </c>
      <c r="R120" s="4">
        <f t="shared" si="9"/>
        <v>1.419778574</v>
      </c>
      <c r="S120" s="3">
        <v>48201.482587300001</v>
      </c>
      <c r="T120" s="3">
        <v>97000</v>
      </c>
      <c r="U120" s="3">
        <v>122088</v>
      </c>
      <c r="V120" s="3">
        <f t="shared" si="5"/>
        <v>219088</v>
      </c>
      <c r="W120" s="4">
        <f t="shared" si="6"/>
        <v>0.55725553202366174</v>
      </c>
      <c r="X120" s="4">
        <f t="shared" si="7"/>
        <v>0.44274446797633826</v>
      </c>
      <c r="Y120" s="5">
        <v>119</v>
      </c>
      <c r="Z120" s="3">
        <v>97000</v>
      </c>
      <c r="AA120" s="3">
        <v>122088</v>
      </c>
      <c r="AB120" s="6">
        <v>219088</v>
      </c>
      <c r="AC120" s="6"/>
    </row>
    <row r="121" spans="1:29" x14ac:dyDescent="0.55000000000000004">
      <c r="A121" s="2">
        <v>42186</v>
      </c>
      <c r="B121" t="s">
        <v>154</v>
      </c>
      <c r="C121" t="s">
        <v>28</v>
      </c>
      <c r="D121" t="s">
        <v>29</v>
      </c>
      <c r="E121" t="s">
        <v>30</v>
      </c>
      <c r="F121" t="s">
        <v>31</v>
      </c>
      <c r="G121" t="s">
        <v>32</v>
      </c>
      <c r="H121">
        <v>1</v>
      </c>
      <c r="I121" s="3">
        <v>16800</v>
      </c>
      <c r="J121" s="3">
        <v>2654495.81</v>
      </c>
      <c r="K121" s="3"/>
      <c r="L121" s="4">
        <v>0.57550942900000002</v>
      </c>
      <c r="M121" s="4">
        <f t="shared" si="8"/>
        <v>0.57550942900000002</v>
      </c>
      <c r="N121" s="3">
        <v>9668.5584072000001</v>
      </c>
      <c r="O121" s="3">
        <v>25200</v>
      </c>
      <c r="P121" s="3">
        <v>22065852.280000001</v>
      </c>
      <c r="Q121" s="4">
        <v>1.1499209193</v>
      </c>
      <c r="R121" s="4">
        <f t="shared" si="9"/>
        <v>1.419778574</v>
      </c>
      <c r="S121" s="3">
        <v>35778.420064799997</v>
      </c>
      <c r="T121" s="3">
        <v>72000</v>
      </c>
      <c r="U121" s="3">
        <v>124659</v>
      </c>
      <c r="V121" s="3">
        <f t="shared" si="5"/>
        <v>196659</v>
      </c>
      <c r="W121" s="4">
        <f t="shared" si="6"/>
        <v>0.63388403276737904</v>
      </c>
      <c r="X121" s="4">
        <f t="shared" si="7"/>
        <v>0.36611596723262091</v>
      </c>
      <c r="Y121" s="5">
        <v>120</v>
      </c>
      <c r="Z121" s="3">
        <v>72000</v>
      </c>
      <c r="AA121" s="3">
        <v>124659</v>
      </c>
      <c r="AB121" s="6">
        <v>196659</v>
      </c>
      <c r="AC121" s="6"/>
    </row>
    <row r="122" spans="1:29" x14ac:dyDescent="0.55000000000000004">
      <c r="A122" s="2">
        <v>42186</v>
      </c>
      <c r="B122" t="s">
        <v>155</v>
      </c>
      <c r="C122" t="s">
        <v>28</v>
      </c>
      <c r="D122" t="s">
        <v>29</v>
      </c>
      <c r="E122" t="s">
        <v>30</v>
      </c>
      <c r="F122" t="s">
        <v>31</v>
      </c>
      <c r="G122" t="s">
        <v>32</v>
      </c>
      <c r="H122">
        <v>1</v>
      </c>
      <c r="I122" s="3">
        <v>16800</v>
      </c>
      <c r="J122" s="3">
        <v>2218026.39</v>
      </c>
      <c r="K122" s="3"/>
      <c r="L122" s="4">
        <v>0.57724039069999999</v>
      </c>
      <c r="M122" s="4">
        <f t="shared" si="8"/>
        <v>0.57724039069999999</v>
      </c>
      <c r="N122" s="3">
        <v>9697.6385637599997</v>
      </c>
      <c r="O122" s="3">
        <v>25200</v>
      </c>
      <c r="P122" s="3">
        <v>8052993.1299999999</v>
      </c>
      <c r="Q122" s="4">
        <v>0.91448786820000005</v>
      </c>
      <c r="R122" s="4">
        <f t="shared" si="9"/>
        <v>0.86318058910000006</v>
      </c>
      <c r="S122" s="3">
        <v>21752.15084532</v>
      </c>
      <c r="T122" s="3">
        <v>72000</v>
      </c>
      <c r="U122" s="3">
        <v>122400</v>
      </c>
      <c r="V122" s="3">
        <f t="shared" si="5"/>
        <v>194400</v>
      </c>
      <c r="W122" s="4">
        <f t="shared" si="6"/>
        <v>0.62962962962962965</v>
      </c>
      <c r="X122" s="4">
        <f t="shared" si="7"/>
        <v>0.37037037037037035</v>
      </c>
      <c r="Y122" s="5">
        <v>121</v>
      </c>
      <c r="Z122" s="3">
        <v>72000</v>
      </c>
      <c r="AA122" s="3">
        <v>122400</v>
      </c>
      <c r="AB122" s="6">
        <v>194400</v>
      </c>
      <c r="AC122" s="6"/>
    </row>
    <row r="123" spans="1:29" x14ac:dyDescent="0.55000000000000004">
      <c r="A123" s="2">
        <v>42186</v>
      </c>
      <c r="B123" t="s">
        <v>156</v>
      </c>
      <c r="C123" t="s">
        <v>28</v>
      </c>
      <c r="D123" t="s">
        <v>29</v>
      </c>
      <c r="E123" t="s">
        <v>30</v>
      </c>
      <c r="F123" t="s">
        <v>31</v>
      </c>
      <c r="G123" t="s">
        <v>32</v>
      </c>
      <c r="H123">
        <v>1</v>
      </c>
      <c r="I123" s="3">
        <v>16800</v>
      </c>
      <c r="J123" s="3">
        <v>2447040.37</v>
      </c>
      <c r="K123" s="3"/>
      <c r="L123" s="4">
        <v>0.58122271029999995</v>
      </c>
      <c r="M123" s="4">
        <f t="shared" si="8"/>
        <v>0.58122271029999995</v>
      </c>
      <c r="N123" s="3">
        <v>9764.5415330399992</v>
      </c>
      <c r="O123" s="3">
        <v>25200</v>
      </c>
      <c r="P123" s="3">
        <v>6001069.5899999999</v>
      </c>
      <c r="Q123" s="4">
        <v>0.84819455330000004</v>
      </c>
      <c r="R123" s="4">
        <f t="shared" si="9"/>
        <v>0.75711128530000005</v>
      </c>
      <c r="S123" s="3">
        <v>19079.20438956</v>
      </c>
      <c r="T123" s="3">
        <v>72000</v>
      </c>
      <c r="U123" s="3">
        <v>112200</v>
      </c>
      <c r="V123" s="3">
        <f t="shared" si="5"/>
        <v>184200</v>
      </c>
      <c r="W123" s="4">
        <f t="shared" si="6"/>
        <v>0.60912052117263848</v>
      </c>
      <c r="X123" s="4">
        <f t="shared" si="7"/>
        <v>0.39087947882736157</v>
      </c>
      <c r="Y123" s="5">
        <v>122</v>
      </c>
      <c r="Z123" s="3">
        <v>72000</v>
      </c>
      <c r="AA123" s="3">
        <v>112200</v>
      </c>
      <c r="AB123" s="6">
        <v>184200</v>
      </c>
      <c r="AC123" s="6"/>
    </row>
    <row r="124" spans="1:29" x14ac:dyDescent="0.55000000000000004">
      <c r="A124" s="2">
        <v>42186</v>
      </c>
      <c r="B124" t="s">
        <v>157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>
        <v>1</v>
      </c>
      <c r="I124" s="3">
        <v>16800</v>
      </c>
      <c r="J124" s="3">
        <v>2218026.39</v>
      </c>
      <c r="K124" s="3"/>
      <c r="L124" s="4">
        <v>0.58173466910000005</v>
      </c>
      <c r="M124" s="4">
        <f t="shared" si="8"/>
        <v>0.58173466909999993</v>
      </c>
      <c r="N124" s="3">
        <v>9773.1424408799994</v>
      </c>
      <c r="O124" s="3">
        <v>25200</v>
      </c>
      <c r="P124" s="3">
        <v>3769711.36</v>
      </c>
      <c r="Q124" s="4">
        <v>1.0197601097</v>
      </c>
      <c r="R124" s="4">
        <f t="shared" si="9"/>
        <v>1.0553283071999999</v>
      </c>
      <c r="S124" s="3">
        <v>26594.273341439999</v>
      </c>
      <c r="T124" s="3">
        <v>72000</v>
      </c>
      <c r="U124" s="3">
        <v>108187</v>
      </c>
      <c r="V124" s="3">
        <f t="shared" si="5"/>
        <v>180187</v>
      </c>
      <c r="W124" s="4">
        <f t="shared" si="6"/>
        <v>0.60041512428754573</v>
      </c>
      <c r="X124" s="4">
        <f t="shared" si="7"/>
        <v>0.39958487571245427</v>
      </c>
      <c r="Y124" s="5">
        <v>123</v>
      </c>
      <c r="Z124" s="3">
        <v>72000</v>
      </c>
      <c r="AA124" s="3">
        <v>108187</v>
      </c>
      <c r="AB124" s="6">
        <v>180187</v>
      </c>
      <c r="AC124" s="6"/>
    </row>
    <row r="125" spans="1:29" x14ac:dyDescent="0.55000000000000004">
      <c r="A125" s="2">
        <v>42186</v>
      </c>
      <c r="B125" t="s">
        <v>158</v>
      </c>
      <c r="C125" t="s">
        <v>28</v>
      </c>
      <c r="D125" t="s">
        <v>29</v>
      </c>
      <c r="E125" t="s">
        <v>30</v>
      </c>
      <c r="F125" t="s">
        <v>31</v>
      </c>
      <c r="G125" t="s">
        <v>32</v>
      </c>
      <c r="H125">
        <v>1</v>
      </c>
      <c r="I125" s="3">
        <v>16800</v>
      </c>
      <c r="J125" s="3">
        <v>3029159.47</v>
      </c>
      <c r="K125" s="3"/>
      <c r="L125" s="4">
        <v>0.58270364450000001</v>
      </c>
      <c r="M125" s="4">
        <f t="shared" si="8"/>
        <v>0.58270364450000001</v>
      </c>
      <c r="N125" s="3">
        <v>9789.4212275999998</v>
      </c>
      <c r="O125" s="3">
        <v>25200</v>
      </c>
      <c r="P125" s="3">
        <v>8665099.6600000001</v>
      </c>
      <c r="Q125" s="4">
        <v>0.83414683079999996</v>
      </c>
      <c r="R125" s="4">
        <f t="shared" si="9"/>
        <v>0.73463492929999996</v>
      </c>
      <c r="S125" s="3">
        <v>18512.80021836</v>
      </c>
      <c r="T125" s="3">
        <v>72000</v>
      </c>
      <c r="U125" s="3">
        <v>122593</v>
      </c>
      <c r="V125" s="3">
        <f t="shared" si="5"/>
        <v>194593</v>
      </c>
      <c r="W125" s="4">
        <f t="shared" si="6"/>
        <v>0.62999696803071026</v>
      </c>
      <c r="X125" s="4">
        <f t="shared" si="7"/>
        <v>0.37000303196928974</v>
      </c>
      <c r="Y125" s="5">
        <v>124</v>
      </c>
      <c r="Z125" s="3">
        <v>72000</v>
      </c>
      <c r="AA125" s="3">
        <v>122593</v>
      </c>
      <c r="AB125" s="6">
        <v>194593</v>
      </c>
      <c r="AC125" s="6"/>
    </row>
    <row r="126" spans="1:29" x14ac:dyDescent="0.55000000000000004">
      <c r="A126" s="2">
        <v>42186</v>
      </c>
      <c r="B126" t="s">
        <v>159</v>
      </c>
      <c r="C126" t="s">
        <v>28</v>
      </c>
      <c r="D126" t="s">
        <v>29</v>
      </c>
      <c r="E126" t="s">
        <v>30</v>
      </c>
      <c r="F126" t="s">
        <v>31</v>
      </c>
      <c r="G126" t="s">
        <v>32</v>
      </c>
      <c r="H126">
        <v>1</v>
      </c>
      <c r="I126" s="3">
        <v>16800</v>
      </c>
      <c r="J126" s="3">
        <v>2666817.9</v>
      </c>
      <c r="K126" s="3"/>
      <c r="L126" s="4">
        <v>0.58423670250000004</v>
      </c>
      <c r="M126" s="4">
        <f t="shared" si="8"/>
        <v>0.58423670249999993</v>
      </c>
      <c r="N126" s="3">
        <v>9815.1766019999995</v>
      </c>
      <c r="O126" s="3">
        <v>25200</v>
      </c>
      <c r="P126" s="3">
        <v>2382414.21</v>
      </c>
      <c r="Q126" s="4">
        <v>0.83550253839999999</v>
      </c>
      <c r="R126" s="4">
        <f t="shared" si="9"/>
        <v>0.7368040614000001</v>
      </c>
      <c r="S126" s="3">
        <v>18567.462347280001</v>
      </c>
      <c r="T126" s="3">
        <v>72000</v>
      </c>
      <c r="U126" s="3">
        <v>110913</v>
      </c>
      <c r="V126" s="3">
        <f t="shared" si="5"/>
        <v>182913</v>
      </c>
      <c r="W126" s="4">
        <f t="shared" si="6"/>
        <v>0.6063702415902642</v>
      </c>
      <c r="X126" s="4">
        <f t="shared" si="7"/>
        <v>0.3936297584097358</v>
      </c>
      <c r="Y126" s="5">
        <v>125</v>
      </c>
      <c r="Z126" s="3">
        <v>72000</v>
      </c>
      <c r="AA126" s="3">
        <v>110913</v>
      </c>
      <c r="AB126" s="6">
        <v>182913</v>
      </c>
      <c r="AC126" s="6"/>
    </row>
    <row r="127" spans="1:29" x14ac:dyDescent="0.55000000000000004">
      <c r="A127" s="2">
        <v>42186</v>
      </c>
      <c r="B127" t="s">
        <v>160</v>
      </c>
      <c r="C127" t="s">
        <v>28</v>
      </c>
      <c r="D127" t="s">
        <v>29</v>
      </c>
      <c r="E127" t="s">
        <v>34</v>
      </c>
      <c r="F127" t="s">
        <v>31</v>
      </c>
      <c r="G127" t="s">
        <v>32</v>
      </c>
      <c r="H127">
        <v>1</v>
      </c>
      <c r="I127" s="3">
        <v>12133.333333333099</v>
      </c>
      <c r="J127" s="3">
        <v>5018209.5199999996</v>
      </c>
      <c r="K127" s="3"/>
      <c r="L127" s="4">
        <v>0.58780171859999997</v>
      </c>
      <c r="M127" s="4">
        <f t="shared" si="8"/>
        <v>0.58780171860000308</v>
      </c>
      <c r="N127" s="3">
        <v>7131.9941856798996</v>
      </c>
      <c r="O127" s="3">
        <v>18200</v>
      </c>
      <c r="P127" s="3">
        <v>60871250.850000001</v>
      </c>
      <c r="Q127" s="4">
        <v>0.96273322120000004</v>
      </c>
      <c r="R127" s="4">
        <f t="shared" si="9"/>
        <v>0.94037315389999998</v>
      </c>
      <c r="S127" s="3">
        <v>17114.791400980001</v>
      </c>
      <c r="T127" s="3">
        <v>52000</v>
      </c>
      <c r="U127" s="3">
        <v>67617</v>
      </c>
      <c r="V127" s="3">
        <f t="shared" si="5"/>
        <v>119617</v>
      </c>
      <c r="W127" s="4">
        <f t="shared" si="6"/>
        <v>0.56527918272486355</v>
      </c>
      <c r="X127" s="4">
        <f t="shared" si="7"/>
        <v>0.43472081727513645</v>
      </c>
      <c r="Y127" s="5">
        <v>126</v>
      </c>
      <c r="Z127" s="3">
        <v>52000</v>
      </c>
      <c r="AA127" s="3">
        <v>67617</v>
      </c>
      <c r="AB127" s="6">
        <v>119617</v>
      </c>
      <c r="AC127" s="6"/>
    </row>
    <row r="128" spans="1:29" x14ac:dyDescent="0.55000000000000004">
      <c r="A128" s="2">
        <v>42186</v>
      </c>
      <c r="B128" t="s">
        <v>161</v>
      </c>
      <c r="C128" t="s">
        <v>28</v>
      </c>
      <c r="D128" t="s">
        <v>29</v>
      </c>
      <c r="E128" t="s">
        <v>30</v>
      </c>
      <c r="F128" t="s">
        <v>31</v>
      </c>
      <c r="G128" t="s">
        <v>32</v>
      </c>
      <c r="H128">
        <v>1</v>
      </c>
      <c r="I128" s="3">
        <v>16800</v>
      </c>
      <c r="J128" s="3">
        <v>3388064.63</v>
      </c>
      <c r="K128" s="3"/>
      <c r="L128" s="4">
        <v>0.59515234039999998</v>
      </c>
      <c r="M128" s="4">
        <f t="shared" si="8"/>
        <v>0.59515234039999998</v>
      </c>
      <c r="N128" s="3">
        <v>9998.5593187199993</v>
      </c>
      <c r="O128" s="3">
        <v>25200</v>
      </c>
      <c r="P128" s="3">
        <v>13276964.630000001</v>
      </c>
      <c r="Q128" s="4">
        <v>0.75261638320000002</v>
      </c>
      <c r="R128" s="4">
        <f t="shared" si="9"/>
        <v>0.60418621309999998</v>
      </c>
      <c r="S128" s="3">
        <v>15225.492570120001</v>
      </c>
      <c r="T128" s="3">
        <v>72000</v>
      </c>
      <c r="U128" s="3">
        <v>106116</v>
      </c>
      <c r="V128" s="3">
        <f t="shared" si="5"/>
        <v>178116</v>
      </c>
      <c r="W128" s="4">
        <f t="shared" si="6"/>
        <v>0.5957690493835478</v>
      </c>
      <c r="X128" s="4">
        <f t="shared" si="7"/>
        <v>0.4042309506164522</v>
      </c>
      <c r="Y128" s="5">
        <v>127</v>
      </c>
      <c r="Z128" s="3">
        <v>72000</v>
      </c>
      <c r="AA128" s="3">
        <v>106116</v>
      </c>
      <c r="AB128" s="6">
        <v>178116</v>
      </c>
      <c r="AC128" s="6"/>
    </row>
    <row r="129" spans="1:29" x14ac:dyDescent="0.55000000000000004">
      <c r="A129" s="2">
        <v>42186</v>
      </c>
      <c r="B129" t="s">
        <v>162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>
        <v>1</v>
      </c>
      <c r="I129" s="3">
        <v>16800</v>
      </c>
      <c r="J129" s="3">
        <v>3277471.68</v>
      </c>
      <c r="K129" s="3"/>
      <c r="L129" s="4">
        <v>0.60426146839999995</v>
      </c>
      <c r="M129" s="4">
        <f t="shared" si="8"/>
        <v>0.60426146840000006</v>
      </c>
      <c r="N129" s="3">
        <v>10151.59266912</v>
      </c>
      <c r="O129" s="3">
        <v>25200</v>
      </c>
      <c r="P129" s="3">
        <v>8613425.9499999993</v>
      </c>
      <c r="Q129" s="4">
        <v>0.943781113</v>
      </c>
      <c r="R129" s="4">
        <f t="shared" si="9"/>
        <v>0.91004978079999999</v>
      </c>
      <c r="S129" s="3">
        <v>22933.25447616</v>
      </c>
      <c r="T129" s="3">
        <v>72000</v>
      </c>
      <c r="U129" s="3">
        <v>111044</v>
      </c>
      <c r="V129" s="3">
        <f t="shared" si="5"/>
        <v>183044</v>
      </c>
      <c r="W129" s="4">
        <f t="shared" si="6"/>
        <v>0.60665195253600224</v>
      </c>
      <c r="X129" s="4">
        <f t="shared" si="7"/>
        <v>0.39334804746399771</v>
      </c>
      <c r="Y129" s="5">
        <v>128</v>
      </c>
      <c r="Z129" s="3">
        <v>72000</v>
      </c>
      <c r="AA129" s="3">
        <v>111044</v>
      </c>
      <c r="AB129" s="6">
        <v>183044</v>
      </c>
      <c r="AC129" s="6"/>
    </row>
    <row r="130" spans="1:29" x14ac:dyDescent="0.55000000000000004">
      <c r="A130" s="2">
        <v>42186</v>
      </c>
      <c r="B130" t="s">
        <v>163</v>
      </c>
      <c r="C130" t="s">
        <v>28</v>
      </c>
      <c r="D130" t="s">
        <v>29</v>
      </c>
      <c r="E130" t="s">
        <v>30</v>
      </c>
      <c r="F130" t="s">
        <v>31</v>
      </c>
      <c r="G130" t="s">
        <v>32</v>
      </c>
      <c r="H130">
        <v>1</v>
      </c>
      <c r="I130" s="3">
        <v>16800</v>
      </c>
      <c r="J130" s="3">
        <v>2332317.44</v>
      </c>
      <c r="K130" s="3"/>
      <c r="L130" s="4">
        <v>0.60966272200000005</v>
      </c>
      <c r="M130" s="4">
        <f t="shared" si="8"/>
        <v>0.60966272199999993</v>
      </c>
      <c r="N130" s="3">
        <v>10242.333729599999</v>
      </c>
      <c r="O130" s="3">
        <v>25200</v>
      </c>
      <c r="P130" s="3">
        <v>5765020.29</v>
      </c>
      <c r="Q130" s="4">
        <v>0.85484125499999997</v>
      </c>
      <c r="R130" s="4">
        <f t="shared" si="9"/>
        <v>0.76774600799999992</v>
      </c>
      <c r="S130" s="3">
        <v>19347.199401599999</v>
      </c>
      <c r="T130" s="3">
        <v>72000</v>
      </c>
      <c r="U130" s="3">
        <v>99154</v>
      </c>
      <c r="V130" s="3">
        <f t="shared" si="5"/>
        <v>171154</v>
      </c>
      <c r="W130" s="4">
        <f t="shared" si="6"/>
        <v>0.57932622083036334</v>
      </c>
      <c r="X130" s="4">
        <f t="shared" si="7"/>
        <v>0.42067377916963672</v>
      </c>
      <c r="Y130" s="5">
        <v>129</v>
      </c>
      <c r="Z130" s="3">
        <v>72000</v>
      </c>
      <c r="AA130" s="3">
        <v>99154</v>
      </c>
      <c r="AB130" s="6">
        <v>171154</v>
      </c>
      <c r="AC130" s="6"/>
    </row>
    <row r="131" spans="1:29" x14ac:dyDescent="0.55000000000000004">
      <c r="A131" s="2">
        <v>42186</v>
      </c>
      <c r="B131" t="s">
        <v>164</v>
      </c>
      <c r="C131" t="s">
        <v>28</v>
      </c>
      <c r="D131" t="s">
        <v>29</v>
      </c>
      <c r="E131" t="s">
        <v>34</v>
      </c>
      <c r="F131" t="s">
        <v>31</v>
      </c>
      <c r="G131" t="s">
        <v>32</v>
      </c>
      <c r="H131">
        <v>1</v>
      </c>
      <c r="I131" s="3">
        <v>12133.333333333099</v>
      </c>
      <c r="J131" s="3">
        <v>1148496.49</v>
      </c>
      <c r="K131" s="3"/>
      <c r="L131" s="4">
        <v>0.61993419679999995</v>
      </c>
      <c r="M131" s="4">
        <f t="shared" si="8"/>
        <v>0.61993419679999828</v>
      </c>
      <c r="N131" s="3">
        <v>7521.8682545065003</v>
      </c>
      <c r="O131" s="3">
        <v>18200</v>
      </c>
      <c r="P131" s="3">
        <v>13457401.51</v>
      </c>
      <c r="Q131" s="4">
        <v>1.0296968809</v>
      </c>
      <c r="R131" s="4">
        <f t="shared" si="9"/>
        <v>1.0831512665</v>
      </c>
      <c r="S131" s="3">
        <v>19713.3530503</v>
      </c>
      <c r="T131" s="3">
        <v>52000</v>
      </c>
      <c r="U131" s="3">
        <v>73779</v>
      </c>
      <c r="V131" s="3">
        <f t="shared" ref="V131:V194" si="10">T131+U131</f>
        <v>125779</v>
      </c>
      <c r="W131" s="4">
        <f t="shared" ref="W131:W194" si="11">U131/V131</f>
        <v>0.58657645552914239</v>
      </c>
      <c r="X131" s="4">
        <f t="shared" ref="X131:X194" si="12">T131/V131</f>
        <v>0.41342354447085761</v>
      </c>
      <c r="Y131" s="5">
        <v>130</v>
      </c>
      <c r="Z131" s="3">
        <v>52000</v>
      </c>
      <c r="AA131" s="3">
        <v>73779</v>
      </c>
      <c r="AB131" s="6">
        <v>125779</v>
      </c>
      <c r="AC131" s="6"/>
    </row>
    <row r="132" spans="1:29" x14ac:dyDescent="0.55000000000000004">
      <c r="A132" s="2">
        <v>42186</v>
      </c>
      <c r="B132" t="s">
        <v>165</v>
      </c>
      <c r="C132" t="s">
        <v>28</v>
      </c>
      <c r="D132" t="s">
        <v>29</v>
      </c>
      <c r="E132" t="s">
        <v>30</v>
      </c>
      <c r="F132" t="s">
        <v>31</v>
      </c>
      <c r="G132" t="s">
        <v>32</v>
      </c>
      <c r="H132">
        <v>1</v>
      </c>
      <c r="I132" s="3">
        <v>16800</v>
      </c>
      <c r="J132" s="3">
        <v>3088367.01</v>
      </c>
      <c r="K132" s="3"/>
      <c r="L132" s="4">
        <v>0.62307323339999998</v>
      </c>
      <c r="M132" s="4">
        <f t="shared" si="8"/>
        <v>0.62307323340000009</v>
      </c>
      <c r="N132" s="3">
        <v>10467.630321120001</v>
      </c>
      <c r="O132" s="3">
        <v>25200</v>
      </c>
      <c r="P132" s="3">
        <v>13138635.17</v>
      </c>
      <c r="Q132" s="4">
        <v>0.98623194209999998</v>
      </c>
      <c r="R132" s="4">
        <f t="shared" si="9"/>
        <v>0.97797110740000015</v>
      </c>
      <c r="S132" s="3">
        <v>24644.871906480003</v>
      </c>
      <c r="T132" s="3">
        <v>72000</v>
      </c>
      <c r="U132" s="3">
        <v>99301</v>
      </c>
      <c r="V132" s="3">
        <f t="shared" si="10"/>
        <v>171301</v>
      </c>
      <c r="W132" s="4">
        <f t="shared" si="11"/>
        <v>0.57968721723749428</v>
      </c>
      <c r="X132" s="4">
        <f t="shared" si="12"/>
        <v>0.42031278276250578</v>
      </c>
      <c r="Y132" s="5">
        <v>131</v>
      </c>
      <c r="Z132" s="3">
        <v>72000</v>
      </c>
      <c r="AA132" s="3">
        <v>99301</v>
      </c>
      <c r="AB132" s="6">
        <v>171301</v>
      </c>
      <c r="AC132" s="6"/>
    </row>
    <row r="133" spans="1:29" x14ac:dyDescent="0.55000000000000004">
      <c r="A133" s="2">
        <v>42186</v>
      </c>
      <c r="B133" t="s">
        <v>166</v>
      </c>
      <c r="C133" t="s">
        <v>28</v>
      </c>
      <c r="D133" t="s">
        <v>29</v>
      </c>
      <c r="E133" t="s">
        <v>30</v>
      </c>
      <c r="F133" t="s">
        <v>31</v>
      </c>
      <c r="G133" t="s">
        <v>32</v>
      </c>
      <c r="H133">
        <v>1</v>
      </c>
      <c r="I133" s="3">
        <v>16800</v>
      </c>
      <c r="J133" s="3">
        <v>1788027.07</v>
      </c>
      <c r="K133" s="3"/>
      <c r="L133" s="4">
        <v>0.63480244959999998</v>
      </c>
      <c r="M133" s="4">
        <f t="shared" si="8"/>
        <v>0.63480244959999998</v>
      </c>
      <c r="N133" s="3">
        <v>10664.68115328</v>
      </c>
      <c r="O133" s="3">
        <v>25200</v>
      </c>
      <c r="P133" s="3">
        <v>6031683.1200000001</v>
      </c>
      <c r="Q133" s="4">
        <v>0.96090711240000004</v>
      </c>
      <c r="R133" s="4">
        <f t="shared" si="9"/>
        <v>0.93745137980000004</v>
      </c>
      <c r="S133" s="3">
        <v>23623.774770960001</v>
      </c>
      <c r="T133" s="3">
        <v>72000</v>
      </c>
      <c r="U133" s="3">
        <v>103200</v>
      </c>
      <c r="V133" s="3">
        <f t="shared" si="10"/>
        <v>175200</v>
      </c>
      <c r="W133" s="4">
        <f t="shared" si="11"/>
        <v>0.58904109589041098</v>
      </c>
      <c r="X133" s="4">
        <f t="shared" si="12"/>
        <v>0.41095890410958902</v>
      </c>
      <c r="Y133" s="5">
        <v>132</v>
      </c>
      <c r="Z133" s="3">
        <v>72000</v>
      </c>
      <c r="AA133" s="3">
        <v>103200</v>
      </c>
      <c r="AB133" s="6">
        <v>175200</v>
      </c>
      <c r="AC133" s="6"/>
    </row>
    <row r="134" spans="1:29" x14ac:dyDescent="0.55000000000000004">
      <c r="A134" s="2">
        <v>42186</v>
      </c>
      <c r="B134" t="s">
        <v>167</v>
      </c>
      <c r="C134" t="s">
        <v>28</v>
      </c>
      <c r="D134" t="s">
        <v>29</v>
      </c>
      <c r="E134" t="s">
        <v>30</v>
      </c>
      <c r="F134" t="s">
        <v>31</v>
      </c>
      <c r="G134" t="s">
        <v>32</v>
      </c>
      <c r="H134">
        <v>1</v>
      </c>
      <c r="I134" s="3">
        <v>16800</v>
      </c>
      <c r="J134" s="3">
        <v>3288478.68</v>
      </c>
      <c r="K134" s="3"/>
      <c r="L134" s="4">
        <v>0.63516284160000003</v>
      </c>
      <c r="M134" s="4">
        <f t="shared" si="8"/>
        <v>0.63516284159999992</v>
      </c>
      <c r="N134" s="3">
        <v>10670.735738879999</v>
      </c>
      <c r="O134" s="3">
        <v>25200</v>
      </c>
      <c r="P134" s="3">
        <v>6600119.4199999999</v>
      </c>
      <c r="Q134" s="4">
        <v>0.96745517069999998</v>
      </c>
      <c r="R134" s="4">
        <f t="shared" si="9"/>
        <v>0.94792827309999994</v>
      </c>
      <c r="S134" s="3">
        <v>23887.792482119999</v>
      </c>
      <c r="T134" s="3">
        <v>72000</v>
      </c>
      <c r="U134" s="3">
        <v>100505</v>
      </c>
      <c r="V134" s="3">
        <f t="shared" si="10"/>
        <v>172505</v>
      </c>
      <c r="W134" s="4">
        <f t="shared" si="11"/>
        <v>0.58262079360018548</v>
      </c>
      <c r="X134" s="4">
        <f t="shared" si="12"/>
        <v>0.41737920639981452</v>
      </c>
      <c r="Y134" s="5">
        <v>133</v>
      </c>
      <c r="Z134" s="3">
        <v>72000</v>
      </c>
      <c r="AA134" s="3">
        <v>100505</v>
      </c>
      <c r="AB134" s="6">
        <v>172505</v>
      </c>
      <c r="AC134" s="6"/>
    </row>
    <row r="135" spans="1:29" x14ac:dyDescent="0.55000000000000004">
      <c r="A135" s="2">
        <v>42186</v>
      </c>
      <c r="B135" t="s">
        <v>168</v>
      </c>
      <c r="C135" t="s">
        <v>28</v>
      </c>
      <c r="D135" t="s">
        <v>29</v>
      </c>
      <c r="E135" t="s">
        <v>34</v>
      </c>
      <c r="F135" t="s">
        <v>31</v>
      </c>
      <c r="G135" t="s">
        <v>32</v>
      </c>
      <c r="H135">
        <v>1</v>
      </c>
      <c r="I135" s="3">
        <v>12133.333333333099</v>
      </c>
      <c r="J135" s="3">
        <v>4391368.4400000004</v>
      </c>
      <c r="K135" s="3"/>
      <c r="L135" s="4">
        <v>0.64532951599999999</v>
      </c>
      <c r="M135" s="4">
        <f t="shared" ref="M135:M198" si="13">N135/I135</f>
        <v>0.64532951599999877</v>
      </c>
      <c r="N135" s="3">
        <v>7829.9981274665006</v>
      </c>
      <c r="O135" s="3">
        <v>18200</v>
      </c>
      <c r="P135" s="3">
        <v>54596807</v>
      </c>
      <c r="Q135" s="4">
        <v>1.0080182651</v>
      </c>
      <c r="R135" s="4">
        <f t="shared" ref="R135:R198" si="14">S135/O135</f>
        <v>1.0224511423</v>
      </c>
      <c r="S135" s="3">
        <v>18608.610789859998</v>
      </c>
      <c r="T135" s="3">
        <v>52000</v>
      </c>
      <c r="U135" s="3">
        <v>76893</v>
      </c>
      <c r="V135" s="3">
        <f t="shared" si="10"/>
        <v>128893</v>
      </c>
      <c r="W135" s="4">
        <f t="shared" si="11"/>
        <v>0.5965645923362789</v>
      </c>
      <c r="X135" s="4">
        <f t="shared" si="12"/>
        <v>0.40343540766372105</v>
      </c>
      <c r="Y135" s="5">
        <v>134</v>
      </c>
      <c r="Z135" s="3">
        <v>52000</v>
      </c>
      <c r="AA135" s="3">
        <v>76893</v>
      </c>
      <c r="AB135" s="6">
        <v>128893</v>
      </c>
      <c r="AC135" s="6"/>
    </row>
    <row r="136" spans="1:29" x14ac:dyDescent="0.55000000000000004">
      <c r="A136" s="2">
        <v>42186</v>
      </c>
      <c r="B136" t="s">
        <v>169</v>
      </c>
      <c r="C136" t="s">
        <v>28</v>
      </c>
      <c r="D136" t="s">
        <v>29</v>
      </c>
      <c r="E136" t="s">
        <v>30</v>
      </c>
      <c r="F136" t="s">
        <v>31</v>
      </c>
      <c r="G136" t="s">
        <v>32</v>
      </c>
      <c r="H136">
        <v>1</v>
      </c>
      <c r="I136" s="3">
        <v>16800</v>
      </c>
      <c r="J136" s="3">
        <v>4391368.4400000004</v>
      </c>
      <c r="K136" s="3"/>
      <c r="L136" s="4">
        <v>0.64532951599999999</v>
      </c>
      <c r="M136" s="4">
        <f t="shared" si="13"/>
        <v>0.64532951599999999</v>
      </c>
      <c r="N136" s="3">
        <v>10841.5358688</v>
      </c>
      <c r="O136" s="3">
        <v>25200</v>
      </c>
      <c r="P136" s="3">
        <v>54596807</v>
      </c>
      <c r="Q136" s="4">
        <v>1.0080182651</v>
      </c>
      <c r="R136" s="4">
        <f t="shared" si="14"/>
        <v>1.0224511423</v>
      </c>
      <c r="S136" s="3">
        <v>25765.768785959997</v>
      </c>
      <c r="T136" s="3">
        <v>72000</v>
      </c>
      <c r="U136" s="3">
        <v>118632</v>
      </c>
      <c r="V136" s="3">
        <f t="shared" si="10"/>
        <v>190632</v>
      </c>
      <c r="W136" s="4">
        <f t="shared" si="11"/>
        <v>0.62230895127785468</v>
      </c>
      <c r="X136" s="4">
        <f t="shared" si="12"/>
        <v>0.37769104872214526</v>
      </c>
      <c r="Y136" s="5">
        <v>135</v>
      </c>
      <c r="Z136" s="3">
        <v>72000</v>
      </c>
      <c r="AA136" s="3">
        <v>118632</v>
      </c>
      <c r="AB136" s="6">
        <v>190632</v>
      </c>
      <c r="AC136" s="6"/>
    </row>
    <row r="137" spans="1:29" x14ac:dyDescent="0.55000000000000004">
      <c r="A137" s="2">
        <v>42186</v>
      </c>
      <c r="B137" t="s">
        <v>170</v>
      </c>
      <c r="C137" t="s">
        <v>28</v>
      </c>
      <c r="D137" t="s">
        <v>29</v>
      </c>
      <c r="E137" t="s">
        <v>30</v>
      </c>
      <c r="F137" t="s">
        <v>31</v>
      </c>
      <c r="G137" t="s">
        <v>32</v>
      </c>
      <c r="H137">
        <v>1</v>
      </c>
      <c r="I137" s="3">
        <v>16800</v>
      </c>
      <c r="J137" s="3">
        <v>2662282.04</v>
      </c>
      <c r="K137" s="3"/>
      <c r="L137" s="4">
        <v>0.65209633310000004</v>
      </c>
      <c r="M137" s="4">
        <f t="shared" si="13"/>
        <v>0.65209633310000004</v>
      </c>
      <c r="N137" s="3">
        <v>10955.218396080001</v>
      </c>
      <c r="O137" s="3">
        <v>25200</v>
      </c>
      <c r="P137" s="3">
        <v>9568059.5800000001</v>
      </c>
      <c r="Q137" s="4">
        <v>0.97113596989999995</v>
      </c>
      <c r="R137" s="4">
        <f t="shared" si="14"/>
        <v>0.95381755179999994</v>
      </c>
      <c r="S137" s="3">
        <v>24036.202305359999</v>
      </c>
      <c r="T137" s="3">
        <v>72000</v>
      </c>
      <c r="U137" s="3">
        <v>130560</v>
      </c>
      <c r="V137" s="3">
        <f t="shared" si="10"/>
        <v>202560</v>
      </c>
      <c r="W137" s="4">
        <f t="shared" si="11"/>
        <v>0.64454976303317535</v>
      </c>
      <c r="X137" s="4">
        <f t="shared" si="12"/>
        <v>0.35545023696682465</v>
      </c>
      <c r="Y137" s="5">
        <v>136</v>
      </c>
      <c r="Z137" s="3">
        <v>72000</v>
      </c>
      <c r="AA137" s="3">
        <v>130560</v>
      </c>
      <c r="AB137" s="6">
        <v>202560</v>
      </c>
      <c r="AC137" s="6"/>
    </row>
    <row r="138" spans="1:29" x14ac:dyDescent="0.55000000000000004">
      <c r="A138" s="2">
        <v>42186</v>
      </c>
      <c r="B138" t="s">
        <v>171</v>
      </c>
      <c r="C138" t="s">
        <v>28</v>
      </c>
      <c r="D138" t="s">
        <v>29</v>
      </c>
      <c r="E138" t="s">
        <v>36</v>
      </c>
      <c r="F138" t="s">
        <v>31</v>
      </c>
      <c r="G138" t="s">
        <v>32</v>
      </c>
      <c r="H138">
        <v>1</v>
      </c>
      <c r="I138" s="3">
        <v>22633.333333333099</v>
      </c>
      <c r="J138" s="3">
        <v>3459845.67</v>
      </c>
      <c r="K138" s="3"/>
      <c r="L138" s="4">
        <v>0.66096503579999999</v>
      </c>
      <c r="M138" s="4">
        <f t="shared" si="13"/>
        <v>0.66096503579999799</v>
      </c>
      <c r="N138" s="3">
        <v>14959.841976939799</v>
      </c>
      <c r="O138" s="3">
        <v>33950</v>
      </c>
      <c r="P138" s="3">
        <v>10389827.83</v>
      </c>
      <c r="Q138" s="4">
        <v>0.94185858710000003</v>
      </c>
      <c r="R138" s="4">
        <f t="shared" si="14"/>
        <v>0.90697373939999992</v>
      </c>
      <c r="S138" s="3">
        <v>30791.758452629998</v>
      </c>
      <c r="T138" s="3">
        <v>97000</v>
      </c>
      <c r="U138" s="3">
        <v>138768</v>
      </c>
      <c r="V138" s="3">
        <f t="shared" si="10"/>
        <v>235768</v>
      </c>
      <c r="W138" s="4">
        <f t="shared" si="11"/>
        <v>0.58857860269417395</v>
      </c>
      <c r="X138" s="4">
        <f t="shared" si="12"/>
        <v>0.41142139730582605</v>
      </c>
      <c r="Y138" s="5">
        <v>137</v>
      </c>
      <c r="Z138" s="3">
        <v>97000</v>
      </c>
      <c r="AA138" s="3">
        <v>138768</v>
      </c>
      <c r="AB138" s="6">
        <v>235768</v>
      </c>
      <c r="AC138" s="6"/>
    </row>
    <row r="139" spans="1:29" x14ac:dyDescent="0.55000000000000004">
      <c r="A139" s="2">
        <v>42186</v>
      </c>
      <c r="B139" t="s">
        <v>172</v>
      </c>
      <c r="C139" t="s">
        <v>28</v>
      </c>
      <c r="D139" t="s">
        <v>29</v>
      </c>
      <c r="E139" t="s">
        <v>30</v>
      </c>
      <c r="F139" t="s">
        <v>31</v>
      </c>
      <c r="G139" t="s">
        <v>32</v>
      </c>
      <c r="H139">
        <v>1</v>
      </c>
      <c r="I139" s="3">
        <v>16800</v>
      </c>
      <c r="J139" s="3">
        <v>1699959.02</v>
      </c>
      <c r="K139" s="3"/>
      <c r="L139" s="4">
        <v>0.66215003110000004</v>
      </c>
      <c r="M139" s="4">
        <f t="shared" si="13"/>
        <v>0.66215003109999993</v>
      </c>
      <c r="N139" s="3">
        <v>11124.12052248</v>
      </c>
      <c r="O139" s="3">
        <v>25200</v>
      </c>
      <c r="P139" s="3">
        <v>6125180.5999999996</v>
      </c>
      <c r="Q139" s="4">
        <v>0.85204266630000003</v>
      </c>
      <c r="R139" s="4">
        <f t="shared" si="14"/>
        <v>0.76326826609999987</v>
      </c>
      <c r="S139" s="3">
        <v>19234.360305719998</v>
      </c>
      <c r="T139" s="3">
        <v>72000</v>
      </c>
      <c r="U139" s="3">
        <v>118715</v>
      </c>
      <c r="V139" s="3">
        <f t="shared" si="10"/>
        <v>190715</v>
      </c>
      <c r="W139" s="4">
        <f t="shared" si="11"/>
        <v>0.62247332406994726</v>
      </c>
      <c r="X139" s="4">
        <f t="shared" si="12"/>
        <v>0.37752667593005268</v>
      </c>
      <c r="Y139" s="5">
        <v>138</v>
      </c>
      <c r="Z139" s="3">
        <v>72000</v>
      </c>
      <c r="AA139" s="3">
        <v>118715</v>
      </c>
      <c r="AB139" s="6">
        <v>190715</v>
      </c>
      <c r="AC139" s="6"/>
    </row>
    <row r="140" spans="1:29" x14ac:dyDescent="0.55000000000000004">
      <c r="A140" s="2">
        <v>42186</v>
      </c>
      <c r="B140" t="s">
        <v>173</v>
      </c>
      <c r="C140" t="s">
        <v>28</v>
      </c>
      <c r="D140" t="s">
        <v>29</v>
      </c>
      <c r="E140" t="s">
        <v>30</v>
      </c>
      <c r="F140" t="s">
        <v>31</v>
      </c>
      <c r="G140" t="s">
        <v>32</v>
      </c>
      <c r="H140">
        <v>1</v>
      </c>
      <c r="I140" s="3">
        <v>16800</v>
      </c>
      <c r="J140" s="3">
        <v>2618702.1</v>
      </c>
      <c r="K140" s="3"/>
      <c r="L140" s="4">
        <v>0.66223837259999996</v>
      </c>
      <c r="M140" s="4">
        <f t="shared" si="13"/>
        <v>0.66223837259999996</v>
      </c>
      <c r="N140" s="3">
        <v>11125.604659679999</v>
      </c>
      <c r="O140" s="3">
        <v>25200</v>
      </c>
      <c r="P140" s="3">
        <v>23540465.199999999</v>
      </c>
      <c r="Q140" s="4">
        <v>0.87619241650000002</v>
      </c>
      <c r="R140" s="4">
        <f t="shared" si="14"/>
        <v>0.8019078664</v>
      </c>
      <c r="S140" s="3">
        <v>20208.078233280001</v>
      </c>
      <c r="T140" s="3">
        <v>72000</v>
      </c>
      <c r="U140" s="3">
        <v>142161</v>
      </c>
      <c r="V140" s="3">
        <f t="shared" si="10"/>
        <v>214161</v>
      </c>
      <c r="W140" s="4">
        <f t="shared" si="11"/>
        <v>0.66380433412245932</v>
      </c>
      <c r="X140" s="4">
        <f t="shared" si="12"/>
        <v>0.33619566587754074</v>
      </c>
      <c r="Y140" s="5">
        <v>139</v>
      </c>
      <c r="Z140" s="3">
        <v>72000</v>
      </c>
      <c r="AA140" s="3">
        <v>142161</v>
      </c>
      <c r="AB140" s="6">
        <v>214161</v>
      </c>
      <c r="AC140" s="6"/>
    </row>
    <row r="141" spans="1:29" x14ac:dyDescent="0.55000000000000004">
      <c r="A141" s="2">
        <v>42186</v>
      </c>
      <c r="B141" t="s">
        <v>174</v>
      </c>
      <c r="C141" t="s">
        <v>28</v>
      </c>
      <c r="D141" t="s">
        <v>29</v>
      </c>
      <c r="E141" t="s">
        <v>30</v>
      </c>
      <c r="F141" t="s">
        <v>31</v>
      </c>
      <c r="G141" t="s">
        <v>32</v>
      </c>
      <c r="H141">
        <v>1</v>
      </c>
      <c r="I141" s="3">
        <v>16800</v>
      </c>
      <c r="J141" s="3">
        <v>2618702.1</v>
      </c>
      <c r="K141" s="3"/>
      <c r="L141" s="4">
        <v>0.66845763670000002</v>
      </c>
      <c r="M141" s="4">
        <f t="shared" si="13"/>
        <v>0.66845763670000002</v>
      </c>
      <c r="N141" s="3">
        <v>11230.088296560001</v>
      </c>
      <c r="O141" s="3">
        <v>25200</v>
      </c>
      <c r="P141" s="3">
        <v>23540465.199999999</v>
      </c>
      <c r="Q141" s="4">
        <v>0.87619241650000002</v>
      </c>
      <c r="R141" s="4">
        <f t="shared" si="14"/>
        <v>0.8019078664</v>
      </c>
      <c r="S141" s="3">
        <v>20208.078233280001</v>
      </c>
      <c r="T141" s="3">
        <v>72000</v>
      </c>
      <c r="U141" s="3">
        <v>114851</v>
      </c>
      <c r="V141" s="3">
        <f t="shared" si="10"/>
        <v>186851</v>
      </c>
      <c r="W141" s="4">
        <f t="shared" si="11"/>
        <v>0.61466623138222432</v>
      </c>
      <c r="X141" s="4">
        <f t="shared" si="12"/>
        <v>0.38533376861777568</v>
      </c>
      <c r="Y141" s="5">
        <v>140</v>
      </c>
      <c r="Z141" s="3">
        <v>72000</v>
      </c>
      <c r="AA141" s="3">
        <v>114851</v>
      </c>
      <c r="AB141" s="6">
        <v>186851</v>
      </c>
      <c r="AC141" s="6"/>
    </row>
    <row r="142" spans="1:29" x14ac:dyDescent="0.55000000000000004">
      <c r="A142" s="2">
        <v>42186</v>
      </c>
      <c r="B142" t="s">
        <v>175</v>
      </c>
      <c r="C142" t="s">
        <v>28</v>
      </c>
      <c r="D142" t="s">
        <v>29</v>
      </c>
      <c r="E142" t="s">
        <v>30</v>
      </c>
      <c r="F142" t="s">
        <v>31</v>
      </c>
      <c r="G142" t="s">
        <v>32</v>
      </c>
      <c r="H142">
        <v>1</v>
      </c>
      <c r="I142" s="3">
        <v>14400</v>
      </c>
      <c r="J142" s="3">
        <v>2968036.34</v>
      </c>
      <c r="K142" s="3"/>
      <c r="L142" s="4">
        <v>0.6755618417</v>
      </c>
      <c r="M142" s="4">
        <f t="shared" si="13"/>
        <v>0.6755618417</v>
      </c>
      <c r="N142" s="3">
        <v>9728.0905204800001</v>
      </c>
      <c r="O142" s="3">
        <v>21600</v>
      </c>
      <c r="P142" s="3">
        <v>11527724.050000001</v>
      </c>
      <c r="Q142" s="4">
        <v>1.0020275832000001</v>
      </c>
      <c r="R142" s="4">
        <f t="shared" si="14"/>
        <v>1.0056772330000001</v>
      </c>
      <c r="S142" s="3">
        <v>21722.628232800002</v>
      </c>
      <c r="T142" s="3">
        <v>72000</v>
      </c>
      <c r="U142" s="3">
        <v>126250</v>
      </c>
      <c r="V142" s="3">
        <f t="shared" si="10"/>
        <v>198250</v>
      </c>
      <c r="W142" s="4">
        <f t="shared" si="11"/>
        <v>0.63682219419924335</v>
      </c>
      <c r="X142" s="4">
        <f t="shared" si="12"/>
        <v>0.36317780580075665</v>
      </c>
      <c r="Y142" s="5">
        <v>141</v>
      </c>
      <c r="Z142" s="3">
        <v>72000</v>
      </c>
      <c r="AA142" s="3">
        <v>126250</v>
      </c>
      <c r="AB142" s="6">
        <v>198250</v>
      </c>
      <c r="AC142" s="6"/>
    </row>
    <row r="143" spans="1:29" x14ac:dyDescent="0.55000000000000004">
      <c r="A143" s="2">
        <v>42186</v>
      </c>
      <c r="B143" t="s">
        <v>176</v>
      </c>
      <c r="C143" t="s">
        <v>28</v>
      </c>
      <c r="D143" t="s">
        <v>29</v>
      </c>
      <c r="E143" t="s">
        <v>30</v>
      </c>
      <c r="F143" t="s">
        <v>31</v>
      </c>
      <c r="G143" t="s">
        <v>32</v>
      </c>
      <c r="H143">
        <v>1</v>
      </c>
      <c r="I143" s="3">
        <v>16800</v>
      </c>
      <c r="J143" s="3">
        <v>3966587.02</v>
      </c>
      <c r="K143" s="3"/>
      <c r="L143" s="4">
        <v>0.68000363699999999</v>
      </c>
      <c r="M143" s="4">
        <f t="shared" si="13"/>
        <v>0.68000363699999999</v>
      </c>
      <c r="N143" s="3">
        <v>11424.0611016</v>
      </c>
      <c r="O143" s="3">
        <v>25200</v>
      </c>
      <c r="P143" s="3">
        <v>11496336</v>
      </c>
      <c r="Q143" s="4">
        <v>0.97699533049999998</v>
      </c>
      <c r="R143" s="4">
        <f t="shared" si="14"/>
        <v>0.96319252880000006</v>
      </c>
      <c r="S143" s="3">
        <v>24272.451725760002</v>
      </c>
      <c r="T143" s="3">
        <v>72000</v>
      </c>
      <c r="U143" s="3">
        <v>129035</v>
      </c>
      <c r="V143" s="3">
        <f t="shared" si="10"/>
        <v>201035</v>
      </c>
      <c r="W143" s="4">
        <f t="shared" si="11"/>
        <v>0.64185340861044093</v>
      </c>
      <c r="X143" s="4">
        <f t="shared" si="12"/>
        <v>0.35814659138955901</v>
      </c>
      <c r="Y143" s="5">
        <v>142</v>
      </c>
      <c r="Z143" s="3">
        <v>72000</v>
      </c>
      <c r="AA143" s="3">
        <v>129035</v>
      </c>
      <c r="AB143" s="6">
        <v>201035</v>
      </c>
      <c r="AC143" s="6"/>
    </row>
    <row r="144" spans="1:29" x14ac:dyDescent="0.55000000000000004">
      <c r="A144" s="2">
        <v>42186</v>
      </c>
      <c r="B144" t="s">
        <v>177</v>
      </c>
      <c r="C144" t="s">
        <v>28</v>
      </c>
      <c r="D144" t="s">
        <v>29</v>
      </c>
      <c r="E144" t="s">
        <v>30</v>
      </c>
      <c r="F144" t="s">
        <v>31</v>
      </c>
      <c r="G144" t="s">
        <v>32</v>
      </c>
      <c r="H144">
        <v>1</v>
      </c>
      <c r="I144" s="3">
        <v>16800</v>
      </c>
      <c r="J144" s="3">
        <v>2602397.64</v>
      </c>
      <c r="K144" s="3"/>
      <c r="L144" s="4">
        <v>0.68594387830000003</v>
      </c>
      <c r="M144" s="4">
        <f t="shared" si="13"/>
        <v>0.68594387830000003</v>
      </c>
      <c r="N144" s="3">
        <v>11523.85715544</v>
      </c>
      <c r="O144" s="3">
        <v>25200</v>
      </c>
      <c r="P144" s="3">
        <v>7796373.21</v>
      </c>
      <c r="Q144" s="4">
        <v>0.87157363259999998</v>
      </c>
      <c r="R144" s="4">
        <f t="shared" si="14"/>
        <v>0.79451781219999995</v>
      </c>
      <c r="S144" s="3">
        <v>20021.84886744</v>
      </c>
      <c r="T144" s="3">
        <v>72000</v>
      </c>
      <c r="U144" s="3">
        <v>107552</v>
      </c>
      <c r="V144" s="3">
        <f t="shared" si="10"/>
        <v>179552</v>
      </c>
      <c r="W144" s="4">
        <f t="shared" si="11"/>
        <v>0.59900196043486009</v>
      </c>
      <c r="X144" s="4">
        <f t="shared" si="12"/>
        <v>0.40099803956513991</v>
      </c>
      <c r="Y144" s="5">
        <v>143</v>
      </c>
      <c r="Z144" s="3">
        <v>72000</v>
      </c>
      <c r="AA144" s="3">
        <v>107552</v>
      </c>
      <c r="AB144" s="6">
        <v>179552</v>
      </c>
      <c r="AC144" s="6"/>
    </row>
    <row r="145" spans="1:29" x14ac:dyDescent="0.55000000000000004">
      <c r="A145" s="2">
        <v>42186</v>
      </c>
      <c r="B145" t="s">
        <v>178</v>
      </c>
      <c r="C145" t="s">
        <v>28</v>
      </c>
      <c r="D145" t="s">
        <v>29</v>
      </c>
      <c r="E145" t="s">
        <v>30</v>
      </c>
      <c r="F145" t="s">
        <v>31</v>
      </c>
      <c r="G145" t="s">
        <v>32</v>
      </c>
      <c r="H145">
        <v>1</v>
      </c>
      <c r="I145" s="3">
        <v>16800</v>
      </c>
      <c r="J145" s="3">
        <v>1890518.88</v>
      </c>
      <c r="K145" s="3"/>
      <c r="L145" s="4">
        <v>0.68628641729999995</v>
      </c>
      <c r="M145" s="4">
        <f t="shared" si="13"/>
        <v>0.68628641729999995</v>
      </c>
      <c r="N145" s="3">
        <v>11529.611810639999</v>
      </c>
      <c r="O145" s="3">
        <v>25200</v>
      </c>
      <c r="P145" s="3">
        <v>5893361.46</v>
      </c>
      <c r="Q145" s="4">
        <v>1.0121530065</v>
      </c>
      <c r="R145" s="4">
        <f t="shared" si="14"/>
        <v>1.0340284181999999</v>
      </c>
      <c r="S145" s="3">
        <v>26057.51613864</v>
      </c>
      <c r="T145" s="3">
        <v>72000</v>
      </c>
      <c r="U145" s="3">
        <v>113300</v>
      </c>
      <c r="V145" s="3">
        <f t="shared" si="10"/>
        <v>185300</v>
      </c>
      <c r="W145" s="4">
        <f t="shared" si="11"/>
        <v>0.61144090663788453</v>
      </c>
      <c r="X145" s="4">
        <f t="shared" si="12"/>
        <v>0.38855909336211547</v>
      </c>
      <c r="Y145" s="5">
        <v>144</v>
      </c>
      <c r="Z145" s="3">
        <v>72000</v>
      </c>
      <c r="AA145" s="3">
        <v>113300</v>
      </c>
      <c r="AB145" s="6">
        <v>185300</v>
      </c>
      <c r="AC145" s="6"/>
    </row>
    <row r="146" spans="1:29" x14ac:dyDescent="0.55000000000000004">
      <c r="A146" s="2">
        <v>42186</v>
      </c>
      <c r="B146" t="s">
        <v>179</v>
      </c>
      <c r="C146" t="s">
        <v>28</v>
      </c>
      <c r="D146" t="s">
        <v>29</v>
      </c>
      <c r="E146" t="s">
        <v>30</v>
      </c>
      <c r="F146" t="s">
        <v>31</v>
      </c>
      <c r="G146" t="s">
        <v>32</v>
      </c>
      <c r="H146">
        <v>1</v>
      </c>
      <c r="I146" s="3">
        <v>16800</v>
      </c>
      <c r="J146" s="3">
        <v>3234815.49</v>
      </c>
      <c r="K146" s="3"/>
      <c r="L146" s="4">
        <v>0.68678722879999998</v>
      </c>
      <c r="M146" s="4">
        <f t="shared" si="13"/>
        <v>0.68678722879999998</v>
      </c>
      <c r="N146" s="3">
        <v>11538.025443839999</v>
      </c>
      <c r="O146" s="3">
        <v>25200</v>
      </c>
      <c r="P146" s="3">
        <v>6340219.6699999999</v>
      </c>
      <c r="Q146" s="4">
        <v>0.92658977220000005</v>
      </c>
      <c r="R146" s="4">
        <f t="shared" si="14"/>
        <v>0.88254363550000003</v>
      </c>
      <c r="S146" s="3">
        <v>22240.0996146</v>
      </c>
      <c r="T146" s="3">
        <v>72000</v>
      </c>
      <c r="U146" s="3">
        <v>119054</v>
      </c>
      <c r="V146" s="3">
        <f t="shared" si="10"/>
        <v>191054</v>
      </c>
      <c r="W146" s="4">
        <f t="shared" si="11"/>
        <v>0.62314319511761074</v>
      </c>
      <c r="X146" s="4">
        <f t="shared" si="12"/>
        <v>0.37685680488238926</v>
      </c>
      <c r="Y146" s="5">
        <v>145</v>
      </c>
      <c r="Z146" s="3">
        <v>72000</v>
      </c>
      <c r="AA146" s="3">
        <v>119054</v>
      </c>
      <c r="AB146" s="6">
        <v>191054</v>
      </c>
      <c r="AC146" s="6"/>
    </row>
    <row r="147" spans="1:29" x14ac:dyDescent="0.55000000000000004">
      <c r="A147" s="2">
        <v>42186</v>
      </c>
      <c r="B147" t="s">
        <v>180</v>
      </c>
      <c r="C147" t="s">
        <v>28</v>
      </c>
      <c r="D147" t="s">
        <v>29</v>
      </c>
      <c r="E147" t="s">
        <v>30</v>
      </c>
      <c r="F147" t="s">
        <v>31</v>
      </c>
      <c r="G147" t="s">
        <v>32</v>
      </c>
      <c r="H147">
        <v>1</v>
      </c>
      <c r="I147" s="3">
        <v>16800</v>
      </c>
      <c r="J147" s="3">
        <v>2104012.96</v>
      </c>
      <c r="K147" s="3"/>
      <c r="L147" s="4">
        <v>0.68745858910000002</v>
      </c>
      <c r="M147" s="4">
        <f t="shared" si="13"/>
        <v>0.68745858910000002</v>
      </c>
      <c r="N147" s="3">
        <v>11549.30429688</v>
      </c>
      <c r="O147" s="3">
        <v>25200</v>
      </c>
      <c r="P147" s="3">
        <v>10716219.1</v>
      </c>
      <c r="Q147" s="4">
        <v>0.96595214259999995</v>
      </c>
      <c r="R147" s="4">
        <f t="shared" si="14"/>
        <v>0.9455234281999999</v>
      </c>
      <c r="S147" s="3">
        <v>23827.190390639997</v>
      </c>
      <c r="T147" s="3">
        <v>72000</v>
      </c>
      <c r="U147" s="3">
        <v>117420</v>
      </c>
      <c r="V147" s="3">
        <f t="shared" si="10"/>
        <v>189420</v>
      </c>
      <c r="W147" s="4">
        <f t="shared" si="11"/>
        <v>0.6198923028191321</v>
      </c>
      <c r="X147" s="4">
        <f t="shared" si="12"/>
        <v>0.3801076971808679</v>
      </c>
      <c r="Y147" s="5">
        <v>146</v>
      </c>
      <c r="Z147" s="3">
        <v>72000</v>
      </c>
      <c r="AA147" s="3">
        <v>117420</v>
      </c>
      <c r="AB147" s="6">
        <v>189420</v>
      </c>
      <c r="AC147" s="6"/>
    </row>
    <row r="148" spans="1:29" x14ac:dyDescent="0.55000000000000004">
      <c r="A148" s="2">
        <v>42186</v>
      </c>
      <c r="B148" t="s">
        <v>181</v>
      </c>
      <c r="C148" t="s">
        <v>28</v>
      </c>
      <c r="D148" t="s">
        <v>29</v>
      </c>
      <c r="E148" t="s">
        <v>30</v>
      </c>
      <c r="F148" t="s">
        <v>31</v>
      </c>
      <c r="G148" t="s">
        <v>32</v>
      </c>
      <c r="H148">
        <v>1</v>
      </c>
      <c r="I148" s="3">
        <v>16800</v>
      </c>
      <c r="J148" s="3">
        <v>2104012.96</v>
      </c>
      <c r="K148" s="3"/>
      <c r="L148" s="4">
        <v>0.68745858910000002</v>
      </c>
      <c r="M148" s="4">
        <f t="shared" si="13"/>
        <v>0.68745858910000002</v>
      </c>
      <c r="N148" s="3">
        <v>11549.30429688</v>
      </c>
      <c r="O148" s="3">
        <v>25200</v>
      </c>
      <c r="P148" s="3">
        <v>10716219.1</v>
      </c>
      <c r="Q148" s="4">
        <v>0.96595214259999995</v>
      </c>
      <c r="R148" s="4">
        <f t="shared" si="14"/>
        <v>0.9455234281999999</v>
      </c>
      <c r="S148" s="3">
        <v>23827.190390639997</v>
      </c>
      <c r="T148" s="3">
        <v>72000</v>
      </c>
      <c r="U148" s="3">
        <v>126175</v>
      </c>
      <c r="V148" s="3">
        <f t="shared" si="10"/>
        <v>198175</v>
      </c>
      <c r="W148" s="4">
        <f t="shared" si="11"/>
        <v>0.63668474832849753</v>
      </c>
      <c r="X148" s="4">
        <f t="shared" si="12"/>
        <v>0.36331525167150247</v>
      </c>
      <c r="Y148" s="5">
        <v>147</v>
      </c>
      <c r="Z148" s="3">
        <v>72000</v>
      </c>
      <c r="AA148" s="3">
        <v>126175</v>
      </c>
      <c r="AB148" s="6">
        <v>198175</v>
      </c>
      <c r="AC148" s="6"/>
    </row>
    <row r="149" spans="1:29" x14ac:dyDescent="0.55000000000000004">
      <c r="A149" s="2">
        <v>42186</v>
      </c>
      <c r="B149" t="s">
        <v>182</v>
      </c>
      <c r="C149" t="s">
        <v>28</v>
      </c>
      <c r="D149" t="s">
        <v>29</v>
      </c>
      <c r="E149" t="s">
        <v>30</v>
      </c>
      <c r="F149" t="s">
        <v>31</v>
      </c>
      <c r="G149" t="s">
        <v>32</v>
      </c>
      <c r="H149">
        <v>1</v>
      </c>
      <c r="I149" s="3">
        <v>16800</v>
      </c>
      <c r="J149" s="3">
        <v>2360998.17</v>
      </c>
      <c r="K149" s="3"/>
      <c r="L149" s="4">
        <v>0.69411033339999995</v>
      </c>
      <c r="M149" s="4">
        <f t="shared" si="13"/>
        <v>0.69411033340000006</v>
      </c>
      <c r="N149" s="3">
        <v>11661.05360112</v>
      </c>
      <c r="O149" s="3">
        <v>25200</v>
      </c>
      <c r="P149" s="3">
        <v>11953454.619999999</v>
      </c>
      <c r="Q149" s="4">
        <v>0.9779158604</v>
      </c>
      <c r="R149" s="4">
        <f t="shared" si="14"/>
        <v>0.96466537660000007</v>
      </c>
      <c r="S149" s="3">
        <v>24309.567490320002</v>
      </c>
      <c r="T149" s="3">
        <v>72000</v>
      </c>
      <c r="U149" s="3">
        <v>116912</v>
      </c>
      <c r="V149" s="3">
        <f t="shared" si="10"/>
        <v>188912</v>
      </c>
      <c r="W149" s="4">
        <f t="shared" si="11"/>
        <v>0.61887016176844245</v>
      </c>
      <c r="X149" s="4">
        <f t="shared" si="12"/>
        <v>0.38112983823155755</v>
      </c>
      <c r="Y149" s="5">
        <v>148</v>
      </c>
      <c r="Z149" s="3">
        <v>72000</v>
      </c>
      <c r="AA149" s="3">
        <v>116912</v>
      </c>
      <c r="AB149" s="6">
        <v>188912</v>
      </c>
      <c r="AC149" s="6"/>
    </row>
    <row r="150" spans="1:29" x14ac:dyDescent="0.55000000000000004">
      <c r="A150" s="2">
        <v>42186</v>
      </c>
      <c r="B150" t="s">
        <v>183</v>
      </c>
      <c r="C150" t="s">
        <v>28</v>
      </c>
      <c r="D150" t="s">
        <v>29</v>
      </c>
      <c r="E150" t="s">
        <v>30</v>
      </c>
      <c r="F150" t="s">
        <v>31</v>
      </c>
      <c r="G150" t="s">
        <v>32</v>
      </c>
      <c r="H150">
        <v>1</v>
      </c>
      <c r="I150" s="3">
        <v>16800</v>
      </c>
      <c r="J150" s="3">
        <v>3290229.9</v>
      </c>
      <c r="K150" s="3"/>
      <c r="L150" s="4">
        <v>0.69821554230000005</v>
      </c>
      <c r="M150" s="4">
        <f t="shared" si="13"/>
        <v>0.69821554230000005</v>
      </c>
      <c r="N150" s="3">
        <v>11730.02111064</v>
      </c>
      <c r="O150" s="3">
        <v>25200</v>
      </c>
      <c r="P150" s="3">
        <v>7083126.5300000003</v>
      </c>
      <c r="Q150" s="4">
        <v>1.0396178056000001</v>
      </c>
      <c r="R150" s="4">
        <f t="shared" si="14"/>
        <v>1.1109298557</v>
      </c>
      <c r="S150" s="3">
        <v>27995.43236364</v>
      </c>
      <c r="T150" s="3">
        <v>72000</v>
      </c>
      <c r="U150" s="3">
        <v>115106</v>
      </c>
      <c r="V150" s="3">
        <f t="shared" si="10"/>
        <v>187106</v>
      </c>
      <c r="W150" s="4">
        <f t="shared" si="11"/>
        <v>0.6151913888384124</v>
      </c>
      <c r="X150" s="4">
        <f t="shared" si="12"/>
        <v>0.38480861116158754</v>
      </c>
      <c r="Y150" s="5">
        <v>149</v>
      </c>
      <c r="Z150" s="3">
        <v>72000</v>
      </c>
      <c r="AA150" s="3">
        <v>115106</v>
      </c>
      <c r="AB150" s="6">
        <v>187106</v>
      </c>
      <c r="AC150" s="6"/>
    </row>
    <row r="151" spans="1:29" x14ac:dyDescent="0.55000000000000004">
      <c r="A151" s="2">
        <v>42186</v>
      </c>
      <c r="B151" t="s">
        <v>184</v>
      </c>
      <c r="C151" t="s">
        <v>28</v>
      </c>
      <c r="D151" t="s">
        <v>29</v>
      </c>
      <c r="E151" t="s">
        <v>30</v>
      </c>
      <c r="F151" t="s">
        <v>31</v>
      </c>
      <c r="G151" t="s">
        <v>32</v>
      </c>
      <c r="H151">
        <v>1</v>
      </c>
      <c r="I151" s="3">
        <v>16800</v>
      </c>
      <c r="J151" s="3">
        <v>2611403.52</v>
      </c>
      <c r="K151" s="3"/>
      <c r="L151" s="4">
        <v>0.70263958979999996</v>
      </c>
      <c r="M151" s="4">
        <f t="shared" si="13"/>
        <v>0.70263958979999996</v>
      </c>
      <c r="N151" s="3">
        <v>11804.34510864</v>
      </c>
      <c r="O151" s="3">
        <v>25200</v>
      </c>
      <c r="P151" s="3">
        <v>18781596.440000001</v>
      </c>
      <c r="Q151" s="4">
        <v>1.0265402699999999</v>
      </c>
      <c r="R151" s="4">
        <f t="shared" si="14"/>
        <v>1.0743127560000001</v>
      </c>
      <c r="S151" s="3">
        <v>27072.681451200002</v>
      </c>
      <c r="T151" s="3">
        <v>72000</v>
      </c>
      <c r="U151" s="3">
        <v>99992</v>
      </c>
      <c r="V151" s="3">
        <f t="shared" si="10"/>
        <v>171992</v>
      </c>
      <c r="W151" s="4">
        <f t="shared" si="11"/>
        <v>0.58137587794781154</v>
      </c>
      <c r="X151" s="4">
        <f t="shared" si="12"/>
        <v>0.41862412205218846</v>
      </c>
      <c r="Y151" s="5">
        <v>150</v>
      </c>
      <c r="Z151" s="3">
        <v>72000</v>
      </c>
      <c r="AA151" s="3">
        <v>99992</v>
      </c>
      <c r="AB151" s="6">
        <v>171992</v>
      </c>
      <c r="AC151" s="6"/>
    </row>
    <row r="152" spans="1:29" x14ac:dyDescent="0.55000000000000004">
      <c r="A152" s="2">
        <v>42186</v>
      </c>
      <c r="B152" t="s">
        <v>185</v>
      </c>
      <c r="C152" t="s">
        <v>28</v>
      </c>
      <c r="D152" t="s">
        <v>29</v>
      </c>
      <c r="E152" t="s">
        <v>36</v>
      </c>
      <c r="F152" t="s">
        <v>31</v>
      </c>
      <c r="G152" t="s">
        <v>32</v>
      </c>
      <c r="H152">
        <v>1</v>
      </c>
      <c r="I152" s="3">
        <v>22633.333333333099</v>
      </c>
      <c r="J152" s="3">
        <v>3706250.53</v>
      </c>
      <c r="K152" s="3"/>
      <c r="L152" s="4">
        <v>0.7041546568</v>
      </c>
      <c r="M152" s="4">
        <f t="shared" si="13"/>
        <v>0.70415465680000133</v>
      </c>
      <c r="N152" s="3">
        <v>15937.367065573198</v>
      </c>
      <c r="O152" s="3">
        <v>33950</v>
      </c>
      <c r="P152" s="3">
        <v>11949380.75</v>
      </c>
      <c r="Q152" s="4">
        <v>0.98166365060000005</v>
      </c>
      <c r="R152" s="4">
        <f t="shared" si="14"/>
        <v>0.97066184099999997</v>
      </c>
      <c r="S152" s="3">
        <v>32953.96950195</v>
      </c>
      <c r="T152" s="3">
        <v>97000</v>
      </c>
      <c r="U152" s="3">
        <v>123040</v>
      </c>
      <c r="V152" s="3">
        <f t="shared" si="10"/>
        <v>220040</v>
      </c>
      <c r="W152" s="4">
        <f t="shared" si="11"/>
        <v>0.55917105980730775</v>
      </c>
      <c r="X152" s="4">
        <f t="shared" si="12"/>
        <v>0.44082894019269225</v>
      </c>
      <c r="Y152" s="5">
        <v>151</v>
      </c>
      <c r="Z152" s="3">
        <v>97000</v>
      </c>
      <c r="AA152" s="3">
        <v>123040</v>
      </c>
      <c r="AB152" s="6">
        <v>220040</v>
      </c>
      <c r="AC152" s="6"/>
    </row>
    <row r="153" spans="1:29" x14ac:dyDescent="0.55000000000000004">
      <c r="A153" s="2">
        <v>42186</v>
      </c>
      <c r="B153" t="s">
        <v>186</v>
      </c>
      <c r="C153" t="s">
        <v>28</v>
      </c>
      <c r="D153" t="s">
        <v>29</v>
      </c>
      <c r="E153" t="s">
        <v>30</v>
      </c>
      <c r="F153" t="s">
        <v>31</v>
      </c>
      <c r="G153" t="s">
        <v>32</v>
      </c>
      <c r="H153">
        <v>1</v>
      </c>
      <c r="I153" s="3">
        <v>16800</v>
      </c>
      <c r="J153" s="3">
        <v>3285960.68</v>
      </c>
      <c r="K153" s="3"/>
      <c r="L153" s="4">
        <v>0.70630095000000004</v>
      </c>
      <c r="M153" s="4">
        <f t="shared" si="13"/>
        <v>0.70630095000000004</v>
      </c>
      <c r="N153" s="3">
        <v>11865.855960000001</v>
      </c>
      <c r="O153" s="3">
        <v>25200</v>
      </c>
      <c r="P153" s="3">
        <v>7800609.21</v>
      </c>
      <c r="Q153" s="4">
        <v>0.99360004989999995</v>
      </c>
      <c r="R153" s="4">
        <f t="shared" si="14"/>
        <v>0.98976007980000014</v>
      </c>
      <c r="S153" s="3">
        <v>24941.954010960002</v>
      </c>
      <c r="T153" s="3">
        <v>72000</v>
      </c>
      <c r="U153" s="3">
        <v>109925</v>
      </c>
      <c r="V153" s="3">
        <f t="shared" si="10"/>
        <v>181925</v>
      </c>
      <c r="W153" s="4">
        <f t="shared" si="11"/>
        <v>0.60423251339837847</v>
      </c>
      <c r="X153" s="4">
        <f t="shared" si="12"/>
        <v>0.39576748660162153</v>
      </c>
      <c r="Y153" s="5">
        <v>152</v>
      </c>
      <c r="Z153" s="3">
        <v>72000</v>
      </c>
      <c r="AA153" s="3">
        <v>109925</v>
      </c>
      <c r="AB153" s="6">
        <v>181925</v>
      </c>
      <c r="AC153" s="6"/>
    </row>
    <row r="154" spans="1:29" x14ac:dyDescent="0.55000000000000004">
      <c r="A154" s="2">
        <v>42186</v>
      </c>
      <c r="B154" t="s">
        <v>187</v>
      </c>
      <c r="C154" t="s">
        <v>28</v>
      </c>
      <c r="D154" t="s">
        <v>29</v>
      </c>
      <c r="E154" t="s">
        <v>36</v>
      </c>
      <c r="F154" t="s">
        <v>31</v>
      </c>
      <c r="G154" t="s">
        <v>32</v>
      </c>
      <c r="H154">
        <v>1</v>
      </c>
      <c r="I154" s="3">
        <v>22633.333333333099</v>
      </c>
      <c r="J154" s="3">
        <v>3183561.67</v>
      </c>
      <c r="K154" s="3"/>
      <c r="L154" s="4">
        <v>0.71264904470000001</v>
      </c>
      <c r="M154" s="4">
        <f t="shared" si="13"/>
        <v>0.71264904470000001</v>
      </c>
      <c r="N154" s="3">
        <v>16129.6233783765</v>
      </c>
      <c r="O154" s="3">
        <v>33950</v>
      </c>
      <c r="P154" s="3">
        <v>13566160.26</v>
      </c>
      <c r="Q154" s="4">
        <v>0.84087987620000004</v>
      </c>
      <c r="R154" s="4">
        <f t="shared" si="14"/>
        <v>0.7454078019</v>
      </c>
      <c r="S154" s="3">
        <v>25306.594874505001</v>
      </c>
      <c r="T154" s="3">
        <v>97000</v>
      </c>
      <c r="U154" s="3">
        <v>147900</v>
      </c>
      <c r="V154" s="3">
        <f t="shared" si="10"/>
        <v>244900</v>
      </c>
      <c r="W154" s="4">
        <f t="shared" si="11"/>
        <v>0.60391996733360553</v>
      </c>
      <c r="X154" s="4">
        <f t="shared" si="12"/>
        <v>0.39608003266639447</v>
      </c>
      <c r="Y154" s="5">
        <v>153</v>
      </c>
      <c r="Z154" s="3">
        <v>97000</v>
      </c>
      <c r="AA154" s="3">
        <v>147900</v>
      </c>
      <c r="AB154" s="6">
        <v>244900</v>
      </c>
      <c r="AC154" s="6"/>
    </row>
    <row r="155" spans="1:29" x14ac:dyDescent="0.55000000000000004">
      <c r="A155" s="2">
        <v>42186</v>
      </c>
      <c r="B155" t="s">
        <v>188</v>
      </c>
      <c r="C155" t="s">
        <v>28</v>
      </c>
      <c r="D155" t="s">
        <v>29</v>
      </c>
      <c r="E155" t="s">
        <v>30</v>
      </c>
      <c r="F155" t="s">
        <v>31</v>
      </c>
      <c r="G155" t="s">
        <v>32</v>
      </c>
      <c r="H155">
        <v>1</v>
      </c>
      <c r="I155" s="3">
        <v>16800</v>
      </c>
      <c r="J155" s="3">
        <v>3290229.9</v>
      </c>
      <c r="K155" s="3"/>
      <c r="L155" s="4">
        <v>0.71567697139999997</v>
      </c>
      <c r="M155" s="4">
        <f t="shared" si="13"/>
        <v>0.71567697139999997</v>
      </c>
      <c r="N155" s="3">
        <v>12023.37311952</v>
      </c>
      <c r="O155" s="3">
        <v>25200</v>
      </c>
      <c r="P155" s="3">
        <v>7071287.8499999996</v>
      </c>
      <c r="Q155" s="4">
        <v>0.78410174749999995</v>
      </c>
      <c r="R155" s="4">
        <f t="shared" si="14"/>
        <v>0.654562796</v>
      </c>
      <c r="S155" s="3">
        <v>16494.9824592</v>
      </c>
      <c r="T155" s="3">
        <v>72000</v>
      </c>
      <c r="U155" s="3">
        <v>120360</v>
      </c>
      <c r="V155" s="3">
        <f t="shared" si="10"/>
        <v>192360</v>
      </c>
      <c r="W155" s="4">
        <f t="shared" si="11"/>
        <v>0.62570180910792261</v>
      </c>
      <c r="X155" s="4">
        <f t="shared" si="12"/>
        <v>0.37429819089207733</v>
      </c>
      <c r="Y155" s="5">
        <v>154</v>
      </c>
      <c r="Z155" s="3">
        <v>72000</v>
      </c>
      <c r="AA155" s="3">
        <v>120360</v>
      </c>
      <c r="AB155" s="6">
        <v>192360</v>
      </c>
      <c r="AC155" s="6"/>
    </row>
    <row r="156" spans="1:29" x14ac:dyDescent="0.55000000000000004">
      <c r="A156" s="2">
        <v>42186</v>
      </c>
      <c r="B156" t="s">
        <v>189</v>
      </c>
      <c r="C156" t="s">
        <v>28</v>
      </c>
      <c r="D156" t="s">
        <v>29</v>
      </c>
      <c r="E156" t="s">
        <v>30</v>
      </c>
      <c r="F156" t="s">
        <v>31</v>
      </c>
      <c r="G156" t="s">
        <v>32</v>
      </c>
      <c r="H156">
        <v>1</v>
      </c>
      <c r="I156" s="3">
        <v>2400</v>
      </c>
      <c r="J156" s="3">
        <v>401162.82</v>
      </c>
      <c r="K156" s="3"/>
      <c r="L156" s="4">
        <v>0.72526111469999999</v>
      </c>
      <c r="M156" s="4">
        <f t="shared" si="13"/>
        <v>0.72526111469999999</v>
      </c>
      <c r="N156" s="3">
        <v>1740.62667528</v>
      </c>
      <c r="O156" s="3">
        <v>3600</v>
      </c>
      <c r="P156" s="3">
        <v>1384241.38</v>
      </c>
      <c r="Q156" s="4">
        <v>0.82421971090000001</v>
      </c>
      <c r="R156" s="4">
        <f t="shared" si="14"/>
        <v>0.71875153739999997</v>
      </c>
      <c r="S156" s="3">
        <v>2587.50553464</v>
      </c>
      <c r="T156" s="3">
        <v>72000</v>
      </c>
      <c r="U156" s="3">
        <v>135000</v>
      </c>
      <c r="V156" s="3">
        <f t="shared" si="10"/>
        <v>207000</v>
      </c>
      <c r="W156" s="4">
        <f t="shared" si="11"/>
        <v>0.65217391304347827</v>
      </c>
      <c r="X156" s="4">
        <f t="shared" si="12"/>
        <v>0.34782608695652173</v>
      </c>
      <c r="Y156" s="5">
        <v>155</v>
      </c>
      <c r="Z156" s="3">
        <v>72000</v>
      </c>
      <c r="AA156" s="3">
        <v>135000</v>
      </c>
      <c r="AB156" s="6">
        <v>207000</v>
      </c>
      <c r="AC156" s="6"/>
    </row>
    <row r="157" spans="1:29" x14ac:dyDescent="0.55000000000000004">
      <c r="A157" s="2">
        <v>42186</v>
      </c>
      <c r="B157" t="s">
        <v>190</v>
      </c>
      <c r="C157" t="s">
        <v>28</v>
      </c>
      <c r="D157" t="s">
        <v>29</v>
      </c>
      <c r="E157" t="s">
        <v>30</v>
      </c>
      <c r="F157" t="s">
        <v>31</v>
      </c>
      <c r="G157" t="s">
        <v>32</v>
      </c>
      <c r="H157">
        <v>1</v>
      </c>
      <c r="I157" s="3">
        <v>14400</v>
      </c>
      <c r="J157" s="3">
        <v>1555292.3</v>
      </c>
      <c r="K157" s="3"/>
      <c r="L157" s="4">
        <v>0.72669720540000005</v>
      </c>
      <c r="M157" s="4">
        <f t="shared" si="13"/>
        <v>0.72669720539999993</v>
      </c>
      <c r="N157" s="3">
        <v>10464.439757759999</v>
      </c>
      <c r="O157" s="3">
        <v>21600</v>
      </c>
      <c r="P157" s="3">
        <v>17284386.25</v>
      </c>
      <c r="Q157" s="4">
        <v>0.90263369689999995</v>
      </c>
      <c r="R157" s="4">
        <f t="shared" si="14"/>
        <v>0.84421391499999998</v>
      </c>
      <c r="S157" s="3">
        <v>18235.020563999999</v>
      </c>
      <c r="T157" s="3">
        <v>72000</v>
      </c>
      <c r="U157" s="3">
        <v>119536</v>
      </c>
      <c r="V157" s="3">
        <f t="shared" si="10"/>
        <v>191536</v>
      </c>
      <c r="W157" s="4">
        <f t="shared" si="11"/>
        <v>0.62409155459025978</v>
      </c>
      <c r="X157" s="4">
        <f t="shared" si="12"/>
        <v>0.37590844540974022</v>
      </c>
      <c r="Y157" s="5">
        <v>156</v>
      </c>
      <c r="Z157" s="3">
        <v>72000</v>
      </c>
      <c r="AA157" s="3">
        <v>119536</v>
      </c>
      <c r="AB157" s="6">
        <v>191536</v>
      </c>
      <c r="AC157" s="6"/>
    </row>
    <row r="158" spans="1:29" x14ac:dyDescent="0.55000000000000004">
      <c r="A158" s="2">
        <v>42186</v>
      </c>
      <c r="B158" t="s">
        <v>191</v>
      </c>
      <c r="C158" t="s">
        <v>28</v>
      </c>
      <c r="D158" t="s">
        <v>29</v>
      </c>
      <c r="E158" t="s">
        <v>36</v>
      </c>
      <c r="F158" t="s">
        <v>31</v>
      </c>
      <c r="G158" t="s">
        <v>32</v>
      </c>
      <c r="H158">
        <v>1</v>
      </c>
      <c r="I158" s="3">
        <v>22633.333333333099</v>
      </c>
      <c r="J158" s="3">
        <v>4123042.19</v>
      </c>
      <c r="K158" s="3"/>
      <c r="L158" s="4">
        <v>0.73060970010000004</v>
      </c>
      <c r="M158" s="4">
        <f t="shared" si="13"/>
        <v>0.7306097000999987</v>
      </c>
      <c r="N158" s="3">
        <v>16536.132878929799</v>
      </c>
      <c r="O158" s="3">
        <v>33950</v>
      </c>
      <c r="P158" s="3">
        <v>17330913.84</v>
      </c>
      <c r="Q158" s="4">
        <v>1.0723801412</v>
      </c>
      <c r="R158" s="4">
        <f t="shared" si="14"/>
        <v>1.2026643954</v>
      </c>
      <c r="S158" s="3">
        <v>40830.456223829999</v>
      </c>
      <c r="T158" s="3">
        <v>97000</v>
      </c>
      <c r="U158" s="3">
        <v>150000</v>
      </c>
      <c r="V158" s="3">
        <f t="shared" si="10"/>
        <v>247000</v>
      </c>
      <c r="W158" s="4">
        <f t="shared" si="11"/>
        <v>0.60728744939271251</v>
      </c>
      <c r="X158" s="4">
        <f t="shared" si="12"/>
        <v>0.39271255060728744</v>
      </c>
      <c r="Y158" s="5">
        <v>157</v>
      </c>
      <c r="Z158" s="3">
        <v>97000</v>
      </c>
      <c r="AA158" s="3">
        <v>150000</v>
      </c>
      <c r="AB158" s="6">
        <v>247000</v>
      </c>
      <c r="AC158" s="6"/>
    </row>
    <row r="159" spans="1:29" x14ac:dyDescent="0.55000000000000004">
      <c r="A159" s="2">
        <v>42186</v>
      </c>
      <c r="B159" t="s">
        <v>192</v>
      </c>
      <c r="C159" t="s">
        <v>28</v>
      </c>
      <c r="D159" t="s">
        <v>29</v>
      </c>
      <c r="E159" t="s">
        <v>36</v>
      </c>
      <c r="F159" t="s">
        <v>31</v>
      </c>
      <c r="G159" t="s">
        <v>32</v>
      </c>
      <c r="H159">
        <v>1</v>
      </c>
      <c r="I159" s="3">
        <v>22633.333333333099</v>
      </c>
      <c r="J159" s="3">
        <v>4306861.79</v>
      </c>
      <c r="K159" s="3"/>
      <c r="L159" s="4">
        <v>0.73234825000000003</v>
      </c>
      <c r="M159" s="4">
        <f t="shared" si="13"/>
        <v>0.7323482500000017</v>
      </c>
      <c r="N159" s="3">
        <v>16575.4820583332</v>
      </c>
      <c r="O159" s="3">
        <v>33950</v>
      </c>
      <c r="P159" s="3">
        <v>21072163.699999999</v>
      </c>
      <c r="Q159" s="4">
        <v>0.86634786350000004</v>
      </c>
      <c r="R159" s="4">
        <f t="shared" si="14"/>
        <v>0.78615658160000013</v>
      </c>
      <c r="S159" s="3">
        <v>26690.015945320003</v>
      </c>
      <c r="T159" s="3">
        <v>97000</v>
      </c>
      <c r="U159" s="3">
        <v>151340</v>
      </c>
      <c r="V159" s="3">
        <f t="shared" si="10"/>
        <v>248340</v>
      </c>
      <c r="W159" s="4">
        <f t="shared" si="11"/>
        <v>0.60940645888700973</v>
      </c>
      <c r="X159" s="4">
        <f t="shared" si="12"/>
        <v>0.39059354111299027</v>
      </c>
      <c r="Y159" s="5">
        <v>158</v>
      </c>
      <c r="Z159" s="3">
        <v>97000</v>
      </c>
      <c r="AA159" s="3">
        <v>151340</v>
      </c>
      <c r="AB159" s="6">
        <v>248340</v>
      </c>
      <c r="AC159" s="6"/>
    </row>
    <row r="160" spans="1:29" x14ac:dyDescent="0.55000000000000004">
      <c r="A160" s="2">
        <v>42186</v>
      </c>
      <c r="B160" t="s">
        <v>193</v>
      </c>
      <c r="C160" t="s">
        <v>28</v>
      </c>
      <c r="D160" t="s">
        <v>29</v>
      </c>
      <c r="E160" t="s">
        <v>30</v>
      </c>
      <c r="F160" t="s">
        <v>31</v>
      </c>
      <c r="G160" t="s">
        <v>32</v>
      </c>
      <c r="H160">
        <v>1</v>
      </c>
      <c r="I160" s="3">
        <v>16800</v>
      </c>
      <c r="J160" s="3">
        <v>3796757.34</v>
      </c>
      <c r="K160" s="3"/>
      <c r="L160" s="4">
        <v>0.73297347020000003</v>
      </c>
      <c r="M160" s="4">
        <f t="shared" si="13"/>
        <v>0.73297347019999992</v>
      </c>
      <c r="N160" s="3">
        <v>12313.954299359999</v>
      </c>
      <c r="O160" s="3">
        <v>25200</v>
      </c>
      <c r="P160" s="3">
        <v>11012316.02</v>
      </c>
      <c r="Q160" s="4">
        <v>0.94070228290000002</v>
      </c>
      <c r="R160" s="4">
        <f t="shared" si="14"/>
        <v>0.90512365260000005</v>
      </c>
      <c r="S160" s="3">
        <v>22809.116045520001</v>
      </c>
      <c r="T160" s="3">
        <v>72000</v>
      </c>
      <c r="U160" s="3">
        <v>108405</v>
      </c>
      <c r="V160" s="3">
        <f t="shared" si="10"/>
        <v>180405</v>
      </c>
      <c r="W160" s="4">
        <f t="shared" si="11"/>
        <v>0.60089797954602142</v>
      </c>
      <c r="X160" s="4">
        <f t="shared" si="12"/>
        <v>0.39910202045397852</v>
      </c>
      <c r="Y160" s="5">
        <v>159</v>
      </c>
      <c r="Z160" s="3">
        <v>72000</v>
      </c>
      <c r="AA160" s="3">
        <v>108405</v>
      </c>
      <c r="AB160" s="6">
        <v>180405</v>
      </c>
      <c r="AC160" s="6"/>
    </row>
    <row r="161" spans="1:29" x14ac:dyDescent="0.55000000000000004">
      <c r="A161" s="2">
        <v>42186</v>
      </c>
      <c r="B161" t="s">
        <v>194</v>
      </c>
      <c r="C161" t="s">
        <v>28</v>
      </c>
      <c r="D161" t="s">
        <v>29</v>
      </c>
      <c r="E161" t="s">
        <v>30</v>
      </c>
      <c r="F161" t="s">
        <v>31</v>
      </c>
      <c r="G161" t="s">
        <v>32</v>
      </c>
      <c r="H161">
        <v>1</v>
      </c>
      <c r="I161" s="3">
        <v>16800</v>
      </c>
      <c r="J161" s="3">
        <v>3290229.9</v>
      </c>
      <c r="K161" s="3"/>
      <c r="L161" s="4">
        <v>0.73492307670000001</v>
      </c>
      <c r="M161" s="4">
        <f t="shared" si="13"/>
        <v>0.73492307670000001</v>
      </c>
      <c r="N161" s="3">
        <v>12346.70768856</v>
      </c>
      <c r="O161" s="3">
        <v>25200</v>
      </c>
      <c r="P161" s="3">
        <v>14086612.859999999</v>
      </c>
      <c r="Q161" s="4">
        <v>1.0281886151999999</v>
      </c>
      <c r="R161" s="4">
        <f t="shared" si="14"/>
        <v>1.0789281226</v>
      </c>
      <c r="S161" s="3">
        <v>27188.98868952</v>
      </c>
      <c r="T161" s="3">
        <v>72000</v>
      </c>
      <c r="U161" s="3">
        <v>140697</v>
      </c>
      <c r="V161" s="3">
        <f t="shared" si="10"/>
        <v>212697</v>
      </c>
      <c r="W161" s="4">
        <f t="shared" si="11"/>
        <v>0.66149028900266571</v>
      </c>
      <c r="X161" s="4">
        <f t="shared" si="12"/>
        <v>0.33850971099733423</v>
      </c>
      <c r="Y161" s="5">
        <v>160</v>
      </c>
      <c r="Z161" s="3">
        <v>72000</v>
      </c>
      <c r="AA161" s="3">
        <v>140697</v>
      </c>
      <c r="AB161" s="6">
        <v>212697</v>
      </c>
      <c r="AC161" s="6"/>
    </row>
    <row r="162" spans="1:29" x14ac:dyDescent="0.55000000000000004">
      <c r="A162" s="2">
        <v>42186</v>
      </c>
      <c r="B162" t="s">
        <v>195</v>
      </c>
      <c r="C162" t="s">
        <v>28</v>
      </c>
      <c r="D162" t="s">
        <v>29</v>
      </c>
      <c r="E162" t="s">
        <v>30</v>
      </c>
      <c r="F162" t="s">
        <v>31</v>
      </c>
      <c r="G162" t="s">
        <v>32</v>
      </c>
      <c r="H162">
        <v>1</v>
      </c>
      <c r="I162" s="3">
        <v>16800</v>
      </c>
      <c r="J162" s="3">
        <v>2447040.37</v>
      </c>
      <c r="K162" s="3"/>
      <c r="L162" s="4">
        <v>0.74022300009999997</v>
      </c>
      <c r="M162" s="4">
        <f t="shared" si="13"/>
        <v>0.74022300009999997</v>
      </c>
      <c r="N162" s="3">
        <v>12435.74640168</v>
      </c>
      <c r="O162" s="3">
        <v>25200</v>
      </c>
      <c r="P162" s="3">
        <v>8833182.0999999996</v>
      </c>
      <c r="Q162" s="4">
        <v>0.9906120638</v>
      </c>
      <c r="R162" s="4">
        <f t="shared" si="14"/>
        <v>0.98497930210000006</v>
      </c>
      <c r="S162" s="3">
        <v>24821.478412920002</v>
      </c>
      <c r="T162" s="3">
        <v>72000</v>
      </c>
      <c r="U162" s="3">
        <v>112246</v>
      </c>
      <c r="V162" s="3">
        <f t="shared" si="10"/>
        <v>184246</v>
      </c>
      <c r="W162" s="4">
        <f t="shared" si="11"/>
        <v>0.60921811056956465</v>
      </c>
      <c r="X162" s="4">
        <f t="shared" si="12"/>
        <v>0.3907818894304354</v>
      </c>
      <c r="Y162" s="5">
        <v>161</v>
      </c>
      <c r="Z162" s="3">
        <v>72000</v>
      </c>
      <c r="AA162" s="3">
        <v>112246</v>
      </c>
      <c r="AB162" s="6">
        <v>184246</v>
      </c>
      <c r="AC162" s="6"/>
    </row>
    <row r="163" spans="1:29" x14ac:dyDescent="0.55000000000000004">
      <c r="A163" s="2">
        <v>42186</v>
      </c>
      <c r="B163" t="s">
        <v>196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>
        <v>1</v>
      </c>
      <c r="I163" s="3">
        <v>16800</v>
      </c>
      <c r="J163" s="3">
        <v>1789249.32</v>
      </c>
      <c r="K163" s="3"/>
      <c r="L163" s="4">
        <v>0.74410136090000001</v>
      </c>
      <c r="M163" s="4">
        <f t="shared" si="13"/>
        <v>0.74410136090000001</v>
      </c>
      <c r="N163" s="3">
        <v>12500.90286312</v>
      </c>
      <c r="O163" s="3">
        <v>25200</v>
      </c>
      <c r="P163" s="3">
        <v>6710043.5899999999</v>
      </c>
      <c r="Q163" s="4">
        <v>1.0091970564999999</v>
      </c>
      <c r="R163" s="4">
        <f t="shared" si="14"/>
        <v>1.0257517582</v>
      </c>
      <c r="S163" s="3">
        <v>25848.944306640002</v>
      </c>
      <c r="T163" s="3">
        <v>72000</v>
      </c>
      <c r="U163" s="3">
        <v>129280</v>
      </c>
      <c r="V163" s="3">
        <f t="shared" si="10"/>
        <v>201280</v>
      </c>
      <c r="W163" s="4">
        <f t="shared" si="11"/>
        <v>0.64228934817170114</v>
      </c>
      <c r="X163" s="4">
        <f t="shared" si="12"/>
        <v>0.35771065182829886</v>
      </c>
      <c r="Y163" s="5">
        <v>162</v>
      </c>
      <c r="Z163" s="3">
        <v>72000</v>
      </c>
      <c r="AA163" s="3">
        <v>129280</v>
      </c>
      <c r="AB163" s="6">
        <v>201280</v>
      </c>
      <c r="AC163" s="6"/>
    </row>
    <row r="164" spans="1:29" x14ac:dyDescent="0.55000000000000004">
      <c r="A164" s="2">
        <v>42186</v>
      </c>
      <c r="B164" t="s">
        <v>197</v>
      </c>
      <c r="C164" t="s">
        <v>28</v>
      </c>
      <c r="D164" t="s">
        <v>29</v>
      </c>
      <c r="E164" t="s">
        <v>30</v>
      </c>
      <c r="F164" t="s">
        <v>31</v>
      </c>
      <c r="G164" t="s">
        <v>32</v>
      </c>
      <c r="H164">
        <v>1</v>
      </c>
      <c r="I164" s="3">
        <v>16800</v>
      </c>
      <c r="J164" s="3">
        <v>2904899.07</v>
      </c>
      <c r="K164" s="3"/>
      <c r="L164" s="4">
        <v>0.74896643620000003</v>
      </c>
      <c r="M164" s="4">
        <f t="shared" si="13"/>
        <v>0.74896643620000003</v>
      </c>
      <c r="N164" s="3">
        <v>12582.63612816</v>
      </c>
      <c r="O164" s="3">
        <v>25200</v>
      </c>
      <c r="P164" s="3">
        <v>10540413.039999999</v>
      </c>
      <c r="Q164" s="4">
        <v>0.96838870649999997</v>
      </c>
      <c r="R164" s="4">
        <f t="shared" si="14"/>
        <v>0.9494219304</v>
      </c>
      <c r="S164" s="3">
        <v>23925.43264608</v>
      </c>
      <c r="T164" s="3">
        <v>72000</v>
      </c>
      <c r="U164" s="3">
        <v>85641</v>
      </c>
      <c r="V164" s="3">
        <f t="shared" si="10"/>
        <v>157641</v>
      </c>
      <c r="W164" s="4">
        <f t="shared" si="11"/>
        <v>0.54326602850781203</v>
      </c>
      <c r="X164" s="4">
        <f t="shared" si="12"/>
        <v>0.45673397149218797</v>
      </c>
      <c r="Y164" s="5">
        <v>163</v>
      </c>
      <c r="Z164" s="3">
        <v>72000</v>
      </c>
      <c r="AA164" s="3">
        <v>85641</v>
      </c>
      <c r="AB164" s="6">
        <v>157641</v>
      </c>
      <c r="AC164" s="6"/>
    </row>
    <row r="165" spans="1:29" x14ac:dyDescent="0.55000000000000004">
      <c r="A165" s="2">
        <v>42186</v>
      </c>
      <c r="B165" t="s">
        <v>198</v>
      </c>
      <c r="C165" t="s">
        <v>28</v>
      </c>
      <c r="D165" t="s">
        <v>29</v>
      </c>
      <c r="E165" t="s">
        <v>30</v>
      </c>
      <c r="F165" t="s">
        <v>31</v>
      </c>
      <c r="G165" t="s">
        <v>32</v>
      </c>
      <c r="H165">
        <v>1</v>
      </c>
      <c r="I165" s="3">
        <v>16800</v>
      </c>
      <c r="J165" s="3">
        <v>3234815.49</v>
      </c>
      <c r="K165" s="3"/>
      <c r="L165" s="4">
        <v>0.75991104740000004</v>
      </c>
      <c r="M165" s="4">
        <f t="shared" si="13"/>
        <v>0.75991104739999993</v>
      </c>
      <c r="N165" s="3">
        <v>12766.505596319999</v>
      </c>
      <c r="O165" s="3">
        <v>25200</v>
      </c>
      <c r="P165" s="3">
        <v>12774108.619999999</v>
      </c>
      <c r="Q165" s="4">
        <v>0.8707787119</v>
      </c>
      <c r="R165" s="4">
        <f t="shared" si="14"/>
        <v>0.79324593899999996</v>
      </c>
      <c r="S165" s="3">
        <v>19989.7976628</v>
      </c>
      <c r="T165" s="3">
        <v>72000</v>
      </c>
      <c r="U165" s="3">
        <v>110074</v>
      </c>
      <c r="V165" s="3">
        <f t="shared" si="10"/>
        <v>182074</v>
      </c>
      <c r="W165" s="4">
        <f t="shared" si="11"/>
        <v>0.60455638916045129</v>
      </c>
      <c r="X165" s="4">
        <f t="shared" si="12"/>
        <v>0.39544361083954876</v>
      </c>
      <c r="Y165" s="5">
        <v>164</v>
      </c>
      <c r="Z165" s="3">
        <v>72000</v>
      </c>
      <c r="AA165" s="3">
        <v>110074</v>
      </c>
      <c r="AB165" s="6">
        <v>182074</v>
      </c>
      <c r="AC165" s="6"/>
    </row>
    <row r="166" spans="1:29" x14ac:dyDescent="0.55000000000000004">
      <c r="A166" s="2">
        <v>42186</v>
      </c>
      <c r="B166" t="s">
        <v>199</v>
      </c>
      <c r="C166" t="s">
        <v>28</v>
      </c>
      <c r="D166" t="s">
        <v>29</v>
      </c>
      <c r="E166" t="s">
        <v>36</v>
      </c>
      <c r="F166" t="s">
        <v>31</v>
      </c>
      <c r="G166" t="s">
        <v>32</v>
      </c>
      <c r="H166">
        <v>1</v>
      </c>
      <c r="I166" s="3">
        <v>22633.333333333099</v>
      </c>
      <c r="J166" s="3">
        <v>2943022.24</v>
      </c>
      <c r="K166" s="3"/>
      <c r="L166" s="4">
        <v>0.76920880589999996</v>
      </c>
      <c r="M166" s="4">
        <f t="shared" si="13"/>
        <v>0.76920880589999918</v>
      </c>
      <c r="N166" s="3">
        <v>17409.759306869801</v>
      </c>
      <c r="O166" s="3">
        <v>33950</v>
      </c>
      <c r="P166" s="3">
        <v>10815623.23</v>
      </c>
      <c r="Q166" s="4">
        <v>0.80792481900000002</v>
      </c>
      <c r="R166" s="4">
        <f t="shared" si="14"/>
        <v>0.69267971039999998</v>
      </c>
      <c r="S166" s="3">
        <v>23516.47616808</v>
      </c>
      <c r="T166" s="3">
        <v>97000</v>
      </c>
      <c r="U166" s="3">
        <v>142139</v>
      </c>
      <c r="V166" s="3">
        <f t="shared" si="10"/>
        <v>239139</v>
      </c>
      <c r="W166" s="4">
        <f t="shared" si="11"/>
        <v>0.59437816500027185</v>
      </c>
      <c r="X166" s="4">
        <f t="shared" si="12"/>
        <v>0.4056218349997282</v>
      </c>
      <c r="Y166" s="5">
        <v>165</v>
      </c>
      <c r="Z166" s="3">
        <v>97000</v>
      </c>
      <c r="AA166" s="3">
        <v>142139</v>
      </c>
      <c r="AB166" s="6">
        <v>239139</v>
      </c>
      <c r="AC166" s="6"/>
    </row>
    <row r="167" spans="1:29" x14ac:dyDescent="0.55000000000000004">
      <c r="A167" s="2">
        <v>42186</v>
      </c>
      <c r="B167" t="s">
        <v>200</v>
      </c>
      <c r="C167" t="s">
        <v>28</v>
      </c>
      <c r="D167" t="s">
        <v>29</v>
      </c>
      <c r="E167" t="s">
        <v>30</v>
      </c>
      <c r="F167" t="s">
        <v>31</v>
      </c>
      <c r="G167" t="s">
        <v>32</v>
      </c>
      <c r="H167">
        <v>1</v>
      </c>
      <c r="I167" s="3">
        <v>16800</v>
      </c>
      <c r="J167" s="3">
        <v>2943022.24</v>
      </c>
      <c r="K167" s="3"/>
      <c r="L167" s="4">
        <v>0.76920880589999996</v>
      </c>
      <c r="M167" s="4">
        <f t="shared" si="13"/>
        <v>0.76920880590000007</v>
      </c>
      <c r="N167" s="3">
        <v>12922.70793912</v>
      </c>
      <c r="O167" s="3">
        <v>25200</v>
      </c>
      <c r="P167" s="3">
        <v>10815623.23</v>
      </c>
      <c r="Q167" s="4">
        <v>0.80792481900000002</v>
      </c>
      <c r="R167" s="4">
        <f t="shared" si="14"/>
        <v>0.69267971039999998</v>
      </c>
      <c r="S167" s="3">
        <v>17455.528702079999</v>
      </c>
      <c r="T167" s="3">
        <v>72000</v>
      </c>
      <c r="U167" s="3">
        <v>114857</v>
      </c>
      <c r="V167" s="3">
        <f t="shared" si="10"/>
        <v>186857</v>
      </c>
      <c r="W167" s="4">
        <f t="shared" si="11"/>
        <v>0.61467860449434597</v>
      </c>
      <c r="X167" s="4">
        <f t="shared" si="12"/>
        <v>0.38532139550565403</v>
      </c>
      <c r="Y167" s="5">
        <v>166</v>
      </c>
      <c r="Z167" s="3">
        <v>72000</v>
      </c>
      <c r="AA167" s="3">
        <v>114857</v>
      </c>
      <c r="AB167" s="6">
        <v>186857</v>
      </c>
      <c r="AC167" s="6"/>
    </row>
    <row r="168" spans="1:29" x14ac:dyDescent="0.55000000000000004">
      <c r="A168" s="2">
        <v>42186</v>
      </c>
      <c r="B168" t="s">
        <v>201</v>
      </c>
      <c r="C168" t="s">
        <v>28</v>
      </c>
      <c r="D168" t="s">
        <v>29</v>
      </c>
      <c r="E168" t="s">
        <v>36</v>
      </c>
      <c r="F168" t="s">
        <v>31</v>
      </c>
      <c r="G168" t="s">
        <v>32</v>
      </c>
      <c r="H168">
        <v>1</v>
      </c>
      <c r="I168" s="3">
        <v>22633.333333333099</v>
      </c>
      <c r="J168" s="3">
        <v>5647100.4000000004</v>
      </c>
      <c r="K168" s="3"/>
      <c r="L168" s="4">
        <v>0.76948560180000003</v>
      </c>
      <c r="M168" s="4">
        <f t="shared" si="13"/>
        <v>0.76948560179999914</v>
      </c>
      <c r="N168" s="3">
        <v>17416.024120739799</v>
      </c>
      <c r="O168" s="3">
        <v>33950</v>
      </c>
      <c r="P168" s="3">
        <v>41440944.729999997</v>
      </c>
      <c r="Q168" s="4">
        <v>0.83891147450000003</v>
      </c>
      <c r="R168" s="4">
        <f t="shared" si="14"/>
        <v>0.74225835920000005</v>
      </c>
      <c r="S168" s="3">
        <v>25199.671294840002</v>
      </c>
      <c r="T168" s="3">
        <v>97000</v>
      </c>
      <c r="U168" s="3">
        <v>156666</v>
      </c>
      <c r="V168" s="3">
        <f t="shared" si="10"/>
        <v>253666</v>
      </c>
      <c r="W168" s="4">
        <f t="shared" si="11"/>
        <v>0.61760740501289102</v>
      </c>
      <c r="X168" s="4">
        <f t="shared" si="12"/>
        <v>0.38239259498710904</v>
      </c>
      <c r="Y168" s="5">
        <v>167</v>
      </c>
      <c r="Z168" s="3">
        <v>97000</v>
      </c>
      <c r="AA168" s="3">
        <v>156666</v>
      </c>
      <c r="AB168" s="6">
        <v>253666</v>
      </c>
      <c r="AC168" s="6"/>
    </row>
    <row r="169" spans="1:29" x14ac:dyDescent="0.55000000000000004">
      <c r="A169" s="2">
        <v>42186</v>
      </c>
      <c r="B169" t="s">
        <v>202</v>
      </c>
      <c r="C169" t="s">
        <v>28</v>
      </c>
      <c r="D169" t="s">
        <v>29</v>
      </c>
      <c r="E169" t="s">
        <v>30</v>
      </c>
      <c r="F169" t="s">
        <v>31</v>
      </c>
      <c r="G169" t="s">
        <v>32</v>
      </c>
      <c r="H169">
        <v>1</v>
      </c>
      <c r="I169" s="3">
        <v>16800</v>
      </c>
      <c r="J169" s="3">
        <v>5647100.4000000004</v>
      </c>
      <c r="K169" s="3"/>
      <c r="L169" s="4">
        <v>0.76948560180000003</v>
      </c>
      <c r="M169" s="4">
        <f t="shared" si="13"/>
        <v>0.76948560179999992</v>
      </c>
      <c r="N169" s="3">
        <v>12927.358110239998</v>
      </c>
      <c r="O169" s="3">
        <v>25200</v>
      </c>
      <c r="P169" s="3">
        <v>41440944.729999997</v>
      </c>
      <c r="Q169" s="4">
        <v>0.83891147450000003</v>
      </c>
      <c r="R169" s="4">
        <f t="shared" si="14"/>
        <v>0.74225835920000005</v>
      </c>
      <c r="S169" s="3">
        <v>18704.91065184</v>
      </c>
      <c r="T169" s="3">
        <v>72000</v>
      </c>
      <c r="U169" s="3">
        <v>129983</v>
      </c>
      <c r="V169" s="3">
        <f t="shared" si="10"/>
        <v>201983</v>
      </c>
      <c r="W169" s="4">
        <f t="shared" si="11"/>
        <v>0.64353435685181426</v>
      </c>
      <c r="X169" s="4">
        <f t="shared" si="12"/>
        <v>0.35646564314818574</v>
      </c>
      <c r="Y169" s="5">
        <v>168</v>
      </c>
      <c r="Z169" s="3">
        <v>72000</v>
      </c>
      <c r="AA169" s="3">
        <v>129983</v>
      </c>
      <c r="AB169" s="6">
        <v>201983</v>
      </c>
      <c r="AC169" s="6"/>
    </row>
    <row r="170" spans="1:29" x14ac:dyDescent="0.55000000000000004">
      <c r="A170" s="2">
        <v>42186</v>
      </c>
      <c r="B170" t="s">
        <v>203</v>
      </c>
      <c r="C170" t="s">
        <v>28</v>
      </c>
      <c r="D170" t="s">
        <v>29</v>
      </c>
      <c r="E170" t="s">
        <v>36</v>
      </c>
      <c r="F170" t="s">
        <v>31</v>
      </c>
      <c r="G170" t="s">
        <v>32</v>
      </c>
      <c r="H170">
        <v>1</v>
      </c>
      <c r="I170" s="3">
        <v>22633.333333333099</v>
      </c>
      <c r="J170" s="3">
        <v>2745365.5</v>
      </c>
      <c r="K170" s="3"/>
      <c r="L170" s="4">
        <v>0.77083371069999995</v>
      </c>
      <c r="M170" s="4">
        <f t="shared" si="13"/>
        <v>0.77083371070000217</v>
      </c>
      <c r="N170" s="3">
        <v>17446.536318843202</v>
      </c>
      <c r="O170" s="3">
        <v>33950</v>
      </c>
      <c r="P170" s="3">
        <v>42080748.079999998</v>
      </c>
      <c r="Q170" s="4">
        <v>1.0206286162</v>
      </c>
      <c r="R170" s="4">
        <f t="shared" si="14"/>
        <v>1.0577601254</v>
      </c>
      <c r="S170" s="3">
        <v>35910.956257329999</v>
      </c>
      <c r="T170" s="3">
        <v>97000</v>
      </c>
      <c r="U170" s="3">
        <v>128031</v>
      </c>
      <c r="V170" s="3">
        <f t="shared" si="10"/>
        <v>225031</v>
      </c>
      <c r="W170" s="4">
        <f t="shared" si="11"/>
        <v>0.56894827823722061</v>
      </c>
      <c r="X170" s="4">
        <f t="shared" si="12"/>
        <v>0.43105172176277934</v>
      </c>
      <c r="Y170" s="5">
        <v>169</v>
      </c>
      <c r="Z170" s="3">
        <v>97000</v>
      </c>
      <c r="AA170" s="3">
        <v>128031</v>
      </c>
      <c r="AB170" s="6">
        <v>225031</v>
      </c>
      <c r="AC170" s="6"/>
    </row>
    <row r="171" spans="1:29" x14ac:dyDescent="0.55000000000000004">
      <c r="A171" s="2">
        <v>42186</v>
      </c>
      <c r="B171" t="s">
        <v>204</v>
      </c>
      <c r="C171" t="s">
        <v>28</v>
      </c>
      <c r="D171" t="s">
        <v>29</v>
      </c>
      <c r="E171" t="s">
        <v>30</v>
      </c>
      <c r="F171" t="s">
        <v>31</v>
      </c>
      <c r="G171" t="s">
        <v>32</v>
      </c>
      <c r="H171">
        <v>1</v>
      </c>
      <c r="I171" s="3">
        <v>16800</v>
      </c>
      <c r="J171" s="3">
        <v>2745365.5</v>
      </c>
      <c r="K171" s="3"/>
      <c r="L171" s="4">
        <v>0.77083371069999995</v>
      </c>
      <c r="M171" s="4">
        <f t="shared" si="13"/>
        <v>0.77083371070000006</v>
      </c>
      <c r="N171" s="3">
        <v>12950.006339760001</v>
      </c>
      <c r="O171" s="3">
        <v>25200</v>
      </c>
      <c r="P171" s="3">
        <v>42080748.079999998</v>
      </c>
      <c r="Q171" s="4">
        <v>1.0206286162</v>
      </c>
      <c r="R171" s="4">
        <f t="shared" si="14"/>
        <v>1.0577601254</v>
      </c>
      <c r="S171" s="3">
        <v>26655.555160079999</v>
      </c>
      <c r="T171" s="3">
        <v>72000</v>
      </c>
      <c r="U171" s="3">
        <v>106462</v>
      </c>
      <c r="V171" s="3">
        <f t="shared" si="10"/>
        <v>178462</v>
      </c>
      <c r="W171" s="4">
        <f t="shared" si="11"/>
        <v>0.59655276753594599</v>
      </c>
      <c r="X171" s="4">
        <f t="shared" si="12"/>
        <v>0.40344723246405395</v>
      </c>
      <c r="Y171" s="5">
        <v>170</v>
      </c>
      <c r="Z171" s="3">
        <v>72000</v>
      </c>
      <c r="AA171" s="3">
        <v>106462</v>
      </c>
      <c r="AB171" s="6">
        <v>178462</v>
      </c>
      <c r="AC171" s="6"/>
    </row>
    <row r="172" spans="1:29" x14ac:dyDescent="0.55000000000000004">
      <c r="A172" s="2">
        <v>42186</v>
      </c>
      <c r="B172" t="s">
        <v>205</v>
      </c>
      <c r="C172" t="s">
        <v>28</v>
      </c>
      <c r="D172" t="s">
        <v>29</v>
      </c>
      <c r="E172" t="s">
        <v>36</v>
      </c>
      <c r="F172" t="s">
        <v>31</v>
      </c>
      <c r="G172" t="s">
        <v>32</v>
      </c>
      <c r="H172">
        <v>1</v>
      </c>
      <c r="I172" s="3">
        <v>22633.333333333099</v>
      </c>
      <c r="J172" s="3">
        <v>2828558.42</v>
      </c>
      <c r="K172" s="3"/>
      <c r="L172" s="4">
        <v>0.77083378130000002</v>
      </c>
      <c r="M172" s="4">
        <f t="shared" si="13"/>
        <v>0.77083378130000069</v>
      </c>
      <c r="N172" s="3">
        <v>17446.537916756501</v>
      </c>
      <c r="O172" s="3">
        <v>33950</v>
      </c>
      <c r="P172" s="3">
        <v>42080748.079999998</v>
      </c>
      <c r="Q172" s="4">
        <v>1.0206286162</v>
      </c>
      <c r="R172" s="4">
        <f t="shared" si="14"/>
        <v>1.0577601254</v>
      </c>
      <c r="S172" s="3">
        <v>35910.956257329999</v>
      </c>
      <c r="T172" s="3">
        <v>97000</v>
      </c>
      <c r="U172" s="3">
        <v>122814</v>
      </c>
      <c r="V172" s="3">
        <f t="shared" si="10"/>
        <v>219814</v>
      </c>
      <c r="W172" s="4">
        <f t="shared" si="11"/>
        <v>0.55871782507028667</v>
      </c>
      <c r="X172" s="4">
        <f t="shared" si="12"/>
        <v>0.44128217492971328</v>
      </c>
      <c r="Y172" s="5">
        <v>171</v>
      </c>
      <c r="Z172" s="3">
        <v>97000</v>
      </c>
      <c r="AA172" s="3">
        <v>122814</v>
      </c>
      <c r="AB172" s="6">
        <v>219814</v>
      </c>
      <c r="AC172" s="6"/>
    </row>
    <row r="173" spans="1:29" x14ac:dyDescent="0.55000000000000004">
      <c r="A173" s="2">
        <v>42186</v>
      </c>
      <c r="B173" t="s">
        <v>206</v>
      </c>
      <c r="C173" t="s">
        <v>28</v>
      </c>
      <c r="D173" t="s">
        <v>29</v>
      </c>
      <c r="E173" t="s">
        <v>34</v>
      </c>
      <c r="F173" t="s">
        <v>31</v>
      </c>
      <c r="G173" t="s">
        <v>32</v>
      </c>
      <c r="H173">
        <v>1</v>
      </c>
      <c r="I173" s="3">
        <v>12133.333333333099</v>
      </c>
      <c r="J173" s="3">
        <v>1516843.87</v>
      </c>
      <c r="K173" s="3"/>
      <c r="L173" s="4">
        <v>0.77317410860000002</v>
      </c>
      <c r="M173" s="4">
        <f t="shared" si="13"/>
        <v>0.77317410860000113</v>
      </c>
      <c r="N173" s="3">
        <v>9381.1791843464998</v>
      </c>
      <c r="O173" s="3">
        <v>18200</v>
      </c>
      <c r="P173" s="3">
        <v>9450126.0999999996</v>
      </c>
      <c r="Q173" s="4">
        <v>0.93257262669999996</v>
      </c>
      <c r="R173" s="4">
        <f t="shared" si="14"/>
        <v>0.89211620270000003</v>
      </c>
      <c r="S173" s="3">
        <v>16236.51488914</v>
      </c>
      <c r="T173" s="3">
        <v>52000</v>
      </c>
      <c r="U173" s="3">
        <v>82736</v>
      </c>
      <c r="V173" s="3">
        <f t="shared" si="10"/>
        <v>134736</v>
      </c>
      <c r="W173" s="4">
        <f t="shared" si="11"/>
        <v>0.61406008787554922</v>
      </c>
      <c r="X173" s="4">
        <f t="shared" si="12"/>
        <v>0.38593991212445078</v>
      </c>
      <c r="Y173" s="5">
        <v>172</v>
      </c>
      <c r="Z173" s="3">
        <v>52000</v>
      </c>
      <c r="AA173" s="3">
        <v>82736</v>
      </c>
      <c r="AB173" s="6">
        <v>134736</v>
      </c>
      <c r="AC173" s="6"/>
    </row>
    <row r="174" spans="1:29" x14ac:dyDescent="0.55000000000000004">
      <c r="A174" s="2">
        <v>42186</v>
      </c>
      <c r="B174" t="s">
        <v>207</v>
      </c>
      <c r="C174" t="s">
        <v>28</v>
      </c>
      <c r="D174" t="s">
        <v>29</v>
      </c>
      <c r="E174" t="s">
        <v>30</v>
      </c>
      <c r="F174" t="s">
        <v>31</v>
      </c>
      <c r="G174" t="s">
        <v>32</v>
      </c>
      <c r="H174">
        <v>1</v>
      </c>
      <c r="I174" s="3">
        <v>16800</v>
      </c>
      <c r="J174" s="3">
        <v>2480883.66</v>
      </c>
      <c r="K174" s="3"/>
      <c r="L174" s="4">
        <v>0.79261959469999999</v>
      </c>
      <c r="M174" s="4">
        <f t="shared" si="13"/>
        <v>0.7926195947000001</v>
      </c>
      <c r="N174" s="3">
        <v>13316.009190960001</v>
      </c>
      <c r="O174" s="3">
        <v>25200</v>
      </c>
      <c r="P174" s="3">
        <v>6233620.3799999999</v>
      </c>
      <c r="Q174" s="4">
        <v>1.1383849156000001</v>
      </c>
      <c r="R174" s="4">
        <f t="shared" si="14"/>
        <v>1.3874777637000002</v>
      </c>
      <c r="S174" s="3">
        <v>34964.439645240003</v>
      </c>
      <c r="T174" s="3">
        <v>72000</v>
      </c>
      <c r="U174" s="3">
        <v>101818</v>
      </c>
      <c r="V174" s="3">
        <f t="shared" si="10"/>
        <v>173818</v>
      </c>
      <c r="W174" s="4">
        <f t="shared" si="11"/>
        <v>0.5857736252862189</v>
      </c>
      <c r="X174" s="4">
        <f t="shared" si="12"/>
        <v>0.4142263747137811</v>
      </c>
      <c r="Y174" s="5">
        <v>173</v>
      </c>
      <c r="Z174" s="3">
        <v>72000</v>
      </c>
      <c r="AA174" s="3">
        <v>101818</v>
      </c>
      <c r="AB174" s="6">
        <v>173818</v>
      </c>
      <c r="AC174" s="6"/>
    </row>
    <row r="175" spans="1:29" x14ac:dyDescent="0.55000000000000004">
      <c r="A175" s="2">
        <v>42186</v>
      </c>
      <c r="B175" t="s">
        <v>208</v>
      </c>
      <c r="C175" t="s">
        <v>28</v>
      </c>
      <c r="D175" t="s">
        <v>29</v>
      </c>
      <c r="E175" t="s">
        <v>30</v>
      </c>
      <c r="F175" t="s">
        <v>31</v>
      </c>
      <c r="G175" t="s">
        <v>32</v>
      </c>
      <c r="H175">
        <v>1</v>
      </c>
      <c r="I175" s="3">
        <v>16800</v>
      </c>
      <c r="J175" s="3">
        <v>2220142.89</v>
      </c>
      <c r="K175" s="3"/>
      <c r="L175" s="4">
        <v>0.79738126679999999</v>
      </c>
      <c r="M175" s="4">
        <f t="shared" si="13"/>
        <v>0.79738126679999999</v>
      </c>
      <c r="N175" s="3">
        <v>13396.005282239999</v>
      </c>
      <c r="O175" s="3">
        <v>25200</v>
      </c>
      <c r="P175" s="3">
        <v>24496565.07</v>
      </c>
      <c r="Q175" s="4">
        <v>1.1094103223</v>
      </c>
      <c r="R175" s="4">
        <f t="shared" si="14"/>
        <v>1.3063489023999999</v>
      </c>
      <c r="S175" s="3">
        <v>32919.992340479999</v>
      </c>
      <c r="T175" s="3">
        <v>72000</v>
      </c>
      <c r="U175" s="3">
        <v>106948</v>
      </c>
      <c r="V175" s="3">
        <f t="shared" si="10"/>
        <v>178948</v>
      </c>
      <c r="W175" s="4">
        <f t="shared" si="11"/>
        <v>0.59764847888772155</v>
      </c>
      <c r="X175" s="4">
        <f t="shared" si="12"/>
        <v>0.40235152111227845</v>
      </c>
      <c r="Y175" s="5">
        <v>174</v>
      </c>
      <c r="Z175" s="3">
        <v>72000</v>
      </c>
      <c r="AA175" s="3">
        <v>106948</v>
      </c>
      <c r="AB175" s="6">
        <v>178948</v>
      </c>
      <c r="AC175" s="6"/>
    </row>
    <row r="176" spans="1:29" x14ac:dyDescent="0.55000000000000004">
      <c r="A176" s="2">
        <v>42186</v>
      </c>
      <c r="B176" t="s">
        <v>209</v>
      </c>
      <c r="C176" t="s">
        <v>28</v>
      </c>
      <c r="D176" t="s">
        <v>29</v>
      </c>
      <c r="E176" t="s">
        <v>30</v>
      </c>
      <c r="F176" t="s">
        <v>31</v>
      </c>
      <c r="G176" t="s">
        <v>32</v>
      </c>
      <c r="H176">
        <v>1</v>
      </c>
      <c r="I176" s="3">
        <v>16800</v>
      </c>
      <c r="J176" s="3">
        <v>2220142.89</v>
      </c>
      <c r="K176" s="3"/>
      <c r="L176" s="4">
        <v>0.79738126679999999</v>
      </c>
      <c r="M176" s="4">
        <f t="shared" si="13"/>
        <v>0.79738126679999999</v>
      </c>
      <c r="N176" s="3">
        <v>13396.005282239999</v>
      </c>
      <c r="O176" s="3">
        <v>25200</v>
      </c>
      <c r="P176" s="3">
        <v>24496565.07</v>
      </c>
      <c r="Q176" s="4">
        <v>1.1094103223</v>
      </c>
      <c r="R176" s="4">
        <f t="shared" si="14"/>
        <v>1.3063489023999999</v>
      </c>
      <c r="S176" s="3">
        <v>32919.992340479999</v>
      </c>
      <c r="T176" s="3">
        <v>72000</v>
      </c>
      <c r="U176" s="3">
        <v>116155</v>
      </c>
      <c r="V176" s="3">
        <f t="shared" si="10"/>
        <v>188155</v>
      </c>
      <c r="W176" s="4">
        <f t="shared" si="11"/>
        <v>0.61733677021604527</v>
      </c>
      <c r="X176" s="4">
        <f t="shared" si="12"/>
        <v>0.38266322978395473</v>
      </c>
      <c r="Y176" s="5">
        <v>175</v>
      </c>
      <c r="Z176" s="3">
        <v>72000</v>
      </c>
      <c r="AA176" s="3">
        <v>116155</v>
      </c>
      <c r="AB176" s="6">
        <v>188155</v>
      </c>
      <c r="AC176" s="6"/>
    </row>
    <row r="177" spans="1:29" x14ac:dyDescent="0.55000000000000004">
      <c r="A177" s="2">
        <v>42186</v>
      </c>
      <c r="B177" t="s">
        <v>210</v>
      </c>
      <c r="C177" t="s">
        <v>28</v>
      </c>
      <c r="D177" t="s">
        <v>29</v>
      </c>
      <c r="E177" t="s">
        <v>30</v>
      </c>
      <c r="F177" t="s">
        <v>31</v>
      </c>
      <c r="G177" t="s">
        <v>32</v>
      </c>
      <c r="H177">
        <v>1</v>
      </c>
      <c r="I177" s="3">
        <v>16800</v>
      </c>
      <c r="J177" s="3">
        <v>3809739.91</v>
      </c>
      <c r="K177" s="3"/>
      <c r="L177" s="4">
        <v>0.79742215679999995</v>
      </c>
      <c r="M177" s="4">
        <f t="shared" si="13"/>
        <v>0.79742215679999995</v>
      </c>
      <c r="N177" s="3">
        <v>13396.692234239999</v>
      </c>
      <c r="O177" s="3">
        <v>25200</v>
      </c>
      <c r="P177" s="3">
        <v>13373661.789999999</v>
      </c>
      <c r="Q177" s="4">
        <v>0.75089958590000006</v>
      </c>
      <c r="R177" s="4">
        <f t="shared" si="14"/>
        <v>0.6014393374</v>
      </c>
      <c r="S177" s="3">
        <v>15156.27130248</v>
      </c>
      <c r="T177" s="3">
        <v>72000</v>
      </c>
      <c r="U177" s="3">
        <v>125297</v>
      </c>
      <c r="V177" s="3">
        <f t="shared" si="10"/>
        <v>197297</v>
      </c>
      <c r="W177" s="4">
        <f t="shared" si="11"/>
        <v>0.63506794325306515</v>
      </c>
      <c r="X177" s="4">
        <f t="shared" si="12"/>
        <v>0.3649320567469348</v>
      </c>
      <c r="Y177" s="5">
        <v>176</v>
      </c>
      <c r="Z177" s="3">
        <v>72000</v>
      </c>
      <c r="AA177" s="3">
        <v>125297</v>
      </c>
      <c r="AB177" s="6">
        <v>197297</v>
      </c>
      <c r="AC177" s="6"/>
    </row>
    <row r="178" spans="1:29" x14ac:dyDescent="0.55000000000000004">
      <c r="A178" s="2">
        <v>42186</v>
      </c>
      <c r="B178" t="s">
        <v>211</v>
      </c>
      <c r="C178" t="s">
        <v>28</v>
      </c>
      <c r="D178" t="s">
        <v>29</v>
      </c>
      <c r="E178" t="s">
        <v>36</v>
      </c>
      <c r="F178" t="s">
        <v>31</v>
      </c>
      <c r="G178" t="s">
        <v>32</v>
      </c>
      <c r="H178">
        <v>1</v>
      </c>
      <c r="I178" s="3">
        <v>22633.333333333099</v>
      </c>
      <c r="J178" s="3">
        <v>3689842.62</v>
      </c>
      <c r="K178" s="3"/>
      <c r="L178" s="4">
        <v>0.80180370540000001</v>
      </c>
      <c r="M178" s="4">
        <f t="shared" si="13"/>
        <v>0.80180370539999946</v>
      </c>
      <c r="N178" s="3">
        <v>18147.490532219799</v>
      </c>
      <c r="O178" s="3">
        <v>33950</v>
      </c>
      <c r="P178" s="3">
        <v>22973506.030000001</v>
      </c>
      <c r="Q178" s="4">
        <v>0.9453364755</v>
      </c>
      <c r="R178" s="4">
        <f t="shared" si="14"/>
        <v>0.91253836079999995</v>
      </c>
      <c r="S178" s="3">
        <v>30980.67734916</v>
      </c>
      <c r="T178" s="3">
        <v>97000</v>
      </c>
      <c r="U178" s="3">
        <v>143247</v>
      </c>
      <c r="V178" s="3">
        <f t="shared" si="10"/>
        <v>240247</v>
      </c>
      <c r="W178" s="4">
        <f t="shared" si="11"/>
        <v>0.59624886054768633</v>
      </c>
      <c r="X178" s="4">
        <f t="shared" si="12"/>
        <v>0.40375113945231367</v>
      </c>
      <c r="Y178" s="5">
        <v>177</v>
      </c>
      <c r="Z178" s="3">
        <v>97000</v>
      </c>
      <c r="AA178" s="3">
        <v>143247</v>
      </c>
      <c r="AB178" s="6">
        <v>240247</v>
      </c>
      <c r="AC178" s="6"/>
    </row>
    <row r="179" spans="1:29" x14ac:dyDescent="0.55000000000000004">
      <c r="A179" s="2">
        <v>42186</v>
      </c>
      <c r="B179" t="s">
        <v>212</v>
      </c>
      <c r="C179" t="s">
        <v>28</v>
      </c>
      <c r="D179" t="s">
        <v>29</v>
      </c>
      <c r="E179" t="s">
        <v>30</v>
      </c>
      <c r="F179" t="s">
        <v>31</v>
      </c>
      <c r="G179" t="s">
        <v>32</v>
      </c>
      <c r="H179">
        <v>1</v>
      </c>
      <c r="I179" s="3">
        <v>16800</v>
      </c>
      <c r="J179" s="3">
        <v>3689842.62</v>
      </c>
      <c r="K179" s="3"/>
      <c r="L179" s="4">
        <v>0.80180370540000001</v>
      </c>
      <c r="M179" s="4">
        <f t="shared" si="13"/>
        <v>0.80180370540000001</v>
      </c>
      <c r="N179" s="3">
        <v>13470.30225072</v>
      </c>
      <c r="O179" s="3">
        <v>25200</v>
      </c>
      <c r="P179" s="3">
        <v>22973506.030000001</v>
      </c>
      <c r="Q179" s="4">
        <v>0.9453364755</v>
      </c>
      <c r="R179" s="4">
        <f t="shared" si="14"/>
        <v>0.91253836080000006</v>
      </c>
      <c r="S179" s="3">
        <v>22995.96669216</v>
      </c>
      <c r="T179" s="3">
        <v>72000</v>
      </c>
      <c r="U179" s="3">
        <v>137700</v>
      </c>
      <c r="V179" s="3">
        <f t="shared" si="10"/>
        <v>209700</v>
      </c>
      <c r="W179" s="4">
        <f t="shared" si="11"/>
        <v>0.6566523605150214</v>
      </c>
      <c r="X179" s="4">
        <f t="shared" si="12"/>
        <v>0.34334763948497854</v>
      </c>
      <c r="Y179" s="5">
        <v>178</v>
      </c>
      <c r="Z179" s="3">
        <v>72000</v>
      </c>
      <c r="AA179" s="3">
        <v>137700</v>
      </c>
      <c r="AB179" s="6">
        <v>209700</v>
      </c>
      <c r="AC179" s="6"/>
    </row>
    <row r="180" spans="1:29" x14ac:dyDescent="0.55000000000000004">
      <c r="A180" s="2">
        <v>42186</v>
      </c>
      <c r="B180" t="s">
        <v>213</v>
      </c>
      <c r="C180" t="s">
        <v>28</v>
      </c>
      <c r="D180" t="s">
        <v>29</v>
      </c>
      <c r="E180" t="s">
        <v>30</v>
      </c>
      <c r="F180" t="s">
        <v>31</v>
      </c>
      <c r="G180" t="s">
        <v>32</v>
      </c>
      <c r="H180">
        <v>1</v>
      </c>
      <c r="I180" s="3">
        <v>16800</v>
      </c>
      <c r="J180" s="3">
        <v>2904899.07</v>
      </c>
      <c r="K180" s="3"/>
      <c r="L180" s="4">
        <v>0.80181583729999995</v>
      </c>
      <c r="M180" s="4">
        <f t="shared" si="13"/>
        <v>0.80181583730000006</v>
      </c>
      <c r="N180" s="3">
        <v>13470.50606664</v>
      </c>
      <c r="O180" s="3">
        <v>25200</v>
      </c>
      <c r="P180" s="3">
        <v>7034367.0899999999</v>
      </c>
      <c r="Q180" s="4">
        <v>0.92903640600000004</v>
      </c>
      <c r="R180" s="4">
        <f t="shared" si="14"/>
        <v>0.88645824959999997</v>
      </c>
      <c r="S180" s="3">
        <v>22338.74788992</v>
      </c>
      <c r="T180" s="3">
        <v>72000</v>
      </c>
      <c r="U180" s="3">
        <v>93607</v>
      </c>
      <c r="V180" s="3">
        <f t="shared" si="10"/>
        <v>165607</v>
      </c>
      <c r="W180" s="4">
        <f t="shared" si="11"/>
        <v>0.56523576901942552</v>
      </c>
      <c r="X180" s="4">
        <f t="shared" si="12"/>
        <v>0.43476423098057448</v>
      </c>
      <c r="Y180" s="5">
        <v>179</v>
      </c>
      <c r="Z180" s="3">
        <v>72000</v>
      </c>
      <c r="AA180" s="3">
        <v>93607</v>
      </c>
      <c r="AB180" s="6">
        <v>165607</v>
      </c>
      <c r="AC180" s="6"/>
    </row>
    <row r="181" spans="1:29" x14ac:dyDescent="0.55000000000000004">
      <c r="A181" s="2">
        <v>42186</v>
      </c>
      <c r="B181" t="s">
        <v>214</v>
      </c>
      <c r="C181" t="s">
        <v>28</v>
      </c>
      <c r="D181" t="s">
        <v>29</v>
      </c>
      <c r="E181" t="s">
        <v>30</v>
      </c>
      <c r="F181" t="s">
        <v>31</v>
      </c>
      <c r="G181" t="s">
        <v>32</v>
      </c>
      <c r="H181">
        <v>1</v>
      </c>
      <c r="I181" s="3">
        <v>16800</v>
      </c>
      <c r="J181" s="3">
        <v>3438426.78</v>
      </c>
      <c r="K181" s="3"/>
      <c r="L181" s="4">
        <v>0.80405746109999998</v>
      </c>
      <c r="M181" s="4">
        <f t="shared" si="13"/>
        <v>0.80405746109999998</v>
      </c>
      <c r="N181" s="3">
        <v>13508.16534648</v>
      </c>
      <c r="O181" s="3">
        <v>25200</v>
      </c>
      <c r="P181" s="3">
        <v>8681471.6099999994</v>
      </c>
      <c r="Q181" s="4">
        <v>1.0437217291000001</v>
      </c>
      <c r="R181" s="4">
        <f t="shared" si="14"/>
        <v>1.1224208415000001</v>
      </c>
      <c r="S181" s="3">
        <v>28285.0052058</v>
      </c>
      <c r="T181" s="3">
        <v>72000</v>
      </c>
      <c r="U181" s="3">
        <v>111844</v>
      </c>
      <c r="V181" s="3">
        <f t="shared" si="10"/>
        <v>183844</v>
      </c>
      <c r="W181" s="4">
        <f t="shared" si="11"/>
        <v>0.60836361262809768</v>
      </c>
      <c r="X181" s="4">
        <f t="shared" si="12"/>
        <v>0.39163638737190226</v>
      </c>
      <c r="Y181" s="5">
        <v>180</v>
      </c>
      <c r="Z181" s="3">
        <v>72000</v>
      </c>
      <c r="AA181" s="3">
        <v>111844</v>
      </c>
      <c r="AB181" s="6">
        <v>183844</v>
      </c>
      <c r="AC181" s="6"/>
    </row>
    <row r="182" spans="1:29" x14ac:dyDescent="0.55000000000000004">
      <c r="A182" s="2">
        <v>42186</v>
      </c>
      <c r="B182" t="s">
        <v>215</v>
      </c>
      <c r="C182" t="s">
        <v>28</v>
      </c>
      <c r="D182" t="s">
        <v>29</v>
      </c>
      <c r="E182" t="s">
        <v>34</v>
      </c>
      <c r="F182" t="s">
        <v>31</v>
      </c>
      <c r="G182" t="s">
        <v>32</v>
      </c>
      <c r="H182">
        <v>1</v>
      </c>
      <c r="I182" s="3">
        <v>12133.333333333099</v>
      </c>
      <c r="J182" s="3">
        <v>2226838.4</v>
      </c>
      <c r="K182" s="3"/>
      <c r="L182" s="4">
        <v>0.80648445300000005</v>
      </c>
      <c r="M182" s="4">
        <f t="shared" si="13"/>
        <v>0.80648445299999905</v>
      </c>
      <c r="N182" s="3">
        <v>9785.3446963997994</v>
      </c>
      <c r="O182" s="3">
        <v>18200</v>
      </c>
      <c r="P182" s="3">
        <v>20422767.579999998</v>
      </c>
      <c r="Q182" s="4">
        <v>0.95525347790000004</v>
      </c>
      <c r="R182" s="4">
        <f t="shared" si="14"/>
        <v>0.92840556460000012</v>
      </c>
      <c r="S182" s="3">
        <v>16896.981275720002</v>
      </c>
      <c r="T182" s="3">
        <v>52000</v>
      </c>
      <c r="U182" s="3">
        <v>62199</v>
      </c>
      <c r="V182" s="3">
        <f t="shared" si="10"/>
        <v>114199</v>
      </c>
      <c r="W182" s="4">
        <f t="shared" si="11"/>
        <v>0.54465450660688797</v>
      </c>
      <c r="X182" s="4">
        <f t="shared" si="12"/>
        <v>0.45534549339311203</v>
      </c>
      <c r="Y182" s="5">
        <v>181</v>
      </c>
      <c r="Z182" s="3">
        <v>52000</v>
      </c>
      <c r="AA182" s="3">
        <v>62199</v>
      </c>
      <c r="AB182" s="6">
        <v>114199</v>
      </c>
      <c r="AC182" s="6"/>
    </row>
    <row r="183" spans="1:29" x14ac:dyDescent="0.55000000000000004">
      <c r="A183" s="2">
        <v>42186</v>
      </c>
      <c r="B183" t="s">
        <v>216</v>
      </c>
      <c r="C183" t="s">
        <v>28</v>
      </c>
      <c r="D183" t="s">
        <v>29</v>
      </c>
      <c r="E183" t="s">
        <v>30</v>
      </c>
      <c r="F183" t="s">
        <v>31</v>
      </c>
      <c r="G183" t="s">
        <v>32</v>
      </c>
      <c r="H183">
        <v>1</v>
      </c>
      <c r="I183" s="3">
        <v>4800</v>
      </c>
      <c r="J183" s="3">
        <v>828642.89</v>
      </c>
      <c r="K183" s="3"/>
      <c r="L183" s="4">
        <v>0.80730511059999999</v>
      </c>
      <c r="M183" s="4">
        <f t="shared" si="13"/>
        <v>0.80730511059999999</v>
      </c>
      <c r="N183" s="3">
        <v>3875.0645308799999</v>
      </c>
      <c r="O183" s="3">
        <v>7200</v>
      </c>
      <c r="P183" s="3">
        <v>3085952.45</v>
      </c>
      <c r="Q183" s="4">
        <v>0.87081248769999997</v>
      </c>
      <c r="R183" s="4">
        <f t="shared" si="14"/>
        <v>0.79329998029999993</v>
      </c>
      <c r="S183" s="3">
        <v>5711.7598581599996</v>
      </c>
      <c r="T183" s="3">
        <v>72000</v>
      </c>
      <c r="U183" s="3">
        <v>120000</v>
      </c>
      <c r="V183" s="3">
        <f t="shared" si="10"/>
        <v>192000</v>
      </c>
      <c r="W183" s="4">
        <f t="shared" si="11"/>
        <v>0.625</v>
      </c>
      <c r="X183" s="4">
        <f t="shared" si="12"/>
        <v>0.375</v>
      </c>
      <c r="Y183" s="5">
        <v>182</v>
      </c>
      <c r="Z183" s="3">
        <v>72000</v>
      </c>
      <c r="AA183" s="3">
        <v>120000</v>
      </c>
      <c r="AB183" s="6">
        <v>192000</v>
      </c>
      <c r="AC183" s="6"/>
    </row>
    <row r="184" spans="1:29" x14ac:dyDescent="0.55000000000000004">
      <c r="A184" s="2">
        <v>42186</v>
      </c>
      <c r="B184" t="s">
        <v>217</v>
      </c>
      <c r="C184" t="s">
        <v>28</v>
      </c>
      <c r="D184" t="s">
        <v>29</v>
      </c>
      <c r="E184" t="s">
        <v>30</v>
      </c>
      <c r="F184" t="s">
        <v>31</v>
      </c>
      <c r="G184" t="s">
        <v>32</v>
      </c>
      <c r="H184">
        <v>1</v>
      </c>
      <c r="I184" s="3">
        <v>16800</v>
      </c>
      <c r="J184" s="3">
        <v>3222535.05</v>
      </c>
      <c r="K184" s="3"/>
      <c r="L184" s="4">
        <v>0.81891462749999999</v>
      </c>
      <c r="M184" s="4">
        <f t="shared" si="13"/>
        <v>0.81891462749999999</v>
      </c>
      <c r="N184" s="3">
        <v>13757.765742</v>
      </c>
      <c r="O184" s="3">
        <v>25200</v>
      </c>
      <c r="P184" s="3">
        <v>14320785.109999999</v>
      </c>
      <c r="Q184" s="4">
        <v>0.87335042969999999</v>
      </c>
      <c r="R184" s="4">
        <f t="shared" si="14"/>
        <v>0.7973606875</v>
      </c>
      <c r="S184" s="3">
        <v>20093.489324999999</v>
      </c>
      <c r="T184" s="3">
        <v>72000</v>
      </c>
      <c r="U184" s="3">
        <v>117977</v>
      </c>
      <c r="V184" s="3">
        <f t="shared" si="10"/>
        <v>189977</v>
      </c>
      <c r="W184" s="4">
        <f t="shared" si="11"/>
        <v>0.62100675344910172</v>
      </c>
      <c r="X184" s="4">
        <f t="shared" si="12"/>
        <v>0.37899324655089828</v>
      </c>
      <c r="Y184" s="5">
        <v>183</v>
      </c>
      <c r="Z184" s="3">
        <v>72000</v>
      </c>
      <c r="AA184" s="3">
        <v>117977</v>
      </c>
      <c r="AB184" s="6">
        <v>189977</v>
      </c>
      <c r="AC184" s="6"/>
    </row>
    <row r="185" spans="1:29" x14ac:dyDescent="0.55000000000000004">
      <c r="A185" s="2">
        <v>42186</v>
      </c>
      <c r="B185" t="s">
        <v>218</v>
      </c>
      <c r="C185" t="s">
        <v>28</v>
      </c>
      <c r="D185" t="s">
        <v>29</v>
      </c>
      <c r="E185" t="s">
        <v>30</v>
      </c>
      <c r="F185" t="s">
        <v>31</v>
      </c>
      <c r="G185" t="s">
        <v>32</v>
      </c>
      <c r="H185">
        <v>1</v>
      </c>
      <c r="I185" s="3">
        <v>16800</v>
      </c>
      <c r="J185" s="3">
        <v>2413702.09</v>
      </c>
      <c r="K185" s="3"/>
      <c r="L185" s="4">
        <v>0.81913278079999996</v>
      </c>
      <c r="M185" s="4">
        <f t="shared" si="13"/>
        <v>0.81913278079999996</v>
      </c>
      <c r="N185" s="3">
        <v>13761.43071744</v>
      </c>
      <c r="O185" s="3">
        <v>25200</v>
      </c>
      <c r="P185" s="3">
        <v>4739261.1900000004</v>
      </c>
      <c r="Q185" s="4">
        <v>0.93619378890000005</v>
      </c>
      <c r="R185" s="4">
        <f t="shared" si="14"/>
        <v>0.89791006220000003</v>
      </c>
      <c r="S185" s="3">
        <v>22627.33356744</v>
      </c>
      <c r="T185" s="3">
        <v>72000</v>
      </c>
      <c r="U185" s="3">
        <v>113114</v>
      </c>
      <c r="V185" s="3">
        <f t="shared" si="10"/>
        <v>185114</v>
      </c>
      <c r="W185" s="4">
        <f t="shared" si="11"/>
        <v>0.61105048780751325</v>
      </c>
      <c r="X185" s="4">
        <f t="shared" si="12"/>
        <v>0.3889495121924868</v>
      </c>
      <c r="Y185" s="5">
        <v>184</v>
      </c>
      <c r="Z185" s="3">
        <v>72000</v>
      </c>
      <c r="AA185" s="3">
        <v>113114</v>
      </c>
      <c r="AB185" s="6">
        <v>185114</v>
      </c>
      <c r="AC185" s="6"/>
    </row>
    <row r="186" spans="1:29" x14ac:dyDescent="0.55000000000000004">
      <c r="A186" s="2">
        <v>42186</v>
      </c>
      <c r="B186" t="s">
        <v>219</v>
      </c>
      <c r="C186" t="s">
        <v>28</v>
      </c>
      <c r="D186" t="s">
        <v>29</v>
      </c>
      <c r="E186" t="s">
        <v>34</v>
      </c>
      <c r="F186" t="s">
        <v>31</v>
      </c>
      <c r="G186" t="s">
        <v>32</v>
      </c>
      <c r="H186">
        <v>1</v>
      </c>
      <c r="I186" s="3">
        <v>12133.333333333099</v>
      </c>
      <c r="J186" s="3">
        <v>1416583.08</v>
      </c>
      <c r="K186" s="3"/>
      <c r="L186" s="4">
        <v>0.82148335350000001</v>
      </c>
      <c r="M186" s="4">
        <f t="shared" si="13"/>
        <v>0.82148335349999946</v>
      </c>
      <c r="N186" s="3">
        <v>9967.3313557998008</v>
      </c>
      <c r="O186" s="3">
        <v>18200</v>
      </c>
      <c r="P186" s="3">
        <v>7215933.6500000004</v>
      </c>
      <c r="Q186" s="4">
        <v>1.0697744012999999</v>
      </c>
      <c r="R186" s="4">
        <f t="shared" si="14"/>
        <v>1.1953683236000001</v>
      </c>
      <c r="S186" s="3">
        <v>21755.703489520001</v>
      </c>
      <c r="T186" s="3">
        <v>52000</v>
      </c>
      <c r="U186" s="3">
        <v>72879</v>
      </c>
      <c r="V186" s="3">
        <f t="shared" si="10"/>
        <v>124879</v>
      </c>
      <c r="W186" s="4">
        <f t="shared" si="11"/>
        <v>0.58359692182032208</v>
      </c>
      <c r="X186" s="4">
        <f t="shared" si="12"/>
        <v>0.41640307817967792</v>
      </c>
      <c r="Y186" s="5">
        <v>185</v>
      </c>
      <c r="Z186" s="3">
        <v>52000</v>
      </c>
      <c r="AA186" s="3">
        <v>72879</v>
      </c>
      <c r="AB186" s="6">
        <v>124879</v>
      </c>
      <c r="AC186" s="6"/>
    </row>
    <row r="187" spans="1:29" x14ac:dyDescent="0.55000000000000004">
      <c r="A187" s="2">
        <v>42186</v>
      </c>
      <c r="B187" t="s">
        <v>220</v>
      </c>
      <c r="C187" t="s">
        <v>28</v>
      </c>
      <c r="D187" t="s">
        <v>29</v>
      </c>
      <c r="E187" t="s">
        <v>30</v>
      </c>
      <c r="F187" t="s">
        <v>31</v>
      </c>
      <c r="G187" t="s">
        <v>32</v>
      </c>
      <c r="H187">
        <v>1</v>
      </c>
      <c r="I187" s="3">
        <v>16800</v>
      </c>
      <c r="J187" s="3">
        <v>1814791.6</v>
      </c>
      <c r="K187" s="3"/>
      <c r="L187" s="4">
        <v>0.82520911050000001</v>
      </c>
      <c r="M187" s="4">
        <f t="shared" si="13"/>
        <v>0.82520911050000001</v>
      </c>
      <c r="N187" s="3">
        <v>13863.513056400001</v>
      </c>
      <c r="O187" s="3">
        <v>25200</v>
      </c>
      <c r="P187" s="3">
        <v>6917762.6799999997</v>
      </c>
      <c r="Q187" s="4">
        <v>0.70447763610000003</v>
      </c>
      <c r="R187" s="4">
        <f t="shared" si="14"/>
        <v>0.5271642178</v>
      </c>
      <c r="S187" s="3">
        <v>13284.538288560001</v>
      </c>
      <c r="T187" s="3">
        <v>72000</v>
      </c>
      <c r="U187" s="3">
        <v>103127</v>
      </c>
      <c r="V187" s="3">
        <f t="shared" si="10"/>
        <v>175127</v>
      </c>
      <c r="W187" s="4">
        <f t="shared" si="11"/>
        <v>0.58886979163692632</v>
      </c>
      <c r="X187" s="4">
        <f t="shared" si="12"/>
        <v>0.41113020836307368</v>
      </c>
      <c r="Y187" s="5">
        <v>186</v>
      </c>
      <c r="Z187" s="3">
        <v>72000</v>
      </c>
      <c r="AA187" s="3">
        <v>103127</v>
      </c>
      <c r="AB187" s="6">
        <v>175127</v>
      </c>
      <c r="AC187" s="6"/>
    </row>
    <row r="188" spans="1:29" x14ac:dyDescent="0.55000000000000004">
      <c r="A188" s="2">
        <v>42186</v>
      </c>
      <c r="B188" t="s">
        <v>221</v>
      </c>
      <c r="C188" t="s">
        <v>28</v>
      </c>
      <c r="D188" t="s">
        <v>29</v>
      </c>
      <c r="E188" t="s">
        <v>30</v>
      </c>
      <c r="F188" t="s">
        <v>31</v>
      </c>
      <c r="G188" t="s">
        <v>32</v>
      </c>
      <c r="H188">
        <v>1</v>
      </c>
      <c r="I188" s="3">
        <v>16800</v>
      </c>
      <c r="J188" s="3">
        <v>3319742.58</v>
      </c>
      <c r="K188" s="3"/>
      <c r="L188" s="4">
        <v>0.82550758140000002</v>
      </c>
      <c r="M188" s="4">
        <f t="shared" si="13"/>
        <v>0.82550758140000002</v>
      </c>
      <c r="N188" s="3">
        <v>13868.527367520001</v>
      </c>
      <c r="O188" s="3">
        <v>25200</v>
      </c>
      <c r="P188" s="3">
        <v>34124593.049999997</v>
      </c>
      <c r="Q188" s="4">
        <v>1.0214589961</v>
      </c>
      <c r="R188" s="4">
        <f t="shared" si="14"/>
        <v>1.0600851890999998</v>
      </c>
      <c r="S188" s="3">
        <v>26714.146765319998</v>
      </c>
      <c r="T188" s="3">
        <v>72000</v>
      </c>
      <c r="U188" s="3">
        <v>115908</v>
      </c>
      <c r="V188" s="3">
        <f t="shared" si="10"/>
        <v>187908</v>
      </c>
      <c r="W188" s="4">
        <f t="shared" si="11"/>
        <v>0.61683376971709558</v>
      </c>
      <c r="X188" s="4">
        <f t="shared" si="12"/>
        <v>0.38316623028290442</v>
      </c>
      <c r="Y188" s="5">
        <v>187</v>
      </c>
      <c r="Z188" s="3">
        <v>72000</v>
      </c>
      <c r="AA188" s="3">
        <v>115908</v>
      </c>
      <c r="AB188" s="6">
        <v>187908</v>
      </c>
      <c r="AC188" s="6"/>
    </row>
    <row r="189" spans="1:29" x14ac:dyDescent="0.55000000000000004">
      <c r="A189" s="2">
        <v>42186</v>
      </c>
      <c r="B189" t="s">
        <v>222</v>
      </c>
      <c r="C189" t="s">
        <v>28</v>
      </c>
      <c r="D189" t="s">
        <v>29</v>
      </c>
      <c r="E189" t="s">
        <v>30</v>
      </c>
      <c r="F189" t="s">
        <v>31</v>
      </c>
      <c r="G189" t="s">
        <v>32</v>
      </c>
      <c r="H189">
        <v>1</v>
      </c>
      <c r="I189" s="3">
        <v>16800</v>
      </c>
      <c r="J189" s="3">
        <v>3319742.58</v>
      </c>
      <c r="K189" s="3"/>
      <c r="L189" s="4">
        <v>0.82550758140000002</v>
      </c>
      <c r="M189" s="4">
        <f t="shared" si="13"/>
        <v>0.82550758140000002</v>
      </c>
      <c r="N189" s="3">
        <v>13868.527367520001</v>
      </c>
      <c r="O189" s="3">
        <v>25200</v>
      </c>
      <c r="P189" s="3">
        <v>34124593.049999997</v>
      </c>
      <c r="Q189" s="4">
        <v>1.0214589961</v>
      </c>
      <c r="R189" s="4">
        <f t="shared" si="14"/>
        <v>1.0600851890999998</v>
      </c>
      <c r="S189" s="3">
        <v>26714.146765319998</v>
      </c>
      <c r="T189" s="3">
        <v>72000</v>
      </c>
      <c r="U189" s="3">
        <v>117300</v>
      </c>
      <c r="V189" s="3">
        <f t="shared" si="10"/>
        <v>189300</v>
      </c>
      <c r="W189" s="4">
        <f t="shared" si="11"/>
        <v>0.61965134706814584</v>
      </c>
      <c r="X189" s="4">
        <f t="shared" si="12"/>
        <v>0.38034865293185421</v>
      </c>
      <c r="Y189" s="5">
        <v>188</v>
      </c>
      <c r="Z189" s="3">
        <v>72000</v>
      </c>
      <c r="AA189" s="3">
        <v>117300</v>
      </c>
      <c r="AB189" s="6">
        <v>189300</v>
      </c>
      <c r="AC189" s="6"/>
    </row>
    <row r="190" spans="1:29" x14ac:dyDescent="0.55000000000000004">
      <c r="A190" s="2">
        <v>42186</v>
      </c>
      <c r="B190" t="s">
        <v>223</v>
      </c>
      <c r="C190" t="s">
        <v>28</v>
      </c>
      <c r="D190" t="s">
        <v>29</v>
      </c>
      <c r="E190" t="s">
        <v>36</v>
      </c>
      <c r="F190" t="s">
        <v>31</v>
      </c>
      <c r="G190" t="s">
        <v>32</v>
      </c>
      <c r="H190">
        <v>1</v>
      </c>
      <c r="I190" s="3">
        <v>22633.333333333099</v>
      </c>
      <c r="J190" s="3">
        <v>3420340.83</v>
      </c>
      <c r="K190" s="3"/>
      <c r="L190" s="4">
        <v>0.82550758280000003</v>
      </c>
      <c r="M190" s="4">
        <f t="shared" si="13"/>
        <v>0.82550758280000114</v>
      </c>
      <c r="N190" s="3">
        <v>18683.9882907065</v>
      </c>
      <c r="O190" s="3">
        <v>33950</v>
      </c>
      <c r="P190" s="3">
        <v>34124593.049999997</v>
      </c>
      <c r="Q190" s="4">
        <v>1.0214589961</v>
      </c>
      <c r="R190" s="4">
        <f t="shared" si="14"/>
        <v>1.0600851891</v>
      </c>
      <c r="S190" s="3">
        <v>35989.892169945</v>
      </c>
      <c r="T190" s="3">
        <v>97000</v>
      </c>
      <c r="U190" s="3">
        <v>160356</v>
      </c>
      <c r="V190" s="3">
        <f t="shared" si="10"/>
        <v>257356</v>
      </c>
      <c r="W190" s="4">
        <f t="shared" si="11"/>
        <v>0.62309019412797839</v>
      </c>
      <c r="X190" s="4">
        <f t="shared" si="12"/>
        <v>0.37690980587202161</v>
      </c>
      <c r="Y190" s="5">
        <v>189</v>
      </c>
      <c r="Z190" s="3">
        <v>97000</v>
      </c>
      <c r="AA190" s="3">
        <v>160356</v>
      </c>
      <c r="AB190" s="6">
        <v>257356</v>
      </c>
      <c r="AC190" s="6"/>
    </row>
    <row r="191" spans="1:29" x14ac:dyDescent="0.55000000000000004">
      <c r="A191" s="2">
        <v>42186</v>
      </c>
      <c r="B191" t="s">
        <v>224</v>
      </c>
      <c r="C191" t="s">
        <v>28</v>
      </c>
      <c r="D191" t="s">
        <v>29</v>
      </c>
      <c r="E191" t="s">
        <v>36</v>
      </c>
      <c r="F191" t="s">
        <v>31</v>
      </c>
      <c r="G191" t="s">
        <v>32</v>
      </c>
      <c r="H191">
        <v>1</v>
      </c>
      <c r="I191" s="3">
        <v>22633.333333333099</v>
      </c>
      <c r="J191" s="3">
        <v>4741499.26</v>
      </c>
      <c r="K191" s="3"/>
      <c r="L191" s="4">
        <v>0.83254084169999998</v>
      </c>
      <c r="M191" s="4">
        <f t="shared" si="13"/>
        <v>0.83254084169999987</v>
      </c>
      <c r="N191" s="3">
        <v>18843.174383809801</v>
      </c>
      <c r="O191" s="3">
        <v>33950</v>
      </c>
      <c r="P191" s="3">
        <v>15290636.359999999</v>
      </c>
      <c r="Q191" s="4">
        <v>0.89633938489999998</v>
      </c>
      <c r="R191" s="4">
        <f t="shared" si="14"/>
        <v>0.83414301580000005</v>
      </c>
      <c r="S191" s="3">
        <v>28319.155386410002</v>
      </c>
      <c r="T191" s="3">
        <v>97000</v>
      </c>
      <c r="U191" s="3">
        <v>128381</v>
      </c>
      <c r="V191" s="3">
        <f t="shared" si="10"/>
        <v>225381</v>
      </c>
      <c r="W191" s="4">
        <f t="shared" si="11"/>
        <v>0.56961766963497362</v>
      </c>
      <c r="X191" s="4">
        <f t="shared" si="12"/>
        <v>0.43038233036502632</v>
      </c>
      <c r="Y191" s="5">
        <v>190</v>
      </c>
      <c r="Z191" s="3">
        <v>97000</v>
      </c>
      <c r="AA191" s="3">
        <v>128381</v>
      </c>
      <c r="AB191" s="6">
        <v>225381</v>
      </c>
      <c r="AC191" s="6"/>
    </row>
    <row r="192" spans="1:29" x14ac:dyDescent="0.55000000000000004">
      <c r="A192" s="2">
        <v>42186</v>
      </c>
      <c r="B192" t="s">
        <v>225</v>
      </c>
      <c r="C192" t="s">
        <v>28</v>
      </c>
      <c r="D192" t="s">
        <v>29</v>
      </c>
      <c r="E192" t="s">
        <v>30</v>
      </c>
      <c r="F192" t="s">
        <v>31</v>
      </c>
      <c r="G192" t="s">
        <v>32</v>
      </c>
      <c r="H192">
        <v>1</v>
      </c>
      <c r="I192" s="3">
        <v>16800</v>
      </c>
      <c r="J192" s="3">
        <v>2232336.2200000002</v>
      </c>
      <c r="K192" s="3"/>
      <c r="L192" s="4">
        <v>0.83823386649999998</v>
      </c>
      <c r="M192" s="4">
        <f t="shared" si="13"/>
        <v>0.83823386650000009</v>
      </c>
      <c r="N192" s="3">
        <v>14082.328957200001</v>
      </c>
      <c r="O192" s="3">
        <v>25200</v>
      </c>
      <c r="P192" s="3">
        <v>10205322.23</v>
      </c>
      <c r="Q192" s="4">
        <v>0.88728028530000003</v>
      </c>
      <c r="R192" s="4">
        <f t="shared" si="14"/>
        <v>0.81964845650000007</v>
      </c>
      <c r="S192" s="3">
        <v>20655.141103800001</v>
      </c>
      <c r="T192" s="3">
        <v>72000</v>
      </c>
      <c r="U192" s="3">
        <v>129224</v>
      </c>
      <c r="V192" s="3">
        <f t="shared" si="10"/>
        <v>201224</v>
      </c>
      <c r="W192" s="4">
        <f t="shared" si="11"/>
        <v>0.64218979843358648</v>
      </c>
      <c r="X192" s="4">
        <f t="shared" si="12"/>
        <v>0.35781020156641352</v>
      </c>
      <c r="Y192" s="5">
        <v>191</v>
      </c>
      <c r="Z192" s="3">
        <v>72000</v>
      </c>
      <c r="AA192" s="3">
        <v>129224</v>
      </c>
      <c r="AB192" s="6">
        <v>201224</v>
      </c>
      <c r="AC192" s="6"/>
    </row>
    <row r="193" spans="1:29" x14ac:dyDescent="0.55000000000000004">
      <c r="A193" s="2">
        <v>42186</v>
      </c>
      <c r="B193" t="s">
        <v>226</v>
      </c>
      <c r="C193" t="s">
        <v>28</v>
      </c>
      <c r="D193" t="s">
        <v>29</v>
      </c>
      <c r="E193" t="s">
        <v>30</v>
      </c>
      <c r="F193" t="s">
        <v>31</v>
      </c>
      <c r="G193" t="s">
        <v>32</v>
      </c>
      <c r="H193">
        <v>1</v>
      </c>
      <c r="I193" s="3">
        <v>16800</v>
      </c>
      <c r="J193" s="3">
        <v>3284159.68</v>
      </c>
      <c r="K193" s="3"/>
      <c r="L193" s="4">
        <v>0.83913184760000004</v>
      </c>
      <c r="M193" s="4">
        <f t="shared" si="13"/>
        <v>0.83913184759999992</v>
      </c>
      <c r="N193" s="3">
        <v>14097.41503968</v>
      </c>
      <c r="O193" s="3">
        <v>25200</v>
      </c>
      <c r="P193" s="3">
        <v>18017919.239999998</v>
      </c>
      <c r="Q193" s="4">
        <v>1.0205129835</v>
      </c>
      <c r="R193" s="4">
        <f t="shared" si="14"/>
        <v>1.0574363538</v>
      </c>
      <c r="S193" s="3">
        <v>26647.396115759999</v>
      </c>
      <c r="T193" s="3">
        <v>72000</v>
      </c>
      <c r="U193" s="3">
        <v>117581</v>
      </c>
      <c r="V193" s="3">
        <f t="shared" si="10"/>
        <v>189581</v>
      </c>
      <c r="W193" s="4">
        <f t="shared" si="11"/>
        <v>0.62021510594416107</v>
      </c>
      <c r="X193" s="4">
        <f t="shared" si="12"/>
        <v>0.37978489405583893</v>
      </c>
      <c r="Y193" s="5">
        <v>192</v>
      </c>
      <c r="Z193" s="3">
        <v>72000</v>
      </c>
      <c r="AA193" s="3">
        <v>117581</v>
      </c>
      <c r="AB193" s="6">
        <v>189581</v>
      </c>
      <c r="AC193" s="6"/>
    </row>
    <row r="194" spans="1:29" x14ac:dyDescent="0.55000000000000004">
      <c r="A194" s="2">
        <v>42186</v>
      </c>
      <c r="B194" t="s">
        <v>227</v>
      </c>
      <c r="C194" t="s">
        <v>28</v>
      </c>
      <c r="D194" t="s">
        <v>29</v>
      </c>
      <c r="E194" t="s">
        <v>30</v>
      </c>
      <c r="F194" t="s">
        <v>31</v>
      </c>
      <c r="G194" t="s">
        <v>32</v>
      </c>
      <c r="H194">
        <v>1</v>
      </c>
      <c r="I194" s="3">
        <v>16800</v>
      </c>
      <c r="J194" s="3">
        <v>2231621.33</v>
      </c>
      <c r="K194" s="3"/>
      <c r="L194" s="4">
        <v>0.85201678189999996</v>
      </c>
      <c r="M194" s="4">
        <f t="shared" si="13"/>
        <v>0.85201678190000008</v>
      </c>
      <c r="N194" s="3">
        <v>14313.881935920001</v>
      </c>
      <c r="O194" s="3">
        <v>25200</v>
      </c>
      <c r="P194" s="3">
        <v>25354648.32</v>
      </c>
      <c r="Q194" s="4">
        <v>0.89301103780000002</v>
      </c>
      <c r="R194" s="4">
        <f t="shared" si="14"/>
        <v>0.82881766049999994</v>
      </c>
      <c r="S194" s="3">
        <v>20886.205044599999</v>
      </c>
      <c r="T194" s="3">
        <v>72000</v>
      </c>
      <c r="U194" s="3">
        <v>121500</v>
      </c>
      <c r="V194" s="3">
        <f t="shared" si="10"/>
        <v>193500</v>
      </c>
      <c r="W194" s="4">
        <f t="shared" si="11"/>
        <v>0.62790697674418605</v>
      </c>
      <c r="X194" s="4">
        <f t="shared" si="12"/>
        <v>0.37209302325581395</v>
      </c>
      <c r="Y194" s="5">
        <v>193</v>
      </c>
      <c r="Z194" s="3">
        <v>72000</v>
      </c>
      <c r="AA194" s="3">
        <v>121500</v>
      </c>
      <c r="AB194" s="6">
        <v>193500</v>
      </c>
      <c r="AC194" s="6"/>
    </row>
    <row r="195" spans="1:29" x14ac:dyDescent="0.55000000000000004">
      <c r="A195" s="2">
        <v>42186</v>
      </c>
      <c r="B195" t="s">
        <v>228</v>
      </c>
      <c r="C195" t="s">
        <v>28</v>
      </c>
      <c r="D195" t="s">
        <v>29</v>
      </c>
      <c r="E195" t="s">
        <v>36</v>
      </c>
      <c r="F195" t="s">
        <v>31</v>
      </c>
      <c r="G195" t="s">
        <v>32</v>
      </c>
      <c r="H195">
        <v>1</v>
      </c>
      <c r="I195" s="3">
        <v>22633.333333333099</v>
      </c>
      <c r="J195" s="3">
        <v>3199386.6</v>
      </c>
      <c r="K195" s="3"/>
      <c r="L195" s="4">
        <v>0.86019311450000002</v>
      </c>
      <c r="M195" s="4">
        <f t="shared" si="13"/>
        <v>0.86019311450000158</v>
      </c>
      <c r="N195" s="3">
        <v>19469.037491516501</v>
      </c>
      <c r="O195" s="3">
        <v>33950</v>
      </c>
      <c r="P195" s="3">
        <v>25354648.32</v>
      </c>
      <c r="Q195" s="4">
        <v>0.89247945679999996</v>
      </c>
      <c r="R195" s="4">
        <f t="shared" si="14"/>
        <v>0.82796713089999996</v>
      </c>
      <c r="S195" s="3">
        <v>28109.484094054998</v>
      </c>
      <c r="T195" s="3">
        <v>97000</v>
      </c>
      <c r="U195" s="3">
        <v>139518</v>
      </c>
      <c r="V195" s="3">
        <f t="shared" ref="V195:V202" si="15">T195+U195</f>
        <v>236518</v>
      </c>
      <c r="W195" s="4">
        <f t="shared" ref="W195:W202" si="16">U195/V195</f>
        <v>0.5898832224185897</v>
      </c>
      <c r="X195" s="4">
        <f t="shared" ref="X195:X202" si="17">T195/V195</f>
        <v>0.4101167775814103</v>
      </c>
      <c r="Y195" s="5">
        <v>194</v>
      </c>
      <c r="Z195" s="3">
        <v>97000</v>
      </c>
      <c r="AA195" s="3">
        <v>139518</v>
      </c>
      <c r="AB195" s="6">
        <v>236518</v>
      </c>
      <c r="AC195" s="6"/>
    </row>
    <row r="196" spans="1:29" x14ac:dyDescent="0.55000000000000004">
      <c r="A196" s="2">
        <v>42186</v>
      </c>
      <c r="B196" t="s">
        <v>229</v>
      </c>
      <c r="C196" t="s">
        <v>28</v>
      </c>
      <c r="D196" t="s">
        <v>29</v>
      </c>
      <c r="E196" t="s">
        <v>30</v>
      </c>
      <c r="F196" t="s">
        <v>31</v>
      </c>
      <c r="G196" t="s">
        <v>32</v>
      </c>
      <c r="H196">
        <v>1</v>
      </c>
      <c r="I196" s="3">
        <v>16800</v>
      </c>
      <c r="J196" s="3">
        <v>4554950.8099999996</v>
      </c>
      <c r="K196" s="3"/>
      <c r="L196" s="4">
        <v>0.86213826599999999</v>
      </c>
      <c r="M196" s="4">
        <f t="shared" si="13"/>
        <v>0.86213826599999999</v>
      </c>
      <c r="N196" s="3">
        <v>14483.9228688</v>
      </c>
      <c r="O196" s="3">
        <v>25200</v>
      </c>
      <c r="P196" s="3">
        <v>28343614.850000001</v>
      </c>
      <c r="Q196" s="4">
        <v>0.91759435860000005</v>
      </c>
      <c r="R196" s="4">
        <f t="shared" si="14"/>
        <v>0.86815097379999995</v>
      </c>
      <c r="S196" s="3">
        <v>21877.404539759998</v>
      </c>
      <c r="T196" s="3">
        <v>72000</v>
      </c>
      <c r="U196" s="3">
        <v>143500</v>
      </c>
      <c r="V196" s="3">
        <f t="shared" si="15"/>
        <v>215500</v>
      </c>
      <c r="W196" s="4">
        <f t="shared" si="16"/>
        <v>0.66589327146171695</v>
      </c>
      <c r="X196" s="4">
        <f t="shared" si="17"/>
        <v>0.33410672853828305</v>
      </c>
      <c r="Y196" s="5">
        <v>195</v>
      </c>
      <c r="Z196" s="3">
        <v>72000</v>
      </c>
      <c r="AA196" s="3">
        <v>143500</v>
      </c>
      <c r="AB196" s="6">
        <v>215500</v>
      </c>
      <c r="AC196" s="6"/>
    </row>
    <row r="197" spans="1:29" x14ac:dyDescent="0.55000000000000004">
      <c r="A197" s="2">
        <v>42186</v>
      </c>
      <c r="B197" t="s">
        <v>230</v>
      </c>
      <c r="C197" t="s">
        <v>28</v>
      </c>
      <c r="D197" t="s">
        <v>29</v>
      </c>
      <c r="E197" t="s">
        <v>30</v>
      </c>
      <c r="F197" t="s">
        <v>31</v>
      </c>
      <c r="G197" t="s">
        <v>32</v>
      </c>
      <c r="H197">
        <v>1</v>
      </c>
      <c r="I197" s="3">
        <v>16800</v>
      </c>
      <c r="J197" s="3">
        <v>3517270.49</v>
      </c>
      <c r="K197" s="3"/>
      <c r="L197" s="4">
        <v>0.87262846169999997</v>
      </c>
      <c r="M197" s="4">
        <f t="shared" si="13"/>
        <v>0.87262846170000008</v>
      </c>
      <c r="N197" s="3">
        <v>14660.158156560001</v>
      </c>
      <c r="O197" s="3">
        <v>25200</v>
      </c>
      <c r="P197" s="3">
        <v>10051788.5</v>
      </c>
      <c r="Q197" s="4">
        <v>0.93506237120000002</v>
      </c>
      <c r="R197" s="4">
        <f t="shared" si="14"/>
        <v>0.89609979389999983</v>
      </c>
      <c r="S197" s="3">
        <v>22581.714806279997</v>
      </c>
      <c r="T197" s="3">
        <v>72000</v>
      </c>
      <c r="U197" s="3">
        <v>98176</v>
      </c>
      <c r="V197" s="3">
        <f t="shared" si="15"/>
        <v>170176</v>
      </c>
      <c r="W197" s="4">
        <f t="shared" si="16"/>
        <v>0.57690861226024825</v>
      </c>
      <c r="X197" s="4">
        <f t="shared" si="17"/>
        <v>0.4230913877397518</v>
      </c>
      <c r="Y197" s="5">
        <v>196</v>
      </c>
      <c r="Z197" s="3">
        <v>72000</v>
      </c>
      <c r="AA197" s="3">
        <v>98176</v>
      </c>
      <c r="AB197" s="6">
        <v>170176</v>
      </c>
      <c r="AC197" s="6"/>
    </row>
    <row r="198" spans="1:29" x14ac:dyDescent="0.55000000000000004">
      <c r="A198" s="2">
        <v>42186</v>
      </c>
      <c r="B198" t="s">
        <v>231</v>
      </c>
      <c r="C198" t="s">
        <v>28</v>
      </c>
      <c r="D198" t="s">
        <v>29</v>
      </c>
      <c r="E198" t="s">
        <v>36</v>
      </c>
      <c r="F198" t="s">
        <v>31</v>
      </c>
      <c r="G198" t="s">
        <v>32</v>
      </c>
      <c r="H198">
        <v>1</v>
      </c>
      <c r="I198" s="3">
        <v>22633.333333333099</v>
      </c>
      <c r="J198" s="3">
        <v>2840149.62</v>
      </c>
      <c r="K198" s="3"/>
      <c r="L198" s="4">
        <v>0.87536217189999999</v>
      </c>
      <c r="M198" s="4">
        <f t="shared" si="13"/>
        <v>0.87536217189999876</v>
      </c>
      <c r="N198" s="3">
        <v>19812.3638240031</v>
      </c>
      <c r="O198" s="3">
        <v>33950</v>
      </c>
      <c r="P198" s="3">
        <v>13748260.890000001</v>
      </c>
      <c r="Q198" s="4">
        <v>1.0785525536</v>
      </c>
      <c r="R198" s="4">
        <f t="shared" si="14"/>
        <v>1.2199471501000001</v>
      </c>
      <c r="S198" s="3">
        <v>41417.205745895</v>
      </c>
      <c r="T198" s="3">
        <v>97000</v>
      </c>
      <c r="U198" s="3">
        <v>159094</v>
      </c>
      <c r="V198" s="3">
        <f t="shared" si="15"/>
        <v>256094</v>
      </c>
      <c r="W198" s="4">
        <f t="shared" si="16"/>
        <v>0.62123282857075912</v>
      </c>
      <c r="X198" s="4">
        <f t="shared" si="17"/>
        <v>0.37876717142924082</v>
      </c>
      <c r="Y198" s="5">
        <v>197</v>
      </c>
      <c r="Z198" s="3">
        <v>97000</v>
      </c>
      <c r="AA198" s="3">
        <v>159094</v>
      </c>
      <c r="AB198" s="6">
        <v>256094</v>
      </c>
      <c r="AC198" s="6"/>
    </row>
    <row r="199" spans="1:29" x14ac:dyDescent="0.55000000000000004">
      <c r="A199" s="2">
        <v>42186</v>
      </c>
      <c r="B199" t="s">
        <v>232</v>
      </c>
      <c r="C199" t="s">
        <v>28</v>
      </c>
      <c r="D199" t="s">
        <v>29</v>
      </c>
      <c r="E199" t="s">
        <v>30</v>
      </c>
      <c r="F199" t="s">
        <v>31</v>
      </c>
      <c r="G199" t="s">
        <v>32</v>
      </c>
      <c r="H199">
        <v>1</v>
      </c>
      <c r="I199" s="3">
        <v>16800</v>
      </c>
      <c r="J199" s="3">
        <v>2840149.62</v>
      </c>
      <c r="K199" s="3"/>
      <c r="L199" s="4">
        <v>0.87536217189999999</v>
      </c>
      <c r="M199" s="4">
        <f t="shared" ref="M199:M262" si="18">N199/I199</f>
        <v>0.87536217189999999</v>
      </c>
      <c r="N199" s="3">
        <v>14706.084487919999</v>
      </c>
      <c r="O199" s="3">
        <v>25200</v>
      </c>
      <c r="P199" s="3">
        <v>13748260.890000001</v>
      </c>
      <c r="Q199" s="4">
        <v>1.0785525536</v>
      </c>
      <c r="R199" s="4">
        <f t="shared" ref="R199:R262" si="19">S199/O199</f>
        <v>1.2199471500999999</v>
      </c>
      <c r="S199" s="3">
        <v>30742.668182519999</v>
      </c>
      <c r="T199" s="3">
        <v>72000</v>
      </c>
      <c r="U199" s="3">
        <v>124848</v>
      </c>
      <c r="V199" s="3">
        <f t="shared" si="15"/>
        <v>196848</v>
      </c>
      <c r="W199" s="4">
        <f t="shared" si="16"/>
        <v>0.63423555230431605</v>
      </c>
      <c r="X199" s="4">
        <f t="shared" si="17"/>
        <v>0.365764447695684</v>
      </c>
      <c r="Y199" s="5">
        <v>198</v>
      </c>
      <c r="Z199" s="3">
        <v>72000</v>
      </c>
      <c r="AA199" s="3">
        <v>124848</v>
      </c>
      <c r="AB199" s="6">
        <v>196848</v>
      </c>
      <c r="AC199" s="6"/>
    </row>
    <row r="200" spans="1:29" x14ac:dyDescent="0.55000000000000004">
      <c r="A200" s="2">
        <v>42186</v>
      </c>
      <c r="B200" t="s">
        <v>233</v>
      </c>
      <c r="C200" t="s">
        <v>28</v>
      </c>
      <c r="D200" t="s">
        <v>29</v>
      </c>
      <c r="E200" t="s">
        <v>30</v>
      </c>
      <c r="F200" t="s">
        <v>31</v>
      </c>
      <c r="G200" t="s">
        <v>32</v>
      </c>
      <c r="H200">
        <v>1</v>
      </c>
      <c r="I200" s="3">
        <v>12000</v>
      </c>
      <c r="J200" s="3">
        <v>1098831.1100000001</v>
      </c>
      <c r="K200" s="3"/>
      <c r="L200" s="4">
        <v>0.87611426930000003</v>
      </c>
      <c r="M200" s="4">
        <f t="shared" si="18"/>
        <v>0.87611426930000003</v>
      </c>
      <c r="N200" s="3">
        <v>10513.3712316</v>
      </c>
      <c r="O200" s="3">
        <v>18000</v>
      </c>
      <c r="P200" s="3">
        <v>6170759.7000000002</v>
      </c>
      <c r="Q200" s="4">
        <v>1.0419415182</v>
      </c>
      <c r="R200" s="4">
        <f t="shared" si="19"/>
        <v>1.117436251</v>
      </c>
      <c r="S200" s="3">
        <v>20113.852518</v>
      </c>
      <c r="T200" s="3">
        <v>72000</v>
      </c>
      <c r="U200" s="3">
        <v>124000</v>
      </c>
      <c r="V200" s="3">
        <f t="shared" si="15"/>
        <v>196000</v>
      </c>
      <c r="W200" s="4">
        <f t="shared" si="16"/>
        <v>0.63265306122448983</v>
      </c>
      <c r="X200" s="4">
        <f t="shared" si="17"/>
        <v>0.36734693877551022</v>
      </c>
      <c r="Y200" s="5">
        <v>199</v>
      </c>
      <c r="Z200" s="3">
        <v>72000</v>
      </c>
      <c r="AA200" s="3">
        <v>124000</v>
      </c>
      <c r="AB200" s="6">
        <v>196000</v>
      </c>
      <c r="AC200" s="6"/>
    </row>
    <row r="201" spans="1:29" x14ac:dyDescent="0.55000000000000004">
      <c r="A201" s="2">
        <v>42186</v>
      </c>
      <c r="B201" t="s">
        <v>234</v>
      </c>
      <c r="C201" t="s">
        <v>28</v>
      </c>
      <c r="D201" t="s">
        <v>29</v>
      </c>
      <c r="E201" t="s">
        <v>36</v>
      </c>
      <c r="F201" t="s">
        <v>31</v>
      </c>
      <c r="G201" t="s">
        <v>32</v>
      </c>
      <c r="H201">
        <v>1</v>
      </c>
      <c r="I201" s="3">
        <v>22633.333333333099</v>
      </c>
      <c r="J201" s="3">
        <v>9016724.1699999999</v>
      </c>
      <c r="K201" s="3"/>
      <c r="L201" s="4">
        <v>0.88300107009999995</v>
      </c>
      <c r="M201" s="4">
        <f t="shared" si="18"/>
        <v>0.88300107009999873</v>
      </c>
      <c r="N201" s="3">
        <v>19985.257553263098</v>
      </c>
      <c r="O201" s="3">
        <v>33950</v>
      </c>
      <c r="P201" s="3">
        <v>30719857.02</v>
      </c>
      <c r="Q201" s="4">
        <v>0.86180674840000004</v>
      </c>
      <c r="R201" s="4">
        <f t="shared" si="19"/>
        <v>0.7788907974</v>
      </c>
      <c r="S201" s="3">
        <v>26443.342571730002</v>
      </c>
      <c r="T201" s="3">
        <v>97000</v>
      </c>
      <c r="U201" s="3">
        <v>142800</v>
      </c>
      <c r="V201" s="3">
        <f t="shared" si="15"/>
        <v>239800</v>
      </c>
      <c r="W201" s="4">
        <f t="shared" si="16"/>
        <v>0.59549624687239366</v>
      </c>
      <c r="X201" s="4">
        <f t="shared" si="17"/>
        <v>0.40450375312760634</v>
      </c>
      <c r="Y201" s="5">
        <v>200</v>
      </c>
      <c r="Z201" s="3">
        <v>97000</v>
      </c>
      <c r="AA201" s="3">
        <v>142800</v>
      </c>
      <c r="AB201" s="6">
        <v>239800</v>
      </c>
      <c r="AC201" s="6"/>
    </row>
    <row r="202" spans="1:29" x14ac:dyDescent="0.55000000000000004">
      <c r="A202" s="2">
        <v>42186</v>
      </c>
      <c r="B202" t="s">
        <v>235</v>
      </c>
      <c r="C202" t="s">
        <v>28</v>
      </c>
      <c r="D202" t="s">
        <v>29</v>
      </c>
      <c r="E202" t="s">
        <v>30</v>
      </c>
      <c r="F202" t="s">
        <v>31</v>
      </c>
      <c r="G202" t="s">
        <v>32</v>
      </c>
      <c r="H202">
        <v>1</v>
      </c>
      <c r="I202" s="3">
        <v>16800</v>
      </c>
      <c r="J202" s="3">
        <v>9016724.1699999999</v>
      </c>
      <c r="K202" s="3"/>
      <c r="L202" s="4">
        <v>0.8830383342</v>
      </c>
      <c r="M202" s="4">
        <f t="shared" si="18"/>
        <v>0.8830383342</v>
      </c>
      <c r="N202" s="3">
        <v>14835.044014560001</v>
      </c>
      <c r="O202" s="3">
        <v>25200</v>
      </c>
      <c r="P202" s="3">
        <v>31642666.93</v>
      </c>
      <c r="Q202" s="4">
        <v>0.86304844690000004</v>
      </c>
      <c r="R202" s="4">
        <f t="shared" si="19"/>
        <v>0.78087751500000002</v>
      </c>
      <c r="S202" s="3">
        <v>19678.113378000002</v>
      </c>
      <c r="T202" s="3">
        <v>72000</v>
      </c>
      <c r="U202" s="3">
        <v>123220</v>
      </c>
      <c r="V202" s="3">
        <f t="shared" si="15"/>
        <v>195220</v>
      </c>
      <c r="W202" s="4">
        <f t="shared" si="16"/>
        <v>0.63118532937199057</v>
      </c>
      <c r="X202" s="4">
        <f t="shared" si="17"/>
        <v>0.36881467062800943</v>
      </c>
      <c r="Y202" s="5">
        <v>201</v>
      </c>
      <c r="Z202" s="3">
        <v>72000</v>
      </c>
      <c r="AA202" s="3">
        <v>123220</v>
      </c>
      <c r="AB202" s="6">
        <v>195220</v>
      </c>
      <c r="AC202" s="6"/>
    </row>
    <row r="203" spans="1:29" x14ac:dyDescent="0.55000000000000004">
      <c r="A203" s="2">
        <v>42186</v>
      </c>
      <c r="B203" s="1" t="s">
        <v>236</v>
      </c>
      <c r="C203" t="s">
        <v>28</v>
      </c>
      <c r="D203" t="s">
        <v>29</v>
      </c>
      <c r="E203" t="s">
        <v>30</v>
      </c>
      <c r="F203" t="s">
        <v>31</v>
      </c>
      <c r="G203" t="s">
        <v>32</v>
      </c>
      <c r="H203">
        <v>1</v>
      </c>
      <c r="I203" s="3">
        <v>16800</v>
      </c>
      <c r="J203" s="3">
        <v>2791209.21</v>
      </c>
      <c r="K203" s="3"/>
      <c r="L203" s="4">
        <v>0.89133973799999999</v>
      </c>
      <c r="M203" s="4">
        <f t="shared" si="18"/>
        <v>0.89133973799999999</v>
      </c>
      <c r="N203" s="3">
        <v>14974.5075984</v>
      </c>
      <c r="O203" s="3">
        <v>25200</v>
      </c>
      <c r="P203" s="3">
        <v>13609967.199999999</v>
      </c>
      <c r="Q203" s="4">
        <v>0.9722307134</v>
      </c>
      <c r="R203" s="4">
        <f t="shared" si="19"/>
        <v>0.95556914140000004</v>
      </c>
      <c r="S203" s="3">
        <v>24080.34236328</v>
      </c>
      <c r="T203" s="3">
        <v>72000</v>
      </c>
      <c r="U203" s="3">
        <v>116502</v>
      </c>
      <c r="V203" s="3">
        <v>188502</v>
      </c>
      <c r="W203" s="4">
        <v>0.61804118789190565</v>
      </c>
      <c r="X203" s="4">
        <v>0.38195881210809435</v>
      </c>
      <c r="Y203" s="5">
        <v>202</v>
      </c>
      <c r="Z203" s="3">
        <v>72000</v>
      </c>
      <c r="AA203" s="3">
        <v>116502</v>
      </c>
      <c r="AB203" s="6">
        <v>188502</v>
      </c>
      <c r="AC203" s="6"/>
    </row>
    <row r="204" spans="1:29" x14ac:dyDescent="0.55000000000000004">
      <c r="A204" s="2">
        <v>42186</v>
      </c>
      <c r="B204" t="s">
        <v>237</v>
      </c>
      <c r="C204" t="s">
        <v>28</v>
      </c>
      <c r="D204" t="s">
        <v>29</v>
      </c>
      <c r="E204" t="s">
        <v>30</v>
      </c>
      <c r="F204" t="s">
        <v>31</v>
      </c>
      <c r="G204" t="s">
        <v>32</v>
      </c>
      <c r="H204">
        <v>1</v>
      </c>
      <c r="I204" s="3">
        <v>14400</v>
      </c>
      <c r="J204" s="3">
        <v>3919525.94</v>
      </c>
      <c r="K204" s="3"/>
      <c r="L204" s="4">
        <v>0.89144690370000002</v>
      </c>
      <c r="M204" s="4">
        <f t="shared" si="18"/>
        <v>0.89144690370000002</v>
      </c>
      <c r="N204" s="3">
        <v>12836.83541328</v>
      </c>
      <c r="O204" s="3">
        <v>21600</v>
      </c>
      <c r="P204" s="3">
        <v>23380762.030000001</v>
      </c>
      <c r="Q204" s="4">
        <v>1.0281712264</v>
      </c>
      <c r="R204" s="4">
        <f t="shared" si="19"/>
        <v>1.0788794338999999</v>
      </c>
      <c r="S204" s="3">
        <v>23303.795772239999</v>
      </c>
      <c r="T204" s="3">
        <v>72000</v>
      </c>
      <c r="U204" s="3">
        <v>132500</v>
      </c>
      <c r="V204" s="3">
        <f>T204+U204</f>
        <v>204500</v>
      </c>
      <c r="W204" s="4">
        <f>U204/V204</f>
        <v>0.64792176039119809</v>
      </c>
      <c r="X204" s="4">
        <f>T204/V204</f>
        <v>0.35207823960880197</v>
      </c>
      <c r="Y204" s="5">
        <v>203</v>
      </c>
      <c r="Z204" s="3">
        <v>72000</v>
      </c>
      <c r="AA204" s="3">
        <v>132500</v>
      </c>
      <c r="AB204" s="6">
        <v>204500</v>
      </c>
      <c r="AC204" s="6"/>
    </row>
    <row r="205" spans="1:29" x14ac:dyDescent="0.55000000000000004">
      <c r="A205" s="2">
        <v>42186</v>
      </c>
      <c r="B205" t="s">
        <v>238</v>
      </c>
      <c r="C205" t="s">
        <v>28</v>
      </c>
      <c r="D205" t="s">
        <v>29</v>
      </c>
      <c r="E205" t="s">
        <v>30</v>
      </c>
      <c r="F205" t="s">
        <v>31</v>
      </c>
      <c r="G205" t="s">
        <v>32</v>
      </c>
      <c r="H205">
        <v>1</v>
      </c>
      <c r="I205" s="3">
        <v>16800</v>
      </c>
      <c r="J205" s="3">
        <v>1910424.73</v>
      </c>
      <c r="K205" s="3"/>
      <c r="L205" s="4">
        <v>0.89185512690000002</v>
      </c>
      <c r="M205" s="4">
        <f t="shared" si="18"/>
        <v>0.89185512690000002</v>
      </c>
      <c r="N205" s="3">
        <v>14983.166131920001</v>
      </c>
      <c r="O205" s="3">
        <v>25200</v>
      </c>
      <c r="P205" s="3">
        <v>23925666</v>
      </c>
      <c r="Q205" s="4">
        <v>0.88661031800000001</v>
      </c>
      <c r="R205" s="4">
        <f t="shared" si="19"/>
        <v>0.81857650879999999</v>
      </c>
      <c r="S205" s="3">
        <v>20628.12802176</v>
      </c>
      <c r="T205" s="3">
        <v>72000</v>
      </c>
      <c r="U205" s="3">
        <v>109419</v>
      </c>
      <c r="V205" s="3">
        <f t="shared" ref="V205:V268" si="20">T205+U205</f>
        <v>181419</v>
      </c>
      <c r="W205" s="4">
        <f t="shared" ref="W205:W268" si="21">U205/V205</f>
        <v>0.60312866899277362</v>
      </c>
      <c r="X205" s="4">
        <f t="shared" ref="X205:X268" si="22">T205/V205</f>
        <v>0.39687133100722638</v>
      </c>
      <c r="Y205" s="5">
        <v>204</v>
      </c>
      <c r="Z205" s="3">
        <v>72000</v>
      </c>
      <c r="AA205" s="3">
        <v>109419</v>
      </c>
      <c r="AB205" s="6">
        <v>181419</v>
      </c>
      <c r="AC205" s="6"/>
    </row>
    <row r="206" spans="1:29" x14ac:dyDescent="0.55000000000000004">
      <c r="A206" s="2">
        <v>42186</v>
      </c>
      <c r="B206" t="s">
        <v>239</v>
      </c>
      <c r="C206" t="s">
        <v>28</v>
      </c>
      <c r="D206" t="s">
        <v>29</v>
      </c>
      <c r="E206" t="s">
        <v>30</v>
      </c>
      <c r="F206" t="s">
        <v>31</v>
      </c>
      <c r="G206" t="s">
        <v>32</v>
      </c>
      <c r="H206">
        <v>1</v>
      </c>
      <c r="I206" s="3">
        <v>16800</v>
      </c>
      <c r="J206" s="3">
        <v>2878992.46</v>
      </c>
      <c r="K206" s="3"/>
      <c r="L206" s="4">
        <v>0.89867646410000002</v>
      </c>
      <c r="M206" s="4">
        <f t="shared" si="18"/>
        <v>0.89867646409999991</v>
      </c>
      <c r="N206" s="3">
        <v>15097.764596879999</v>
      </c>
      <c r="O206" s="3">
        <v>25200</v>
      </c>
      <c r="P206" s="3">
        <v>13580548.199999999</v>
      </c>
      <c r="Q206" s="4">
        <v>1.0076589353000001</v>
      </c>
      <c r="R206" s="4">
        <f t="shared" si="19"/>
        <v>1.0214450187999999</v>
      </c>
      <c r="S206" s="3">
        <v>25740.41447376</v>
      </c>
      <c r="T206" s="3">
        <v>72000</v>
      </c>
      <c r="U206" s="3">
        <v>116910</v>
      </c>
      <c r="V206" s="3">
        <f t="shared" si="20"/>
        <v>188910</v>
      </c>
      <c r="W206" s="4">
        <f t="shared" si="21"/>
        <v>0.61886612672701291</v>
      </c>
      <c r="X206" s="4">
        <f t="shared" si="22"/>
        <v>0.38113387327298714</v>
      </c>
      <c r="Y206" s="5">
        <v>205</v>
      </c>
      <c r="Z206" s="3">
        <v>72000</v>
      </c>
      <c r="AA206" s="3">
        <v>116910</v>
      </c>
      <c r="AB206" s="6">
        <v>188910</v>
      </c>
      <c r="AC206" s="6"/>
    </row>
    <row r="207" spans="1:29" x14ac:dyDescent="0.55000000000000004">
      <c r="A207" s="2">
        <v>42186</v>
      </c>
      <c r="B207" t="s">
        <v>240</v>
      </c>
      <c r="C207" t="s">
        <v>28</v>
      </c>
      <c r="D207" t="s">
        <v>29</v>
      </c>
      <c r="E207" t="s">
        <v>30</v>
      </c>
      <c r="F207" t="s">
        <v>31</v>
      </c>
      <c r="G207" t="s">
        <v>32</v>
      </c>
      <c r="H207">
        <v>1</v>
      </c>
      <c r="I207" s="3">
        <v>16800</v>
      </c>
      <c r="J207" s="3">
        <v>3706250.53</v>
      </c>
      <c r="K207" s="3"/>
      <c r="L207" s="4">
        <v>0.90780558919999998</v>
      </c>
      <c r="M207" s="4">
        <f t="shared" si="18"/>
        <v>0.9078055892000001</v>
      </c>
      <c r="N207" s="3">
        <v>15251.133898560001</v>
      </c>
      <c r="O207" s="3">
        <v>25200</v>
      </c>
      <c r="P207" s="3">
        <v>9066187.0099999998</v>
      </c>
      <c r="Q207" s="4">
        <v>1.0027027658000001</v>
      </c>
      <c r="R207" s="4">
        <f t="shared" si="19"/>
        <v>1.0075677441999999</v>
      </c>
      <c r="S207" s="3">
        <v>25390.707153840001</v>
      </c>
      <c r="T207" s="3">
        <v>72000</v>
      </c>
      <c r="U207" s="3">
        <v>124291</v>
      </c>
      <c r="V207" s="3">
        <f t="shared" si="20"/>
        <v>196291</v>
      </c>
      <c r="W207" s="4">
        <f t="shared" si="21"/>
        <v>0.63319765042717191</v>
      </c>
      <c r="X207" s="4">
        <f t="shared" si="22"/>
        <v>0.36680234957282809</v>
      </c>
      <c r="Y207" s="5">
        <v>206</v>
      </c>
      <c r="Z207" s="3">
        <v>72000</v>
      </c>
      <c r="AA207" s="3">
        <v>124291</v>
      </c>
      <c r="AB207" s="6">
        <v>196291</v>
      </c>
      <c r="AC207" s="6"/>
    </row>
    <row r="208" spans="1:29" x14ac:dyDescent="0.55000000000000004">
      <c r="A208" s="2">
        <v>42186</v>
      </c>
      <c r="B208" t="s">
        <v>241</v>
      </c>
      <c r="C208" t="s">
        <v>28</v>
      </c>
      <c r="D208" t="s">
        <v>29</v>
      </c>
      <c r="E208" t="s">
        <v>30</v>
      </c>
      <c r="F208" t="s">
        <v>31</v>
      </c>
      <c r="G208" t="s">
        <v>32</v>
      </c>
      <c r="H208">
        <v>1</v>
      </c>
      <c r="I208" s="3">
        <v>16800</v>
      </c>
      <c r="J208" s="3">
        <v>3422185.41</v>
      </c>
      <c r="K208" s="3"/>
      <c r="L208" s="4">
        <v>0.90830203499999995</v>
      </c>
      <c r="M208" s="4">
        <f t="shared" si="18"/>
        <v>0.90830203500000006</v>
      </c>
      <c r="N208" s="3">
        <v>15259.474188</v>
      </c>
      <c r="O208" s="3">
        <v>25200</v>
      </c>
      <c r="P208" s="3">
        <v>14261792.390000001</v>
      </c>
      <c r="Q208" s="4">
        <v>1.0191249397</v>
      </c>
      <c r="R208" s="4">
        <f t="shared" si="19"/>
        <v>1.0535498311999998</v>
      </c>
      <c r="S208" s="3">
        <v>26549.455746239997</v>
      </c>
      <c r="T208" s="3">
        <v>72000</v>
      </c>
      <c r="U208" s="3">
        <v>113725</v>
      </c>
      <c r="V208" s="3">
        <f t="shared" si="20"/>
        <v>185725</v>
      </c>
      <c r="W208" s="4">
        <f t="shared" si="21"/>
        <v>0.61233005788127604</v>
      </c>
      <c r="X208" s="4">
        <f t="shared" si="22"/>
        <v>0.38766994211872391</v>
      </c>
      <c r="Y208" s="5">
        <v>207</v>
      </c>
      <c r="Z208" s="3">
        <v>72000</v>
      </c>
      <c r="AA208" s="3">
        <v>113725</v>
      </c>
      <c r="AB208" s="6">
        <v>185725</v>
      </c>
      <c r="AC208" s="6"/>
    </row>
    <row r="209" spans="1:29" x14ac:dyDescent="0.55000000000000004">
      <c r="A209" s="2">
        <v>42186</v>
      </c>
      <c r="B209" t="s">
        <v>242</v>
      </c>
      <c r="C209" t="s">
        <v>28</v>
      </c>
      <c r="D209" t="s">
        <v>29</v>
      </c>
      <c r="E209" t="s">
        <v>30</v>
      </c>
      <c r="F209" t="s">
        <v>31</v>
      </c>
      <c r="G209" t="s">
        <v>32</v>
      </c>
      <c r="H209">
        <v>1</v>
      </c>
      <c r="I209" s="3">
        <v>12000</v>
      </c>
      <c r="J209" s="3">
        <v>680040.13</v>
      </c>
      <c r="K209" s="3"/>
      <c r="L209" s="4">
        <v>0.90855564659999999</v>
      </c>
      <c r="M209" s="4">
        <f t="shared" si="18"/>
        <v>0.9085556466000001</v>
      </c>
      <c r="N209" s="3">
        <v>10902.667759200001</v>
      </c>
      <c r="O209" s="3">
        <v>18000</v>
      </c>
      <c r="P209" s="3">
        <v>4759352.0599999996</v>
      </c>
      <c r="Q209" s="4">
        <v>1.0426783788</v>
      </c>
      <c r="R209" s="4">
        <f t="shared" si="19"/>
        <v>1.1194994605999999</v>
      </c>
      <c r="S209" s="3">
        <v>20150.9902908</v>
      </c>
      <c r="T209" s="3">
        <v>72000</v>
      </c>
      <c r="U209" s="3">
        <v>111384</v>
      </c>
      <c r="V209" s="3">
        <f t="shared" si="20"/>
        <v>183384</v>
      </c>
      <c r="W209" s="4">
        <f t="shared" si="21"/>
        <v>0.60738123282292888</v>
      </c>
      <c r="X209" s="4">
        <f t="shared" si="22"/>
        <v>0.39261876717707106</v>
      </c>
      <c r="Y209" s="5">
        <v>208</v>
      </c>
      <c r="Z209" s="3">
        <v>72000</v>
      </c>
      <c r="AA209" s="3">
        <v>111384</v>
      </c>
      <c r="AB209" s="6">
        <v>183384</v>
      </c>
      <c r="AC209" s="6"/>
    </row>
    <row r="210" spans="1:29" x14ac:dyDescent="0.55000000000000004">
      <c r="A210" s="2">
        <v>42186</v>
      </c>
      <c r="B210" t="s">
        <v>243</v>
      </c>
      <c r="C210" t="s">
        <v>28</v>
      </c>
      <c r="D210" t="s">
        <v>29</v>
      </c>
      <c r="E210" t="s">
        <v>30</v>
      </c>
      <c r="F210" t="s">
        <v>31</v>
      </c>
      <c r="G210" t="s">
        <v>32</v>
      </c>
      <c r="H210">
        <v>1</v>
      </c>
      <c r="I210" s="3">
        <v>16800</v>
      </c>
      <c r="J210" s="3">
        <v>2380556.6800000002</v>
      </c>
      <c r="K210" s="3"/>
      <c r="L210" s="4">
        <v>0.91973341289999999</v>
      </c>
      <c r="M210" s="4">
        <f t="shared" si="18"/>
        <v>0.91973341289999999</v>
      </c>
      <c r="N210" s="3">
        <v>15451.521336719999</v>
      </c>
      <c r="O210" s="3">
        <v>25200</v>
      </c>
      <c r="P210" s="3">
        <v>6071533.3399999999</v>
      </c>
      <c r="Q210" s="4">
        <v>0.93250676939999999</v>
      </c>
      <c r="R210" s="4">
        <f t="shared" si="19"/>
        <v>0.89201083099999989</v>
      </c>
      <c r="S210" s="3">
        <v>22478.672941199999</v>
      </c>
      <c r="T210" s="3">
        <v>72000</v>
      </c>
      <c r="U210" s="3">
        <v>119062</v>
      </c>
      <c r="V210" s="3">
        <f t="shared" si="20"/>
        <v>191062</v>
      </c>
      <c r="W210" s="4">
        <f t="shared" si="21"/>
        <v>0.62315897457369862</v>
      </c>
      <c r="X210" s="4">
        <f t="shared" si="22"/>
        <v>0.37684102542630143</v>
      </c>
      <c r="Y210" s="5">
        <v>209</v>
      </c>
      <c r="Z210" s="3">
        <v>72000</v>
      </c>
      <c r="AA210" s="3">
        <v>119062</v>
      </c>
      <c r="AB210" s="6">
        <v>191062</v>
      </c>
      <c r="AC210" s="6"/>
    </row>
    <row r="211" spans="1:29" x14ac:dyDescent="0.55000000000000004">
      <c r="A211" s="2">
        <v>42186</v>
      </c>
      <c r="B211" t="s">
        <v>244</v>
      </c>
      <c r="C211" t="s">
        <v>28</v>
      </c>
      <c r="D211" t="s">
        <v>29</v>
      </c>
      <c r="E211" t="s">
        <v>30</v>
      </c>
      <c r="F211" t="s">
        <v>31</v>
      </c>
      <c r="G211" t="s">
        <v>32</v>
      </c>
      <c r="H211">
        <v>1</v>
      </c>
      <c r="I211" s="3">
        <v>16800</v>
      </c>
      <c r="J211" s="3">
        <v>2426886.37</v>
      </c>
      <c r="K211" s="3"/>
      <c r="L211" s="4">
        <v>0.92493808889999996</v>
      </c>
      <c r="M211" s="4">
        <f t="shared" si="18"/>
        <v>0.92493808889999996</v>
      </c>
      <c r="N211" s="3">
        <v>15538.959893519999</v>
      </c>
      <c r="O211" s="3">
        <v>25200</v>
      </c>
      <c r="P211" s="3">
        <v>11418686.25</v>
      </c>
      <c r="Q211" s="4">
        <v>0.98995017220000003</v>
      </c>
      <c r="R211" s="4">
        <f t="shared" si="19"/>
        <v>0.98392027550000005</v>
      </c>
      <c r="S211" s="3">
        <v>24794.790942600001</v>
      </c>
      <c r="T211" s="3">
        <v>72000</v>
      </c>
      <c r="U211" s="3">
        <v>118487</v>
      </c>
      <c r="V211" s="3">
        <f t="shared" si="20"/>
        <v>190487</v>
      </c>
      <c r="W211" s="4">
        <f t="shared" si="21"/>
        <v>0.62202145028269651</v>
      </c>
      <c r="X211" s="4">
        <f t="shared" si="22"/>
        <v>0.37797854971730355</v>
      </c>
      <c r="Y211" s="5">
        <v>210</v>
      </c>
      <c r="Z211" s="3">
        <v>72000</v>
      </c>
      <c r="AA211" s="3">
        <v>118487</v>
      </c>
      <c r="AB211" s="6">
        <v>190487</v>
      </c>
      <c r="AC211" s="6"/>
    </row>
    <row r="212" spans="1:29" x14ac:dyDescent="0.55000000000000004">
      <c r="A212" s="2">
        <v>42186</v>
      </c>
      <c r="B212" t="s">
        <v>245</v>
      </c>
      <c r="C212" t="s">
        <v>28</v>
      </c>
      <c r="D212" t="s">
        <v>29</v>
      </c>
      <c r="E212" t="s">
        <v>30</v>
      </c>
      <c r="F212" t="s">
        <v>31</v>
      </c>
      <c r="G212" t="s">
        <v>32</v>
      </c>
      <c r="H212">
        <v>1</v>
      </c>
      <c r="I212" s="3">
        <v>16800</v>
      </c>
      <c r="J212" s="3">
        <v>2873320.52</v>
      </c>
      <c r="K212" s="3"/>
      <c r="L212" s="4">
        <v>0.93055624469999998</v>
      </c>
      <c r="M212" s="4">
        <f t="shared" si="18"/>
        <v>0.93055624469999998</v>
      </c>
      <c r="N212" s="3">
        <v>15633.344910960001</v>
      </c>
      <c r="O212" s="3">
        <v>25200</v>
      </c>
      <c r="P212" s="3">
        <v>6156161.8899999997</v>
      </c>
      <c r="Q212" s="4">
        <v>1.0153142235999999</v>
      </c>
      <c r="R212" s="4">
        <f t="shared" si="19"/>
        <v>1.0428798260999999</v>
      </c>
      <c r="S212" s="3">
        <v>26280.571617719997</v>
      </c>
      <c r="T212" s="3">
        <v>72000</v>
      </c>
      <c r="U212" s="3">
        <v>113910</v>
      </c>
      <c r="V212" s="3">
        <f t="shared" si="20"/>
        <v>185910</v>
      </c>
      <c r="W212" s="4">
        <f t="shared" si="21"/>
        <v>0.61271583024043896</v>
      </c>
      <c r="X212" s="4">
        <f t="shared" si="22"/>
        <v>0.38728416975956109</v>
      </c>
      <c r="Y212" s="5">
        <v>211</v>
      </c>
      <c r="Z212" s="3">
        <v>72000</v>
      </c>
      <c r="AA212" s="3">
        <v>113910</v>
      </c>
      <c r="AB212" s="6">
        <v>185910</v>
      </c>
      <c r="AC212" s="6"/>
    </row>
    <row r="213" spans="1:29" x14ac:dyDescent="0.55000000000000004">
      <c r="A213" s="2">
        <v>42186</v>
      </c>
      <c r="B213" t="s">
        <v>246</v>
      </c>
      <c r="C213" t="s">
        <v>28</v>
      </c>
      <c r="D213" t="s">
        <v>29</v>
      </c>
      <c r="E213" t="s">
        <v>30</v>
      </c>
      <c r="F213" t="s">
        <v>31</v>
      </c>
      <c r="G213" t="s">
        <v>32</v>
      </c>
      <c r="H213">
        <v>1</v>
      </c>
      <c r="I213" s="3">
        <v>16800</v>
      </c>
      <c r="J213" s="3">
        <v>2592290.4700000002</v>
      </c>
      <c r="K213" s="3"/>
      <c r="L213" s="4">
        <v>0.93641241210000004</v>
      </c>
      <c r="M213" s="4">
        <f t="shared" si="18"/>
        <v>0.93641241210000004</v>
      </c>
      <c r="N213" s="3">
        <v>15731.72852328</v>
      </c>
      <c r="O213" s="3">
        <v>25200</v>
      </c>
      <c r="P213" s="3">
        <v>5173737.82</v>
      </c>
      <c r="Q213" s="4">
        <v>1.0019952963000001</v>
      </c>
      <c r="R213" s="4">
        <f t="shared" si="19"/>
        <v>1.0055868296000001</v>
      </c>
      <c r="S213" s="3">
        <v>25340.788105920001</v>
      </c>
      <c r="T213" s="3">
        <v>72000</v>
      </c>
      <c r="U213" s="3">
        <v>95670</v>
      </c>
      <c r="V213" s="3">
        <f t="shared" si="20"/>
        <v>167670</v>
      </c>
      <c r="W213" s="4">
        <f t="shared" si="21"/>
        <v>0.57058507783145462</v>
      </c>
      <c r="X213" s="4">
        <f t="shared" si="22"/>
        <v>0.42941492216854538</v>
      </c>
      <c r="Y213" s="5">
        <v>212</v>
      </c>
      <c r="Z213" s="3">
        <v>72000</v>
      </c>
      <c r="AA213" s="3">
        <v>95670</v>
      </c>
      <c r="AB213" s="6">
        <v>167670</v>
      </c>
      <c r="AC213" s="6"/>
    </row>
    <row r="214" spans="1:29" x14ac:dyDescent="0.55000000000000004">
      <c r="A214" s="2">
        <v>42186</v>
      </c>
      <c r="B214" t="s">
        <v>247</v>
      </c>
      <c r="C214" t="s">
        <v>28</v>
      </c>
      <c r="D214" t="s">
        <v>29</v>
      </c>
      <c r="E214" t="s">
        <v>30</v>
      </c>
      <c r="F214" t="s">
        <v>31</v>
      </c>
      <c r="G214" t="s">
        <v>32</v>
      </c>
      <c r="H214">
        <v>1</v>
      </c>
      <c r="I214" s="3">
        <v>16800</v>
      </c>
      <c r="J214" s="3">
        <v>2176783.48</v>
      </c>
      <c r="K214" s="3"/>
      <c r="L214" s="4">
        <v>0.94105327139999995</v>
      </c>
      <c r="M214" s="4">
        <f t="shared" si="18"/>
        <v>0.94105327140000006</v>
      </c>
      <c r="N214" s="3">
        <v>15809.69495952</v>
      </c>
      <c r="O214" s="3">
        <v>25200</v>
      </c>
      <c r="P214" s="3">
        <v>9480139.8200000003</v>
      </c>
      <c r="Q214" s="4">
        <v>0.87605521730000002</v>
      </c>
      <c r="R214" s="4">
        <f t="shared" si="19"/>
        <v>0.80168834769999997</v>
      </c>
      <c r="S214" s="3">
        <v>20202.546362040001</v>
      </c>
      <c r="T214" s="3">
        <v>72000</v>
      </c>
      <c r="U214" s="3">
        <v>128296</v>
      </c>
      <c r="V214" s="3">
        <f t="shared" si="20"/>
        <v>200296</v>
      </c>
      <c r="W214" s="4">
        <f t="shared" si="21"/>
        <v>0.64053201262132042</v>
      </c>
      <c r="X214" s="4">
        <f t="shared" si="22"/>
        <v>0.35946798737867958</v>
      </c>
      <c r="Y214" s="5">
        <v>213</v>
      </c>
      <c r="Z214" s="3">
        <v>72000</v>
      </c>
      <c r="AA214" s="3">
        <v>128296</v>
      </c>
      <c r="AB214" s="6">
        <v>200296</v>
      </c>
      <c r="AC214" s="6"/>
    </row>
    <row r="215" spans="1:29" x14ac:dyDescent="0.55000000000000004">
      <c r="A215" s="2">
        <v>42186</v>
      </c>
      <c r="B215" t="s">
        <v>248</v>
      </c>
      <c r="C215" t="s">
        <v>28</v>
      </c>
      <c r="D215" t="s">
        <v>29</v>
      </c>
      <c r="E215" t="s">
        <v>30</v>
      </c>
      <c r="F215" t="s">
        <v>31</v>
      </c>
      <c r="G215" t="s">
        <v>32</v>
      </c>
      <c r="H215">
        <v>1</v>
      </c>
      <c r="I215" s="3">
        <v>16800</v>
      </c>
      <c r="J215" s="3">
        <v>1335997.58</v>
      </c>
      <c r="K215" s="3"/>
      <c r="L215" s="4">
        <v>0.94754955019999998</v>
      </c>
      <c r="M215" s="4">
        <f t="shared" si="18"/>
        <v>0.94754955019999998</v>
      </c>
      <c r="N215" s="3">
        <v>15918.832443359999</v>
      </c>
      <c r="O215" s="3">
        <v>25200</v>
      </c>
      <c r="P215" s="3">
        <v>6023737.5999999996</v>
      </c>
      <c r="Q215" s="4">
        <v>1.0324931666999999</v>
      </c>
      <c r="R215" s="4">
        <f t="shared" si="19"/>
        <v>1.0909808668000001</v>
      </c>
      <c r="S215" s="3">
        <v>27492.717843360002</v>
      </c>
      <c r="T215" s="3">
        <v>72000</v>
      </c>
      <c r="U215" s="3">
        <v>107135</v>
      </c>
      <c r="V215" s="3">
        <f t="shared" si="20"/>
        <v>179135</v>
      </c>
      <c r="W215" s="4">
        <f t="shared" si="21"/>
        <v>0.59806849582716948</v>
      </c>
      <c r="X215" s="4">
        <f t="shared" si="22"/>
        <v>0.40193150417283052</v>
      </c>
      <c r="Y215" s="5">
        <v>214</v>
      </c>
      <c r="Z215" s="3">
        <v>72000</v>
      </c>
      <c r="AA215" s="3">
        <v>107135</v>
      </c>
      <c r="AB215" s="6">
        <v>179135</v>
      </c>
      <c r="AC215" s="6"/>
    </row>
    <row r="216" spans="1:29" x14ac:dyDescent="0.55000000000000004">
      <c r="A216" s="2">
        <v>42186</v>
      </c>
      <c r="B216" t="s">
        <v>249</v>
      </c>
      <c r="C216" t="s">
        <v>28</v>
      </c>
      <c r="D216" t="s">
        <v>29</v>
      </c>
      <c r="E216" t="s">
        <v>34</v>
      </c>
      <c r="F216" t="s">
        <v>31</v>
      </c>
      <c r="G216" t="s">
        <v>32</v>
      </c>
      <c r="H216">
        <v>1</v>
      </c>
      <c r="I216" s="3">
        <v>12133.333333333099</v>
      </c>
      <c r="J216" s="3">
        <v>2717533.92</v>
      </c>
      <c r="K216" s="3"/>
      <c r="L216" s="4">
        <v>0.95367746689999999</v>
      </c>
      <c r="M216" s="4">
        <f t="shared" si="18"/>
        <v>0.95367746689999633</v>
      </c>
      <c r="N216" s="3">
        <v>11571.286598386399</v>
      </c>
      <c r="O216" s="3">
        <v>18200</v>
      </c>
      <c r="P216" s="3">
        <v>24436082.09</v>
      </c>
      <c r="Q216" s="4">
        <v>0.82110063860000004</v>
      </c>
      <c r="R216" s="4">
        <f t="shared" si="19"/>
        <v>0.71376102180000001</v>
      </c>
      <c r="S216" s="3">
        <v>12990.45059676</v>
      </c>
      <c r="T216" s="3">
        <v>52000</v>
      </c>
      <c r="U216" s="3">
        <v>80941</v>
      </c>
      <c r="V216" s="3">
        <f t="shared" si="20"/>
        <v>132941</v>
      </c>
      <c r="W216" s="4">
        <f t="shared" si="21"/>
        <v>0.60884903829518355</v>
      </c>
      <c r="X216" s="4">
        <f t="shared" si="22"/>
        <v>0.39115096170481645</v>
      </c>
      <c r="Y216" s="5">
        <v>215</v>
      </c>
      <c r="Z216" s="3">
        <v>52000</v>
      </c>
      <c r="AA216" s="3">
        <v>80941</v>
      </c>
      <c r="AB216" s="6">
        <v>132941</v>
      </c>
      <c r="AC216" s="6"/>
    </row>
    <row r="217" spans="1:29" x14ac:dyDescent="0.55000000000000004">
      <c r="A217" s="2">
        <v>42186</v>
      </c>
      <c r="B217" t="s">
        <v>250</v>
      </c>
      <c r="C217" t="s">
        <v>28</v>
      </c>
      <c r="D217" t="s">
        <v>29</v>
      </c>
      <c r="E217" t="s">
        <v>36</v>
      </c>
      <c r="F217" t="s">
        <v>31</v>
      </c>
      <c r="G217" t="s">
        <v>32</v>
      </c>
      <c r="H217">
        <v>1</v>
      </c>
      <c r="I217" s="3">
        <v>22633.333333333099</v>
      </c>
      <c r="J217" s="3">
        <v>2717534.16</v>
      </c>
      <c r="K217" s="3"/>
      <c r="L217" s="4">
        <v>0.96220340979999996</v>
      </c>
      <c r="M217" s="4">
        <f t="shared" si="18"/>
        <v>0.96220340979999963</v>
      </c>
      <c r="N217" s="3">
        <v>21777.870508473101</v>
      </c>
      <c r="O217" s="3">
        <v>33950</v>
      </c>
      <c r="P217" s="3">
        <v>24436082.09</v>
      </c>
      <c r="Q217" s="4">
        <v>0.82110063860000004</v>
      </c>
      <c r="R217" s="4">
        <f t="shared" si="19"/>
        <v>0.71376102180000001</v>
      </c>
      <c r="S217" s="3">
        <v>24232.18669011</v>
      </c>
      <c r="T217" s="3">
        <v>97000</v>
      </c>
      <c r="U217" s="3">
        <v>133593</v>
      </c>
      <c r="V217" s="3">
        <f t="shared" si="20"/>
        <v>230593</v>
      </c>
      <c r="W217" s="4">
        <f t="shared" si="21"/>
        <v>0.57934542679092604</v>
      </c>
      <c r="X217" s="4">
        <f t="shared" si="22"/>
        <v>0.42065457320907401</v>
      </c>
      <c r="Y217" s="5">
        <v>216</v>
      </c>
      <c r="Z217" s="3">
        <v>97000</v>
      </c>
      <c r="AA217" s="3">
        <v>133593</v>
      </c>
      <c r="AB217" s="6">
        <v>230593</v>
      </c>
      <c r="AC217" s="6"/>
    </row>
    <row r="218" spans="1:29" x14ac:dyDescent="0.55000000000000004">
      <c r="A218" s="2">
        <v>42186</v>
      </c>
      <c r="B218" t="s">
        <v>251</v>
      </c>
      <c r="C218" t="s">
        <v>28</v>
      </c>
      <c r="D218" t="s">
        <v>29</v>
      </c>
      <c r="E218" t="s">
        <v>30</v>
      </c>
      <c r="F218" t="s">
        <v>31</v>
      </c>
      <c r="G218" t="s">
        <v>32</v>
      </c>
      <c r="H218">
        <v>1</v>
      </c>
      <c r="I218" s="3">
        <v>16800</v>
      </c>
      <c r="J218" s="3">
        <v>3226361.05</v>
      </c>
      <c r="K218" s="3"/>
      <c r="L218" s="4">
        <v>0.97154608470000003</v>
      </c>
      <c r="M218" s="4">
        <f t="shared" si="18"/>
        <v>0.97154608470000003</v>
      </c>
      <c r="N218" s="3">
        <v>16321.974222960001</v>
      </c>
      <c r="O218" s="3">
        <v>25200</v>
      </c>
      <c r="P218" s="3">
        <v>18838505.91</v>
      </c>
      <c r="Q218" s="4">
        <v>1.0336965124999999</v>
      </c>
      <c r="R218" s="4">
        <f t="shared" si="19"/>
        <v>1.0943502350000001</v>
      </c>
      <c r="S218" s="3">
        <v>27577.625921999999</v>
      </c>
      <c r="T218" s="3">
        <v>72000</v>
      </c>
      <c r="U218" s="3">
        <v>103463</v>
      </c>
      <c r="V218" s="3">
        <f t="shared" si="20"/>
        <v>175463</v>
      </c>
      <c r="W218" s="4">
        <f t="shared" si="21"/>
        <v>0.58965707870035278</v>
      </c>
      <c r="X218" s="4">
        <f t="shared" si="22"/>
        <v>0.41034292129964722</v>
      </c>
      <c r="Y218" s="5">
        <v>217</v>
      </c>
      <c r="Z218" s="3">
        <v>72000</v>
      </c>
      <c r="AA218" s="3">
        <v>103463</v>
      </c>
      <c r="AB218" s="6">
        <v>175463</v>
      </c>
      <c r="AC218" s="6"/>
    </row>
    <row r="219" spans="1:29" x14ac:dyDescent="0.55000000000000004">
      <c r="A219" s="2">
        <v>42186</v>
      </c>
      <c r="B219" t="s">
        <v>252</v>
      </c>
      <c r="C219" t="s">
        <v>28</v>
      </c>
      <c r="D219" t="s">
        <v>29</v>
      </c>
      <c r="E219" t="s">
        <v>30</v>
      </c>
      <c r="F219" t="s">
        <v>31</v>
      </c>
      <c r="G219" t="s">
        <v>32</v>
      </c>
      <c r="H219">
        <v>1</v>
      </c>
      <c r="I219" s="3">
        <v>16800</v>
      </c>
      <c r="J219" s="3">
        <v>1730884.72</v>
      </c>
      <c r="K219" s="3"/>
      <c r="L219" s="4">
        <v>0.97619246469999998</v>
      </c>
      <c r="M219" s="4">
        <f t="shared" si="18"/>
        <v>0.97619246469999998</v>
      </c>
      <c r="N219" s="3">
        <v>16400.033406959999</v>
      </c>
      <c r="O219" s="3">
        <v>25200</v>
      </c>
      <c r="P219" s="3">
        <v>4853697.57</v>
      </c>
      <c r="Q219" s="4">
        <v>0.81011565990000001</v>
      </c>
      <c r="R219" s="4">
        <f t="shared" si="19"/>
        <v>0.6961850557999999</v>
      </c>
      <c r="S219" s="3">
        <v>17543.863406159999</v>
      </c>
      <c r="T219" s="3">
        <v>72000</v>
      </c>
      <c r="U219" s="3">
        <v>98387</v>
      </c>
      <c r="V219" s="3">
        <f t="shared" si="20"/>
        <v>170387</v>
      </c>
      <c r="W219" s="4">
        <f t="shared" si="21"/>
        <v>0.57743255060538656</v>
      </c>
      <c r="X219" s="4">
        <f t="shared" si="22"/>
        <v>0.42256744939461344</v>
      </c>
      <c r="Y219" s="5">
        <v>218</v>
      </c>
      <c r="Z219" s="3">
        <v>72000</v>
      </c>
      <c r="AA219" s="3">
        <v>98387</v>
      </c>
      <c r="AB219" s="6">
        <v>170387</v>
      </c>
      <c r="AC219" s="6"/>
    </row>
    <row r="220" spans="1:29" x14ac:dyDescent="0.55000000000000004">
      <c r="A220" s="2">
        <v>42186</v>
      </c>
      <c r="B220" t="s">
        <v>253</v>
      </c>
      <c r="C220" t="s">
        <v>28</v>
      </c>
      <c r="D220" t="s">
        <v>29</v>
      </c>
      <c r="E220" t="s">
        <v>36</v>
      </c>
      <c r="F220" t="s">
        <v>31</v>
      </c>
      <c r="G220" t="s">
        <v>32</v>
      </c>
      <c r="H220">
        <v>1</v>
      </c>
      <c r="I220" s="3">
        <v>22633.333333333099</v>
      </c>
      <c r="J220" s="3">
        <v>2905522.26</v>
      </c>
      <c r="K220" s="3"/>
      <c r="L220" s="4">
        <v>0.97718889959999999</v>
      </c>
      <c r="M220" s="4">
        <f t="shared" si="18"/>
        <v>0.9771888996000011</v>
      </c>
      <c r="N220" s="3">
        <v>22117.042094279797</v>
      </c>
      <c r="O220" s="3">
        <v>33950</v>
      </c>
      <c r="P220" s="3">
        <v>10568202.59</v>
      </c>
      <c r="Q220" s="4">
        <v>0.83681852850000005</v>
      </c>
      <c r="R220" s="4">
        <f t="shared" si="19"/>
        <v>0.73890964559999994</v>
      </c>
      <c r="S220" s="3">
        <v>25085.982468119997</v>
      </c>
      <c r="T220" s="3">
        <v>97000</v>
      </c>
      <c r="U220" s="3">
        <v>146706</v>
      </c>
      <c r="V220" s="3">
        <f t="shared" si="20"/>
        <v>243706</v>
      </c>
      <c r="W220" s="4">
        <f t="shared" si="21"/>
        <v>0.60197943423633393</v>
      </c>
      <c r="X220" s="4">
        <f t="shared" si="22"/>
        <v>0.39802056576366607</v>
      </c>
      <c r="Y220" s="5">
        <v>219</v>
      </c>
      <c r="Z220" s="3">
        <v>97000</v>
      </c>
      <c r="AA220" s="3">
        <v>146706</v>
      </c>
      <c r="AB220" s="6">
        <v>243706</v>
      </c>
      <c r="AC220" s="6"/>
    </row>
    <row r="221" spans="1:29" x14ac:dyDescent="0.55000000000000004">
      <c r="A221" s="2">
        <v>42186</v>
      </c>
      <c r="B221" t="s">
        <v>254</v>
      </c>
      <c r="C221" t="s">
        <v>28</v>
      </c>
      <c r="D221" t="s">
        <v>29</v>
      </c>
      <c r="E221" t="s">
        <v>36</v>
      </c>
      <c r="F221" t="s">
        <v>31</v>
      </c>
      <c r="G221" t="s">
        <v>32</v>
      </c>
      <c r="H221">
        <v>1</v>
      </c>
      <c r="I221" s="3">
        <v>22633.333333333099</v>
      </c>
      <c r="J221" s="3">
        <v>4031418.19</v>
      </c>
      <c r="K221" s="3"/>
      <c r="L221" s="4">
        <v>0.9989203512</v>
      </c>
      <c r="M221" s="4">
        <f t="shared" si="18"/>
        <v>0.99892035120000144</v>
      </c>
      <c r="N221" s="3">
        <v>22608.8972821598</v>
      </c>
      <c r="O221" s="3">
        <v>33950</v>
      </c>
      <c r="P221" s="3">
        <v>18849930.129999999</v>
      </c>
      <c r="Q221" s="4">
        <v>1.1125060621</v>
      </c>
      <c r="R221" s="4">
        <f t="shared" si="19"/>
        <v>1.3150169738999999</v>
      </c>
      <c r="S221" s="3">
        <v>44644.826263905001</v>
      </c>
      <c r="T221" s="3">
        <v>97000</v>
      </c>
      <c r="U221" s="3">
        <v>116674</v>
      </c>
      <c r="V221" s="3">
        <f t="shared" si="20"/>
        <v>213674</v>
      </c>
      <c r="W221" s="4">
        <f t="shared" si="21"/>
        <v>0.54603742149255408</v>
      </c>
      <c r="X221" s="4">
        <f t="shared" si="22"/>
        <v>0.45396257850744592</v>
      </c>
      <c r="Y221" s="5">
        <v>220</v>
      </c>
      <c r="Z221" s="3">
        <v>97000</v>
      </c>
      <c r="AA221" s="3">
        <v>116674</v>
      </c>
      <c r="AB221" s="6">
        <v>213674</v>
      </c>
      <c r="AC221" s="6"/>
    </row>
    <row r="222" spans="1:29" x14ac:dyDescent="0.55000000000000004">
      <c r="A222" s="2">
        <v>42186</v>
      </c>
      <c r="B222" t="s">
        <v>255</v>
      </c>
      <c r="C222" t="s">
        <v>28</v>
      </c>
      <c r="D222" t="s">
        <v>29</v>
      </c>
      <c r="E222" t="s">
        <v>30</v>
      </c>
      <c r="F222" t="s">
        <v>31</v>
      </c>
      <c r="G222" t="s">
        <v>32</v>
      </c>
      <c r="H222">
        <v>1</v>
      </c>
      <c r="I222" s="3">
        <v>7200</v>
      </c>
      <c r="J222" s="3">
        <v>579379.44999999995</v>
      </c>
      <c r="K222" s="3"/>
      <c r="L222" s="4">
        <v>1.0043126261999999</v>
      </c>
      <c r="M222" s="4">
        <f t="shared" si="18"/>
        <v>1.0064689392999999</v>
      </c>
      <c r="N222" s="3">
        <v>7246.5763629599996</v>
      </c>
      <c r="O222" s="3">
        <v>10800</v>
      </c>
      <c r="P222" s="3">
        <v>7384450.46</v>
      </c>
      <c r="Q222" s="4">
        <v>0.79286576860000002</v>
      </c>
      <c r="R222" s="4">
        <f t="shared" si="19"/>
        <v>0.66858522980000001</v>
      </c>
      <c r="S222" s="3">
        <v>7220.7204818400005</v>
      </c>
      <c r="T222" s="3">
        <v>72000</v>
      </c>
      <c r="U222" s="3">
        <v>119666</v>
      </c>
      <c r="V222" s="3">
        <f t="shared" si="20"/>
        <v>191666</v>
      </c>
      <c r="W222" s="4">
        <f t="shared" si="21"/>
        <v>0.62434651946615471</v>
      </c>
      <c r="X222" s="4">
        <f t="shared" si="22"/>
        <v>0.37565348053384534</v>
      </c>
      <c r="Y222" s="5">
        <v>221</v>
      </c>
      <c r="Z222" s="3">
        <v>72000</v>
      </c>
      <c r="AA222" s="3">
        <v>119666</v>
      </c>
      <c r="AB222" s="6">
        <v>191666</v>
      </c>
      <c r="AC222" s="6"/>
    </row>
    <row r="223" spans="1:29" x14ac:dyDescent="0.55000000000000004">
      <c r="A223" s="2">
        <v>42186</v>
      </c>
      <c r="B223" t="s">
        <v>256</v>
      </c>
      <c r="C223" t="s">
        <v>28</v>
      </c>
      <c r="D223" t="s">
        <v>29</v>
      </c>
      <c r="E223" t="s">
        <v>36</v>
      </c>
      <c r="F223" t="s">
        <v>31</v>
      </c>
      <c r="G223" t="s">
        <v>32</v>
      </c>
      <c r="H223">
        <v>1</v>
      </c>
      <c r="I223" s="3">
        <v>22633.333333333099</v>
      </c>
      <c r="J223" s="3">
        <v>3938438.64</v>
      </c>
      <c r="K223" s="3"/>
      <c r="L223" s="4">
        <v>1.0092290803999999</v>
      </c>
      <c r="M223" s="4">
        <f t="shared" si="18"/>
        <v>1.0138436206000001</v>
      </c>
      <c r="N223" s="3">
        <v>22946.6606129131</v>
      </c>
      <c r="O223" s="3">
        <v>33950</v>
      </c>
      <c r="P223" s="3">
        <v>13593569.029999999</v>
      </c>
      <c r="Q223" s="4">
        <v>1.0682007526999999</v>
      </c>
      <c r="R223" s="4">
        <f t="shared" si="19"/>
        <v>1.1909621076000001</v>
      </c>
      <c r="S223" s="3">
        <v>40433.16355302</v>
      </c>
      <c r="T223" s="3">
        <v>97000</v>
      </c>
      <c r="U223" s="3">
        <v>147084</v>
      </c>
      <c r="V223" s="3">
        <f t="shared" si="20"/>
        <v>244084</v>
      </c>
      <c r="W223" s="4">
        <f t="shared" si="21"/>
        <v>0.60259582766588549</v>
      </c>
      <c r="X223" s="4">
        <f t="shared" si="22"/>
        <v>0.39740417233411446</v>
      </c>
      <c r="Y223" s="5">
        <v>222</v>
      </c>
      <c r="Z223" s="3">
        <v>97000</v>
      </c>
      <c r="AA223" s="3">
        <v>147084</v>
      </c>
      <c r="AB223" s="6">
        <v>244084</v>
      </c>
      <c r="AC223" s="6"/>
    </row>
    <row r="224" spans="1:29" x14ac:dyDescent="0.55000000000000004">
      <c r="A224" s="2">
        <v>42186</v>
      </c>
      <c r="B224" t="s">
        <v>257</v>
      </c>
      <c r="C224" t="s">
        <v>28</v>
      </c>
      <c r="D224" t="s">
        <v>29</v>
      </c>
      <c r="E224" t="s">
        <v>30</v>
      </c>
      <c r="F224" t="s">
        <v>31</v>
      </c>
      <c r="G224" t="s">
        <v>32</v>
      </c>
      <c r="H224">
        <v>1</v>
      </c>
      <c r="I224" s="3">
        <v>16800</v>
      </c>
      <c r="J224" s="3">
        <v>3290229.9</v>
      </c>
      <c r="K224" s="3"/>
      <c r="L224" s="4">
        <v>1.0135697226</v>
      </c>
      <c r="M224" s="4">
        <f t="shared" si="18"/>
        <v>1.0203545838999999</v>
      </c>
      <c r="N224" s="3">
        <v>17141.95700952</v>
      </c>
      <c r="O224" s="3">
        <v>25200</v>
      </c>
      <c r="P224" s="3">
        <v>18005322.800000001</v>
      </c>
      <c r="Q224" s="4">
        <v>1.0670400154999999</v>
      </c>
      <c r="R224" s="4">
        <f t="shared" si="19"/>
        <v>1.1877120433999999</v>
      </c>
      <c r="S224" s="3">
        <v>29930.34349368</v>
      </c>
      <c r="T224" s="3">
        <v>72000</v>
      </c>
      <c r="U224" s="3">
        <v>116547</v>
      </c>
      <c r="V224" s="3">
        <f t="shared" si="20"/>
        <v>188547</v>
      </c>
      <c r="W224" s="4">
        <f t="shared" si="21"/>
        <v>0.61813234896338842</v>
      </c>
      <c r="X224" s="4">
        <f t="shared" si="22"/>
        <v>0.38186765103661158</v>
      </c>
      <c r="Y224" s="5">
        <v>223</v>
      </c>
      <c r="Z224" s="3">
        <v>72000</v>
      </c>
      <c r="AA224" s="3">
        <v>116547</v>
      </c>
      <c r="AB224" s="6">
        <v>188547</v>
      </c>
      <c r="AC224" s="6"/>
    </row>
    <row r="225" spans="1:29" x14ac:dyDescent="0.55000000000000004">
      <c r="A225" s="2">
        <v>42186</v>
      </c>
      <c r="B225" t="s">
        <v>258</v>
      </c>
      <c r="C225" t="s">
        <v>28</v>
      </c>
      <c r="D225" t="s">
        <v>29</v>
      </c>
      <c r="E225" t="s">
        <v>36</v>
      </c>
      <c r="F225" t="s">
        <v>31</v>
      </c>
      <c r="G225" t="s">
        <v>32</v>
      </c>
      <c r="H225">
        <v>1</v>
      </c>
      <c r="I225" s="3">
        <v>22633.333333333099</v>
      </c>
      <c r="J225" s="3">
        <v>1596857.01</v>
      </c>
      <c r="K225" s="3"/>
      <c r="L225" s="4">
        <v>1.0144407551000001</v>
      </c>
      <c r="M225" s="4">
        <f t="shared" si="18"/>
        <v>1.0216611325999989</v>
      </c>
      <c r="N225" s="3">
        <v>23123.596967846403</v>
      </c>
      <c r="O225" s="3">
        <v>33950</v>
      </c>
      <c r="P225" s="3">
        <v>15079965.529999999</v>
      </c>
      <c r="Q225" s="4">
        <v>0.92150708719999996</v>
      </c>
      <c r="R225" s="4">
        <f t="shared" si="19"/>
        <v>0.87441133949999994</v>
      </c>
      <c r="S225" s="3">
        <v>29686.264976024999</v>
      </c>
      <c r="T225" s="3">
        <v>97000</v>
      </c>
      <c r="U225" s="3">
        <v>135266</v>
      </c>
      <c r="V225" s="3">
        <f t="shared" si="20"/>
        <v>232266</v>
      </c>
      <c r="W225" s="4">
        <f t="shared" si="21"/>
        <v>0.58237537995229605</v>
      </c>
      <c r="X225" s="4">
        <f t="shared" si="22"/>
        <v>0.4176246200477039</v>
      </c>
      <c r="Y225" s="5">
        <v>224</v>
      </c>
      <c r="Z225" s="3">
        <v>97000</v>
      </c>
      <c r="AA225" s="3">
        <v>135266</v>
      </c>
      <c r="AB225" s="6">
        <v>232266</v>
      </c>
      <c r="AC225" s="6"/>
    </row>
    <row r="226" spans="1:29" x14ac:dyDescent="0.55000000000000004">
      <c r="A226" s="2">
        <v>42186</v>
      </c>
      <c r="B226" t="s">
        <v>259</v>
      </c>
      <c r="C226" t="s">
        <v>28</v>
      </c>
      <c r="D226" t="s">
        <v>29</v>
      </c>
      <c r="E226" t="s">
        <v>30</v>
      </c>
      <c r="F226" t="s">
        <v>31</v>
      </c>
      <c r="G226" t="s">
        <v>32</v>
      </c>
      <c r="H226">
        <v>1</v>
      </c>
      <c r="I226" s="3">
        <v>16800</v>
      </c>
      <c r="J226" s="3">
        <v>3517270.49</v>
      </c>
      <c r="K226" s="3"/>
      <c r="L226" s="4">
        <v>1.0148188728</v>
      </c>
      <c r="M226" s="4">
        <f t="shared" si="18"/>
        <v>1.0222283092</v>
      </c>
      <c r="N226" s="3">
        <v>17173.43559456</v>
      </c>
      <c r="O226" s="3">
        <v>25200</v>
      </c>
      <c r="P226" s="3">
        <v>12673232.6</v>
      </c>
      <c r="Q226" s="4">
        <v>0.86241985170000002</v>
      </c>
      <c r="R226" s="4">
        <f t="shared" si="19"/>
        <v>0.77987176270000003</v>
      </c>
      <c r="S226" s="3">
        <v>19652.76842004</v>
      </c>
      <c r="T226" s="3">
        <v>72000</v>
      </c>
      <c r="U226" s="3">
        <v>119167</v>
      </c>
      <c r="V226" s="3">
        <f t="shared" si="20"/>
        <v>191167</v>
      </c>
      <c r="W226" s="4">
        <f t="shared" si="21"/>
        <v>0.62336595751358759</v>
      </c>
      <c r="X226" s="4">
        <f t="shared" si="22"/>
        <v>0.37663404248641241</v>
      </c>
      <c r="Y226" s="5">
        <v>225</v>
      </c>
      <c r="Z226" s="3">
        <v>72000</v>
      </c>
      <c r="AA226" s="3">
        <v>119167</v>
      </c>
      <c r="AB226" s="6">
        <v>191167</v>
      </c>
      <c r="AC226" s="6"/>
    </row>
    <row r="227" spans="1:29" x14ac:dyDescent="0.55000000000000004">
      <c r="A227" s="2">
        <v>42186</v>
      </c>
      <c r="B227" t="s">
        <v>260</v>
      </c>
      <c r="C227" t="s">
        <v>28</v>
      </c>
      <c r="D227" t="s">
        <v>29</v>
      </c>
      <c r="E227" t="s">
        <v>30</v>
      </c>
      <c r="F227" t="s">
        <v>31</v>
      </c>
      <c r="G227" t="s">
        <v>32</v>
      </c>
      <c r="H227">
        <v>1</v>
      </c>
      <c r="I227" s="3">
        <v>16800</v>
      </c>
      <c r="J227" s="3">
        <v>3191096.02</v>
      </c>
      <c r="K227" s="3"/>
      <c r="L227" s="4">
        <v>1.0241087047999999</v>
      </c>
      <c r="M227" s="4">
        <f t="shared" si="18"/>
        <v>1.0361630572</v>
      </c>
      <c r="N227" s="3">
        <v>17407.53936096</v>
      </c>
      <c r="O227" s="3">
        <v>25200</v>
      </c>
      <c r="P227" s="3">
        <v>10299574.310000001</v>
      </c>
      <c r="Q227" s="4">
        <v>1.0770383237000001</v>
      </c>
      <c r="R227" s="4">
        <f t="shared" si="19"/>
        <v>1.2157073063999999</v>
      </c>
      <c r="S227" s="3">
        <v>30635.824121279999</v>
      </c>
      <c r="T227" s="3">
        <v>72000</v>
      </c>
      <c r="U227" s="3">
        <v>119305</v>
      </c>
      <c r="V227" s="3">
        <f t="shared" si="20"/>
        <v>191305</v>
      </c>
      <c r="W227" s="4">
        <f t="shared" si="21"/>
        <v>0.62363764668984079</v>
      </c>
      <c r="X227" s="4">
        <f t="shared" si="22"/>
        <v>0.37636235331015916</v>
      </c>
      <c r="Y227" s="5">
        <v>226</v>
      </c>
      <c r="Z227" s="3">
        <v>72000</v>
      </c>
      <c r="AA227" s="3">
        <v>119305</v>
      </c>
      <c r="AB227" s="6">
        <v>191305</v>
      </c>
      <c r="AC227" s="6"/>
    </row>
    <row r="228" spans="1:29" x14ac:dyDescent="0.55000000000000004">
      <c r="A228" s="2">
        <v>42186</v>
      </c>
      <c r="B228" t="s">
        <v>261</v>
      </c>
      <c r="C228" t="s">
        <v>28</v>
      </c>
      <c r="D228" t="s">
        <v>29</v>
      </c>
      <c r="E228" t="s">
        <v>30</v>
      </c>
      <c r="F228" t="s">
        <v>31</v>
      </c>
      <c r="G228" t="s">
        <v>32</v>
      </c>
      <c r="H228">
        <v>1</v>
      </c>
      <c r="I228" s="3">
        <v>16800</v>
      </c>
      <c r="J228" s="3">
        <v>3246935.68</v>
      </c>
      <c r="K228" s="3"/>
      <c r="L228" s="4">
        <v>1.0254102094999999</v>
      </c>
      <c r="M228" s="4">
        <f t="shared" si="18"/>
        <v>1.0381153141999999</v>
      </c>
      <c r="N228" s="3">
        <v>17440.33727856</v>
      </c>
      <c r="O228" s="3">
        <v>25200</v>
      </c>
      <c r="P228" s="3">
        <v>11718642.439999999</v>
      </c>
      <c r="Q228" s="4">
        <v>0.92107672839999999</v>
      </c>
      <c r="R228" s="4">
        <f t="shared" si="19"/>
        <v>0.87372276540000005</v>
      </c>
      <c r="S228" s="3">
        <v>22017.813688080001</v>
      </c>
      <c r="T228" s="3">
        <v>72000</v>
      </c>
      <c r="U228" s="3">
        <v>110046</v>
      </c>
      <c r="V228" s="3">
        <f t="shared" si="20"/>
        <v>182046</v>
      </c>
      <c r="W228" s="4">
        <f t="shared" si="21"/>
        <v>0.60449556705448071</v>
      </c>
      <c r="X228" s="4">
        <f t="shared" si="22"/>
        <v>0.39550443294551929</v>
      </c>
      <c r="Y228" s="5">
        <v>227</v>
      </c>
      <c r="Z228" s="3">
        <v>72000</v>
      </c>
      <c r="AA228" s="3">
        <v>110046</v>
      </c>
      <c r="AB228" s="6">
        <v>182046</v>
      </c>
      <c r="AC228" s="6"/>
    </row>
    <row r="229" spans="1:29" x14ac:dyDescent="0.55000000000000004">
      <c r="A229" s="2">
        <v>42186</v>
      </c>
      <c r="B229" t="s">
        <v>262</v>
      </c>
      <c r="C229" t="s">
        <v>28</v>
      </c>
      <c r="D229" t="s">
        <v>29</v>
      </c>
      <c r="E229" t="s">
        <v>30</v>
      </c>
      <c r="F229" t="s">
        <v>31</v>
      </c>
      <c r="G229" t="s">
        <v>32</v>
      </c>
      <c r="H229">
        <v>1</v>
      </c>
      <c r="I229" s="3">
        <v>16800</v>
      </c>
      <c r="J229" s="3">
        <v>2904899.07</v>
      </c>
      <c r="K229" s="3"/>
      <c r="L229" s="4">
        <v>1.0319167698</v>
      </c>
      <c r="M229" s="4">
        <f t="shared" si="18"/>
        <v>1.0478751547</v>
      </c>
      <c r="N229" s="3">
        <v>17604.302598959999</v>
      </c>
      <c r="O229" s="3">
        <v>25200</v>
      </c>
      <c r="P229" s="3">
        <v>4688677.59</v>
      </c>
      <c r="Q229" s="4">
        <v>1.2995544656</v>
      </c>
      <c r="R229" s="4">
        <f t="shared" si="19"/>
        <v>1.75</v>
      </c>
      <c r="S229" s="3">
        <v>44100</v>
      </c>
      <c r="T229" s="3">
        <v>72000</v>
      </c>
      <c r="U229" s="3">
        <v>122533</v>
      </c>
      <c r="V229" s="3">
        <f t="shared" si="20"/>
        <v>194533</v>
      </c>
      <c r="W229" s="4">
        <f t="shared" si="21"/>
        <v>0.62988284764024616</v>
      </c>
      <c r="X229" s="4">
        <f t="shared" si="22"/>
        <v>0.3701171523597539</v>
      </c>
      <c r="Y229" s="5">
        <v>228</v>
      </c>
      <c r="Z229" s="3">
        <v>72000</v>
      </c>
      <c r="AA229" s="3">
        <v>122533</v>
      </c>
      <c r="AB229" s="6">
        <v>194533</v>
      </c>
      <c r="AC229" s="6"/>
    </row>
    <row r="230" spans="1:29" x14ac:dyDescent="0.55000000000000004">
      <c r="A230" s="2">
        <v>42186</v>
      </c>
      <c r="B230" t="s">
        <v>263</v>
      </c>
      <c r="C230" t="s">
        <v>28</v>
      </c>
      <c r="D230" t="s">
        <v>29</v>
      </c>
      <c r="E230" t="s">
        <v>36</v>
      </c>
      <c r="F230" t="s">
        <v>31</v>
      </c>
      <c r="G230" t="s">
        <v>32</v>
      </c>
      <c r="H230">
        <v>1</v>
      </c>
      <c r="I230" s="3">
        <v>22633.333333333099</v>
      </c>
      <c r="J230" s="3">
        <v>3106336.77</v>
      </c>
      <c r="K230" s="3"/>
      <c r="L230" s="4">
        <v>1.0482091351</v>
      </c>
      <c r="M230" s="4">
        <f t="shared" si="18"/>
        <v>1.0723137025999994</v>
      </c>
      <c r="N230" s="3">
        <v>24270.033468846403</v>
      </c>
      <c r="O230" s="3">
        <v>33950</v>
      </c>
      <c r="P230" s="3">
        <v>11647688.9</v>
      </c>
      <c r="Q230" s="4">
        <v>0.87284917439999998</v>
      </c>
      <c r="R230" s="4">
        <f t="shared" si="19"/>
        <v>0.7965586790000001</v>
      </c>
      <c r="S230" s="3">
        <v>27043.167152050002</v>
      </c>
      <c r="T230" s="3">
        <v>97000</v>
      </c>
      <c r="U230" s="3">
        <v>146278</v>
      </c>
      <c r="V230" s="3">
        <f t="shared" si="20"/>
        <v>243278</v>
      </c>
      <c r="W230" s="4">
        <f t="shared" si="21"/>
        <v>0.60127919499502624</v>
      </c>
      <c r="X230" s="4">
        <f t="shared" si="22"/>
        <v>0.39872080500497376</v>
      </c>
      <c r="Y230" s="5">
        <v>229</v>
      </c>
      <c r="Z230" s="3">
        <v>97000</v>
      </c>
      <c r="AA230" s="3">
        <v>146278</v>
      </c>
      <c r="AB230" s="6">
        <v>243278</v>
      </c>
      <c r="AC230" s="6"/>
    </row>
    <row r="231" spans="1:29" x14ac:dyDescent="0.55000000000000004">
      <c r="A231" s="2">
        <v>42186</v>
      </c>
      <c r="B231" t="s">
        <v>264</v>
      </c>
      <c r="C231" t="s">
        <v>28</v>
      </c>
      <c r="D231" t="s">
        <v>29</v>
      </c>
      <c r="E231" t="s">
        <v>36</v>
      </c>
      <c r="F231" t="s">
        <v>31</v>
      </c>
      <c r="G231" t="s">
        <v>32</v>
      </c>
      <c r="H231">
        <v>1</v>
      </c>
      <c r="I231" s="3">
        <v>22633.333333333099</v>
      </c>
      <c r="J231" s="3">
        <v>5056563.8499999996</v>
      </c>
      <c r="K231" s="3"/>
      <c r="L231" s="4">
        <v>1.0503200141</v>
      </c>
      <c r="M231" s="4">
        <f t="shared" si="18"/>
        <v>1.0754800211999977</v>
      </c>
      <c r="N231" s="3">
        <v>24341.697813159699</v>
      </c>
      <c r="O231" s="3">
        <v>33950</v>
      </c>
      <c r="P231" s="3">
        <v>57152247.869999997</v>
      </c>
      <c r="Q231" s="4">
        <v>0.98281544809999999</v>
      </c>
      <c r="R231" s="4">
        <f t="shared" si="19"/>
        <v>0.97250471700000007</v>
      </c>
      <c r="S231" s="3">
        <v>33016.535142150002</v>
      </c>
      <c r="T231" s="3">
        <v>97000</v>
      </c>
      <c r="U231" s="3">
        <v>139700</v>
      </c>
      <c r="V231" s="3">
        <f t="shared" si="20"/>
        <v>236700</v>
      </c>
      <c r="W231" s="4">
        <f t="shared" si="21"/>
        <v>0.59019856358259404</v>
      </c>
      <c r="X231" s="4">
        <f t="shared" si="22"/>
        <v>0.40980143641740602</v>
      </c>
      <c r="Y231" s="5">
        <v>230</v>
      </c>
      <c r="Z231" s="3">
        <v>97000</v>
      </c>
      <c r="AA231" s="3">
        <v>139700</v>
      </c>
      <c r="AB231" s="6">
        <v>236700</v>
      </c>
      <c r="AC231" s="6"/>
    </row>
    <row r="232" spans="1:29" x14ac:dyDescent="0.55000000000000004">
      <c r="A232" s="2">
        <v>42186</v>
      </c>
      <c r="B232" t="s">
        <v>265</v>
      </c>
      <c r="C232" t="s">
        <v>28</v>
      </c>
      <c r="D232" t="s">
        <v>29</v>
      </c>
      <c r="E232" t="s">
        <v>30</v>
      </c>
      <c r="F232" t="s">
        <v>31</v>
      </c>
      <c r="G232" t="s">
        <v>32</v>
      </c>
      <c r="H232">
        <v>1</v>
      </c>
      <c r="I232" s="3">
        <v>16800</v>
      </c>
      <c r="J232" s="3">
        <v>5056563.8499999996</v>
      </c>
      <c r="K232" s="3"/>
      <c r="L232" s="4">
        <v>1.0503200141</v>
      </c>
      <c r="M232" s="4">
        <f t="shared" si="18"/>
        <v>1.0754800212</v>
      </c>
      <c r="N232" s="3">
        <v>18068.064356160001</v>
      </c>
      <c r="O232" s="3">
        <v>25200</v>
      </c>
      <c r="P232" s="3">
        <v>57152247.869999997</v>
      </c>
      <c r="Q232" s="4">
        <v>0.98281544809999999</v>
      </c>
      <c r="R232" s="4">
        <f t="shared" si="19"/>
        <v>0.97250471700000007</v>
      </c>
      <c r="S232" s="3">
        <v>24507.118868400001</v>
      </c>
      <c r="T232" s="3">
        <v>72000</v>
      </c>
      <c r="U232" s="3">
        <v>110709</v>
      </c>
      <c r="V232" s="3">
        <f t="shared" si="20"/>
        <v>182709</v>
      </c>
      <c r="W232" s="4">
        <f t="shared" si="21"/>
        <v>0.60593074232796418</v>
      </c>
      <c r="X232" s="4">
        <f t="shared" si="22"/>
        <v>0.39406925767203588</v>
      </c>
      <c r="Y232" s="5">
        <v>231</v>
      </c>
      <c r="Z232" s="3">
        <v>72000</v>
      </c>
      <c r="AA232" s="3">
        <v>110709</v>
      </c>
      <c r="AB232" s="6">
        <v>182709</v>
      </c>
      <c r="AC232" s="6"/>
    </row>
    <row r="233" spans="1:29" x14ac:dyDescent="0.55000000000000004">
      <c r="A233" s="2">
        <v>42186</v>
      </c>
      <c r="B233" t="s">
        <v>266</v>
      </c>
      <c r="C233" t="s">
        <v>28</v>
      </c>
      <c r="D233" t="s">
        <v>29</v>
      </c>
      <c r="E233" t="s">
        <v>30</v>
      </c>
      <c r="F233" t="s">
        <v>31</v>
      </c>
      <c r="G233" t="s">
        <v>32</v>
      </c>
      <c r="H233">
        <v>1</v>
      </c>
      <c r="I233" s="3">
        <v>16800</v>
      </c>
      <c r="J233" s="3">
        <v>5056563.8499999996</v>
      </c>
      <c r="K233" s="3"/>
      <c r="L233" s="4">
        <v>1.0503200141</v>
      </c>
      <c r="M233" s="4">
        <f t="shared" si="18"/>
        <v>1.0754800212</v>
      </c>
      <c r="N233" s="3">
        <v>18068.064356160001</v>
      </c>
      <c r="O233" s="3">
        <v>25200</v>
      </c>
      <c r="P233" s="3">
        <v>57152247.869999997</v>
      </c>
      <c r="Q233" s="4">
        <v>0.98281544809999999</v>
      </c>
      <c r="R233" s="4">
        <f t="shared" si="19"/>
        <v>0.97250471700000007</v>
      </c>
      <c r="S233" s="3">
        <v>24507.118868400001</v>
      </c>
      <c r="T233" s="3">
        <v>72000</v>
      </c>
      <c r="U233" s="3">
        <v>116086</v>
      </c>
      <c r="V233" s="3">
        <f t="shared" si="20"/>
        <v>188086</v>
      </c>
      <c r="W233" s="4">
        <f t="shared" si="21"/>
        <v>0.6171963888859352</v>
      </c>
      <c r="X233" s="4">
        <f t="shared" si="22"/>
        <v>0.38280361111406486</v>
      </c>
      <c r="Y233" s="5">
        <v>232</v>
      </c>
      <c r="Z233" s="3">
        <v>72000</v>
      </c>
      <c r="AA233" s="3">
        <v>116086</v>
      </c>
      <c r="AB233" s="6">
        <v>188086</v>
      </c>
      <c r="AC233" s="6"/>
    </row>
    <row r="234" spans="1:29" x14ac:dyDescent="0.55000000000000004">
      <c r="A234" s="2">
        <v>42186</v>
      </c>
      <c r="B234" t="s">
        <v>267</v>
      </c>
      <c r="C234" t="s">
        <v>28</v>
      </c>
      <c r="D234" t="s">
        <v>29</v>
      </c>
      <c r="E234" t="s">
        <v>30</v>
      </c>
      <c r="F234" t="s">
        <v>31</v>
      </c>
      <c r="G234" t="s">
        <v>32</v>
      </c>
      <c r="H234">
        <v>1</v>
      </c>
      <c r="I234" s="3">
        <v>16800</v>
      </c>
      <c r="J234" s="3">
        <v>5056563.8499999996</v>
      </c>
      <c r="K234" s="3"/>
      <c r="L234" s="4">
        <v>1.0503200141</v>
      </c>
      <c r="M234" s="4">
        <f t="shared" si="18"/>
        <v>1.0754800212</v>
      </c>
      <c r="N234" s="3">
        <v>18068.064356160001</v>
      </c>
      <c r="O234" s="3">
        <v>25200</v>
      </c>
      <c r="P234" s="3">
        <v>57152247.869999997</v>
      </c>
      <c r="Q234" s="4">
        <v>0.98281544809999999</v>
      </c>
      <c r="R234" s="4">
        <f t="shared" si="19"/>
        <v>0.97250471700000007</v>
      </c>
      <c r="S234" s="3">
        <v>24507.118868400001</v>
      </c>
      <c r="T234" s="3">
        <v>72000</v>
      </c>
      <c r="U234" s="3">
        <v>118550</v>
      </c>
      <c r="V234" s="3">
        <f t="shared" si="20"/>
        <v>190550</v>
      </c>
      <c r="W234" s="4">
        <f t="shared" si="21"/>
        <v>0.62214641826292316</v>
      </c>
      <c r="X234" s="4">
        <f t="shared" si="22"/>
        <v>0.37785358173707689</v>
      </c>
      <c r="Y234" s="5">
        <v>233</v>
      </c>
      <c r="Z234" s="3">
        <v>72000</v>
      </c>
      <c r="AA234" s="3">
        <v>118550</v>
      </c>
      <c r="AB234" s="6">
        <v>190550</v>
      </c>
      <c r="AC234" s="6"/>
    </row>
    <row r="235" spans="1:29" x14ac:dyDescent="0.55000000000000004">
      <c r="A235" s="2">
        <v>42186</v>
      </c>
      <c r="B235" t="s">
        <v>268</v>
      </c>
      <c r="C235" t="s">
        <v>28</v>
      </c>
      <c r="D235" t="s">
        <v>29</v>
      </c>
      <c r="E235" t="s">
        <v>36</v>
      </c>
      <c r="F235" t="s">
        <v>31</v>
      </c>
      <c r="G235" t="s">
        <v>32</v>
      </c>
      <c r="H235">
        <v>1</v>
      </c>
      <c r="I235" s="3">
        <v>22633.333333333099</v>
      </c>
      <c r="J235" s="3">
        <v>3814799.57</v>
      </c>
      <c r="K235" s="3"/>
      <c r="L235" s="4">
        <v>1.0611937224000001</v>
      </c>
      <c r="M235" s="4">
        <f t="shared" si="18"/>
        <v>1.091790583600001</v>
      </c>
      <c r="N235" s="3">
        <v>24710.860208813101</v>
      </c>
      <c r="O235" s="3">
        <v>33950</v>
      </c>
      <c r="P235" s="3">
        <v>10089746.640000001</v>
      </c>
      <c r="Q235" s="4">
        <v>1.8482729622</v>
      </c>
      <c r="R235" s="4">
        <f t="shared" si="19"/>
        <v>1.75</v>
      </c>
      <c r="S235" s="3">
        <v>59412.5</v>
      </c>
      <c r="T235" s="3">
        <v>97000</v>
      </c>
      <c r="U235" s="3">
        <v>129997</v>
      </c>
      <c r="V235" s="3">
        <f t="shared" si="20"/>
        <v>226997</v>
      </c>
      <c r="W235" s="4">
        <f t="shared" si="21"/>
        <v>0.5726815772895677</v>
      </c>
      <c r="X235" s="4">
        <f t="shared" si="22"/>
        <v>0.4273184227104323</v>
      </c>
      <c r="Y235" s="5">
        <v>234</v>
      </c>
      <c r="Z235" s="3">
        <v>97000</v>
      </c>
      <c r="AA235" s="3">
        <v>129997</v>
      </c>
      <c r="AB235" s="6">
        <v>226997</v>
      </c>
      <c r="AC235" s="6"/>
    </row>
    <row r="236" spans="1:29" x14ac:dyDescent="0.55000000000000004">
      <c r="A236" s="2">
        <v>42186</v>
      </c>
      <c r="B236" t="s">
        <v>269</v>
      </c>
      <c r="C236" t="s">
        <v>28</v>
      </c>
      <c r="D236" t="s">
        <v>29</v>
      </c>
      <c r="E236" t="s">
        <v>36</v>
      </c>
      <c r="F236" t="s">
        <v>31</v>
      </c>
      <c r="G236" t="s">
        <v>32</v>
      </c>
      <c r="H236">
        <v>1</v>
      </c>
      <c r="I236" s="3">
        <v>22633.333333333099</v>
      </c>
      <c r="J236" s="3">
        <v>5833211.1799999997</v>
      </c>
      <c r="K236" s="3"/>
      <c r="L236" s="4">
        <v>1.0638234130999999</v>
      </c>
      <c r="M236" s="4">
        <f t="shared" si="18"/>
        <v>1.0957351195999996</v>
      </c>
      <c r="N236" s="3">
        <v>24800.138206946402</v>
      </c>
      <c r="O236" s="3">
        <v>33950</v>
      </c>
      <c r="P236" s="3">
        <v>32483669.260000002</v>
      </c>
      <c r="Q236" s="4">
        <v>1.0023102161999999</v>
      </c>
      <c r="R236" s="4">
        <f t="shared" si="19"/>
        <v>1.0064686054</v>
      </c>
      <c r="S236" s="3">
        <v>34169.609153329999</v>
      </c>
      <c r="T236" s="3">
        <v>97000</v>
      </c>
      <c r="U236" s="3">
        <v>134488</v>
      </c>
      <c r="V236" s="3">
        <f t="shared" si="20"/>
        <v>231488</v>
      </c>
      <c r="W236" s="4">
        <f t="shared" si="21"/>
        <v>0.58097179983411662</v>
      </c>
      <c r="X236" s="4">
        <f t="shared" si="22"/>
        <v>0.41902820016588332</v>
      </c>
      <c r="Y236" s="5">
        <v>235</v>
      </c>
      <c r="Z236" s="3">
        <v>97000</v>
      </c>
      <c r="AA236" s="3">
        <v>134488</v>
      </c>
      <c r="AB236" s="6">
        <v>231488</v>
      </c>
      <c r="AC236" s="6"/>
    </row>
    <row r="237" spans="1:29" x14ac:dyDescent="0.55000000000000004">
      <c r="A237" s="2">
        <v>42186</v>
      </c>
      <c r="B237" t="s">
        <v>270</v>
      </c>
      <c r="C237" t="s">
        <v>28</v>
      </c>
      <c r="D237" t="s">
        <v>29</v>
      </c>
      <c r="E237" t="s">
        <v>30</v>
      </c>
      <c r="F237" t="s">
        <v>31</v>
      </c>
      <c r="G237" t="s">
        <v>32</v>
      </c>
      <c r="H237">
        <v>1</v>
      </c>
      <c r="I237" s="3">
        <v>16800</v>
      </c>
      <c r="J237" s="3">
        <v>3072450.55</v>
      </c>
      <c r="K237" s="3"/>
      <c r="L237" s="4">
        <v>1.0656292554</v>
      </c>
      <c r="M237" s="4">
        <f t="shared" si="18"/>
        <v>1.0984438830999999</v>
      </c>
      <c r="N237" s="3">
        <v>18453.857236079999</v>
      </c>
      <c r="O237" s="3">
        <v>25200</v>
      </c>
      <c r="P237" s="3">
        <v>13975440.25</v>
      </c>
      <c r="Q237" s="4">
        <v>0.97830168890000002</v>
      </c>
      <c r="R237" s="4">
        <f t="shared" si="19"/>
        <v>0.96528270220000012</v>
      </c>
      <c r="S237" s="3">
        <v>24325.124095440002</v>
      </c>
      <c r="T237" s="3">
        <v>72000</v>
      </c>
      <c r="U237" s="3">
        <v>125264</v>
      </c>
      <c r="V237" s="3">
        <f t="shared" si="20"/>
        <v>197264</v>
      </c>
      <c r="W237" s="4">
        <f t="shared" si="21"/>
        <v>0.63500689431421853</v>
      </c>
      <c r="X237" s="4">
        <f t="shared" si="22"/>
        <v>0.36499310568578147</v>
      </c>
      <c r="Y237" s="5">
        <v>236</v>
      </c>
      <c r="Z237" s="3">
        <v>72000</v>
      </c>
      <c r="AA237" s="3">
        <v>125264</v>
      </c>
      <c r="AB237" s="6">
        <v>197264</v>
      </c>
      <c r="AC237" s="6"/>
    </row>
    <row r="238" spans="1:29" x14ac:dyDescent="0.55000000000000004">
      <c r="A238" s="2">
        <v>42186</v>
      </c>
      <c r="B238" t="s">
        <v>271</v>
      </c>
      <c r="C238" t="s">
        <v>28</v>
      </c>
      <c r="D238" t="s">
        <v>29</v>
      </c>
      <c r="E238" t="s">
        <v>30</v>
      </c>
      <c r="F238" t="s">
        <v>31</v>
      </c>
      <c r="G238" t="s">
        <v>32</v>
      </c>
      <c r="H238">
        <v>1</v>
      </c>
      <c r="I238" s="3">
        <v>16800</v>
      </c>
      <c r="J238" s="3">
        <v>3290229.9</v>
      </c>
      <c r="K238" s="3"/>
      <c r="L238" s="4">
        <v>1.0699749226999999</v>
      </c>
      <c r="M238" s="4">
        <f t="shared" si="18"/>
        <v>1.104962384</v>
      </c>
      <c r="N238" s="3">
        <v>18563.368051199999</v>
      </c>
      <c r="O238" s="3">
        <v>25200</v>
      </c>
      <c r="P238" s="3">
        <v>4414211.1500000004</v>
      </c>
      <c r="Q238" s="4">
        <v>1.2822877945</v>
      </c>
      <c r="R238" s="4">
        <f t="shared" si="19"/>
        <v>1.75</v>
      </c>
      <c r="S238" s="3">
        <v>44100</v>
      </c>
      <c r="T238" s="3">
        <v>72000</v>
      </c>
      <c r="U238" s="3">
        <v>103742</v>
      </c>
      <c r="V238" s="3">
        <f t="shared" si="20"/>
        <v>175742</v>
      </c>
      <c r="W238" s="4">
        <f t="shared" si="21"/>
        <v>0.59030852044474291</v>
      </c>
      <c r="X238" s="4">
        <f t="shared" si="22"/>
        <v>0.40969147955525714</v>
      </c>
      <c r="Y238" s="5">
        <v>237</v>
      </c>
      <c r="Z238" s="3">
        <v>72000</v>
      </c>
      <c r="AA238" s="3">
        <v>103742</v>
      </c>
      <c r="AB238" s="6">
        <v>175742</v>
      </c>
      <c r="AC238" s="6"/>
    </row>
    <row r="239" spans="1:29" x14ac:dyDescent="0.55000000000000004">
      <c r="A239" s="2">
        <v>42186</v>
      </c>
      <c r="B239" t="s">
        <v>272</v>
      </c>
      <c r="C239" t="s">
        <v>28</v>
      </c>
      <c r="D239" t="s">
        <v>29</v>
      </c>
      <c r="E239" t="s">
        <v>30</v>
      </c>
      <c r="F239" t="s">
        <v>31</v>
      </c>
      <c r="G239" t="s">
        <v>32</v>
      </c>
      <c r="H239">
        <v>1</v>
      </c>
      <c r="I239" s="3">
        <v>16800</v>
      </c>
      <c r="J239" s="3">
        <v>3388064.63</v>
      </c>
      <c r="K239" s="3"/>
      <c r="L239" s="4">
        <v>1.0788996755</v>
      </c>
      <c r="M239" s="4">
        <f t="shared" si="18"/>
        <v>1.1183495132000001</v>
      </c>
      <c r="N239" s="3">
        <v>18788.271821760001</v>
      </c>
      <c r="O239" s="3">
        <v>25200</v>
      </c>
      <c r="P239" s="3">
        <v>9297683.2599999998</v>
      </c>
      <c r="Q239" s="4">
        <v>1.0701336389</v>
      </c>
      <c r="R239" s="4">
        <f t="shared" si="19"/>
        <v>1.1963741889000001</v>
      </c>
      <c r="S239" s="3">
        <v>30148.629560280002</v>
      </c>
      <c r="T239" s="3">
        <v>72000</v>
      </c>
      <c r="U239" s="3">
        <v>126847</v>
      </c>
      <c r="V239" s="3">
        <f t="shared" si="20"/>
        <v>198847</v>
      </c>
      <c r="W239" s="4">
        <f t="shared" si="21"/>
        <v>0.63791256594265944</v>
      </c>
      <c r="X239" s="4">
        <f t="shared" si="22"/>
        <v>0.36208743405734056</v>
      </c>
      <c r="Y239" s="5">
        <v>238</v>
      </c>
      <c r="Z239" s="3">
        <v>72000</v>
      </c>
      <c r="AA239" s="3">
        <v>126847</v>
      </c>
      <c r="AB239" s="6">
        <v>198847</v>
      </c>
      <c r="AC239" s="6"/>
    </row>
    <row r="240" spans="1:29" x14ac:dyDescent="0.55000000000000004">
      <c r="A240" s="2">
        <v>42186</v>
      </c>
      <c r="B240" t="s">
        <v>273</v>
      </c>
      <c r="C240" t="s">
        <v>28</v>
      </c>
      <c r="D240" t="s">
        <v>29</v>
      </c>
      <c r="E240" t="s">
        <v>36</v>
      </c>
      <c r="F240" t="s">
        <v>31</v>
      </c>
      <c r="G240" t="s">
        <v>32</v>
      </c>
      <c r="H240">
        <v>1</v>
      </c>
      <c r="I240" s="3">
        <v>22633.333333333099</v>
      </c>
      <c r="J240" s="3">
        <v>4292954.28</v>
      </c>
      <c r="K240" s="3"/>
      <c r="L240" s="4">
        <v>1.0919499216999999</v>
      </c>
      <c r="M240" s="4">
        <f t="shared" si="18"/>
        <v>1.1379248825999986</v>
      </c>
      <c r="N240" s="3">
        <v>25755.033176179702</v>
      </c>
      <c r="O240" s="3">
        <v>33950</v>
      </c>
      <c r="P240" s="3">
        <v>24147142.420000002</v>
      </c>
      <c r="Q240" s="4">
        <v>1.0470597258000001</v>
      </c>
      <c r="R240" s="4">
        <f t="shared" si="19"/>
        <v>1.1317672322000001</v>
      </c>
      <c r="S240" s="3">
        <v>38423.497533190006</v>
      </c>
      <c r="T240" s="3">
        <v>97000</v>
      </c>
      <c r="U240" s="3">
        <v>143917</v>
      </c>
      <c r="V240" s="3">
        <f t="shared" si="20"/>
        <v>240917</v>
      </c>
      <c r="W240" s="4">
        <f t="shared" si="21"/>
        <v>0.5973717089288012</v>
      </c>
      <c r="X240" s="4">
        <f t="shared" si="22"/>
        <v>0.4026282910711988</v>
      </c>
      <c r="Y240" s="5">
        <v>239</v>
      </c>
      <c r="Z240" s="3">
        <v>97000</v>
      </c>
      <c r="AA240" s="3">
        <v>143917</v>
      </c>
      <c r="AB240" s="6">
        <v>240917</v>
      </c>
      <c r="AC240" s="6"/>
    </row>
    <row r="241" spans="1:29" x14ac:dyDescent="0.55000000000000004">
      <c r="A241" s="2">
        <v>42186</v>
      </c>
      <c r="B241" t="s">
        <v>274</v>
      </c>
      <c r="C241" t="s">
        <v>28</v>
      </c>
      <c r="D241" t="s">
        <v>29</v>
      </c>
      <c r="E241" t="s">
        <v>30</v>
      </c>
      <c r="F241" t="s">
        <v>31</v>
      </c>
      <c r="G241" t="s">
        <v>32</v>
      </c>
      <c r="H241">
        <v>1</v>
      </c>
      <c r="I241" s="3">
        <v>16800</v>
      </c>
      <c r="J241" s="3">
        <v>4292954.28</v>
      </c>
      <c r="K241" s="3"/>
      <c r="L241" s="4">
        <v>1.0919499216999999</v>
      </c>
      <c r="M241" s="4">
        <f t="shared" si="18"/>
        <v>1.1379248825999999</v>
      </c>
      <c r="N241" s="3">
        <v>19117.138027679997</v>
      </c>
      <c r="O241" s="3">
        <v>25200</v>
      </c>
      <c r="P241" s="3">
        <v>24147142.420000002</v>
      </c>
      <c r="Q241" s="4">
        <v>1.0470597258000001</v>
      </c>
      <c r="R241" s="4">
        <f t="shared" si="19"/>
        <v>1.1317672322000001</v>
      </c>
      <c r="S241" s="3">
        <v>28520.53425144</v>
      </c>
      <c r="T241" s="3">
        <v>72000</v>
      </c>
      <c r="U241" s="3">
        <v>114770</v>
      </c>
      <c r="V241" s="3">
        <f t="shared" si="20"/>
        <v>186770</v>
      </c>
      <c r="W241" s="4">
        <f t="shared" si="21"/>
        <v>0.6144991165604754</v>
      </c>
      <c r="X241" s="4">
        <f t="shared" si="22"/>
        <v>0.38550088343952454</v>
      </c>
      <c r="Y241" s="5">
        <v>240</v>
      </c>
      <c r="Z241" s="3">
        <v>72000</v>
      </c>
      <c r="AA241" s="3">
        <v>114770</v>
      </c>
      <c r="AB241" s="6">
        <v>186770</v>
      </c>
      <c r="AC241" s="6"/>
    </row>
    <row r="242" spans="1:29" x14ac:dyDescent="0.55000000000000004">
      <c r="A242" s="2">
        <v>42186</v>
      </c>
      <c r="B242" t="s">
        <v>275</v>
      </c>
      <c r="C242" t="s">
        <v>28</v>
      </c>
      <c r="D242" t="s">
        <v>29</v>
      </c>
      <c r="E242" t="s">
        <v>30</v>
      </c>
      <c r="F242" t="s">
        <v>31</v>
      </c>
      <c r="G242" t="s">
        <v>32</v>
      </c>
      <c r="H242">
        <v>1</v>
      </c>
      <c r="I242" s="3">
        <v>16800</v>
      </c>
      <c r="J242" s="3">
        <v>2232336.2200000002</v>
      </c>
      <c r="K242" s="3"/>
      <c r="L242" s="4">
        <v>1.1032043856</v>
      </c>
      <c r="M242" s="4">
        <f t="shared" si="18"/>
        <v>1.1548065783999999</v>
      </c>
      <c r="N242" s="3">
        <v>19400.750517119999</v>
      </c>
      <c r="O242" s="3">
        <v>25200</v>
      </c>
      <c r="P242" s="3">
        <v>6539495.5800000001</v>
      </c>
      <c r="Q242" s="4">
        <v>0.75945370089999997</v>
      </c>
      <c r="R242" s="4">
        <f t="shared" si="19"/>
        <v>0.6151259214</v>
      </c>
      <c r="S242" s="3">
        <v>15501.173219279999</v>
      </c>
      <c r="T242" s="3">
        <v>72000</v>
      </c>
      <c r="U242" s="3">
        <v>85173</v>
      </c>
      <c r="V242" s="3">
        <f t="shared" si="20"/>
        <v>157173</v>
      </c>
      <c r="W242" s="4">
        <f t="shared" si="21"/>
        <v>0.54190605256628044</v>
      </c>
      <c r="X242" s="4">
        <f t="shared" si="22"/>
        <v>0.45809394743371951</v>
      </c>
      <c r="Y242" s="5">
        <v>241</v>
      </c>
      <c r="Z242" s="3">
        <v>72000</v>
      </c>
      <c r="AA242" s="3">
        <v>85173</v>
      </c>
      <c r="AB242" s="6">
        <v>157173</v>
      </c>
      <c r="AC242" s="6"/>
    </row>
    <row r="243" spans="1:29" x14ac:dyDescent="0.55000000000000004">
      <c r="A243" s="2">
        <v>42186</v>
      </c>
      <c r="B243" t="s">
        <v>276</v>
      </c>
      <c r="C243" t="s">
        <v>28</v>
      </c>
      <c r="D243" t="s">
        <v>29</v>
      </c>
      <c r="E243" t="s">
        <v>30</v>
      </c>
      <c r="F243" t="s">
        <v>31</v>
      </c>
      <c r="G243" t="s">
        <v>32</v>
      </c>
      <c r="H243">
        <v>1</v>
      </c>
      <c r="I243" s="3">
        <v>16800</v>
      </c>
      <c r="J243" s="3">
        <v>3746969.76</v>
      </c>
      <c r="K243" s="3"/>
      <c r="L243" s="4">
        <v>1.111107415</v>
      </c>
      <c r="M243" s="4">
        <f t="shared" si="18"/>
        <v>1.1666611225000001</v>
      </c>
      <c r="N243" s="3">
        <v>19599.906858000002</v>
      </c>
      <c r="O243" s="3">
        <v>25200</v>
      </c>
      <c r="P243" s="3">
        <v>14145486.880000001</v>
      </c>
      <c r="Q243" s="4">
        <v>0.98331814299999998</v>
      </c>
      <c r="R243" s="4">
        <f t="shared" si="19"/>
        <v>0.97330902880000003</v>
      </c>
      <c r="S243" s="3">
        <v>24527.387525760001</v>
      </c>
      <c r="T243" s="3">
        <v>72000</v>
      </c>
      <c r="U243" s="3">
        <v>110869</v>
      </c>
      <c r="V243" s="3">
        <f t="shared" si="20"/>
        <v>182869</v>
      </c>
      <c r="W243" s="4">
        <f t="shared" si="21"/>
        <v>0.60627553057106454</v>
      </c>
      <c r="X243" s="4">
        <f t="shared" si="22"/>
        <v>0.39372446942893546</v>
      </c>
      <c r="Y243" s="5">
        <v>242</v>
      </c>
      <c r="Z243" s="3">
        <v>72000</v>
      </c>
      <c r="AA243" s="3">
        <v>110869</v>
      </c>
      <c r="AB243" s="6">
        <v>182869</v>
      </c>
      <c r="AC243" s="6"/>
    </row>
    <row r="244" spans="1:29" x14ac:dyDescent="0.55000000000000004">
      <c r="A244" s="2">
        <v>42186</v>
      </c>
      <c r="B244" t="s">
        <v>277</v>
      </c>
      <c r="C244" t="s">
        <v>28</v>
      </c>
      <c r="D244" t="s">
        <v>29</v>
      </c>
      <c r="E244" t="s">
        <v>30</v>
      </c>
      <c r="F244" t="s">
        <v>31</v>
      </c>
      <c r="G244" t="s">
        <v>32</v>
      </c>
      <c r="H244">
        <v>1</v>
      </c>
      <c r="I244" s="3">
        <v>16800</v>
      </c>
      <c r="J244" s="3">
        <v>2092877.18</v>
      </c>
      <c r="K244" s="3"/>
      <c r="L244" s="4">
        <v>1.1332473323000001</v>
      </c>
      <c r="M244" s="4">
        <f t="shared" si="18"/>
        <v>1.1998709984</v>
      </c>
      <c r="N244" s="3">
        <v>20157.832773120001</v>
      </c>
      <c r="O244" s="3">
        <v>25200</v>
      </c>
      <c r="P244" s="3">
        <v>41363164.5</v>
      </c>
      <c r="Q244" s="4">
        <v>0.94029014150000001</v>
      </c>
      <c r="R244" s="4">
        <f t="shared" si="19"/>
        <v>0.90446422640000013</v>
      </c>
      <c r="S244" s="3">
        <v>22792.498505280004</v>
      </c>
      <c r="T244" s="3">
        <v>72000</v>
      </c>
      <c r="U244" s="3">
        <v>123548</v>
      </c>
      <c r="V244" s="3">
        <f t="shared" si="20"/>
        <v>195548</v>
      </c>
      <c r="W244" s="4">
        <f t="shared" si="21"/>
        <v>0.63180395606193873</v>
      </c>
      <c r="X244" s="4">
        <f t="shared" si="22"/>
        <v>0.36819604393806127</v>
      </c>
      <c r="Y244" s="5">
        <v>243</v>
      </c>
      <c r="Z244" s="3">
        <v>72000</v>
      </c>
      <c r="AA244" s="3">
        <v>123548</v>
      </c>
      <c r="AB244" s="6">
        <v>195548</v>
      </c>
      <c r="AC244" s="6"/>
    </row>
    <row r="245" spans="1:29" x14ac:dyDescent="0.55000000000000004">
      <c r="A245" s="2">
        <v>42186</v>
      </c>
      <c r="B245" t="s">
        <v>278</v>
      </c>
      <c r="C245" t="s">
        <v>28</v>
      </c>
      <c r="D245" t="s">
        <v>29</v>
      </c>
      <c r="E245" t="s">
        <v>30</v>
      </c>
      <c r="F245" t="s">
        <v>31</v>
      </c>
      <c r="G245" t="s">
        <v>32</v>
      </c>
      <c r="H245">
        <v>1</v>
      </c>
      <c r="I245" s="3">
        <v>16800</v>
      </c>
      <c r="J245" s="3">
        <v>2092876.61</v>
      </c>
      <c r="K245" s="3"/>
      <c r="L245" s="4">
        <v>1.1332476409000001</v>
      </c>
      <c r="M245" s="4">
        <f t="shared" si="18"/>
        <v>1.1998714613999999</v>
      </c>
      <c r="N245" s="3">
        <v>20157.840551519999</v>
      </c>
      <c r="O245" s="3">
        <v>25200</v>
      </c>
      <c r="P245" s="3">
        <v>41363164.5</v>
      </c>
      <c r="Q245" s="4">
        <v>0.94029014150000001</v>
      </c>
      <c r="R245" s="4">
        <f t="shared" si="19"/>
        <v>0.90446422640000013</v>
      </c>
      <c r="S245" s="3">
        <v>22792.498505280004</v>
      </c>
      <c r="T245" s="3">
        <v>72000</v>
      </c>
      <c r="U245" s="3">
        <v>117300</v>
      </c>
      <c r="V245" s="3">
        <f t="shared" si="20"/>
        <v>189300</v>
      </c>
      <c r="W245" s="4">
        <f t="shared" si="21"/>
        <v>0.61965134706814584</v>
      </c>
      <c r="X245" s="4">
        <f t="shared" si="22"/>
        <v>0.38034865293185421</v>
      </c>
      <c r="Y245" s="5">
        <v>244</v>
      </c>
      <c r="Z245" s="3">
        <v>72000</v>
      </c>
      <c r="AA245" s="3">
        <v>117300</v>
      </c>
      <c r="AB245" s="6">
        <v>189300</v>
      </c>
      <c r="AC245" s="6"/>
    </row>
    <row r="246" spans="1:29" x14ac:dyDescent="0.55000000000000004">
      <c r="A246" s="2">
        <v>42186</v>
      </c>
      <c r="B246" t="s">
        <v>279</v>
      </c>
      <c r="C246" t="s">
        <v>28</v>
      </c>
      <c r="D246" t="s">
        <v>29</v>
      </c>
      <c r="E246" t="s">
        <v>30</v>
      </c>
      <c r="F246" t="s">
        <v>31</v>
      </c>
      <c r="G246" t="s">
        <v>32</v>
      </c>
      <c r="H246">
        <v>1</v>
      </c>
      <c r="I246" s="3">
        <v>16800</v>
      </c>
      <c r="J246" s="3">
        <v>4956434.28</v>
      </c>
      <c r="K246" s="3"/>
      <c r="L246" s="4">
        <v>1.1541097055</v>
      </c>
      <c r="M246" s="4">
        <f t="shared" si="18"/>
        <v>1.2311645581999999</v>
      </c>
      <c r="N246" s="3">
        <v>20683.56457776</v>
      </c>
      <c r="O246" s="3">
        <v>25200</v>
      </c>
      <c r="P246" s="3">
        <v>64221881.549999997</v>
      </c>
      <c r="Q246" s="4">
        <v>1.1521098106000001</v>
      </c>
      <c r="R246" s="4">
        <f t="shared" si="19"/>
        <v>1.4259074697</v>
      </c>
      <c r="S246" s="3">
        <v>35932.868236440001</v>
      </c>
      <c r="T246" s="3">
        <v>72000</v>
      </c>
      <c r="U246" s="3">
        <v>92820</v>
      </c>
      <c r="V246" s="3">
        <f t="shared" si="20"/>
        <v>164820</v>
      </c>
      <c r="W246" s="4">
        <f t="shared" si="21"/>
        <v>0.56315981070258458</v>
      </c>
      <c r="X246" s="4">
        <f t="shared" si="22"/>
        <v>0.43684018929741536</v>
      </c>
      <c r="Y246" s="5">
        <v>245</v>
      </c>
      <c r="Z246" s="3">
        <v>72000</v>
      </c>
      <c r="AA246" s="3">
        <v>92820</v>
      </c>
      <c r="AB246" s="6">
        <v>164820</v>
      </c>
      <c r="AC246" s="6"/>
    </row>
    <row r="247" spans="1:29" x14ac:dyDescent="0.55000000000000004">
      <c r="A247" s="2">
        <v>42186</v>
      </c>
      <c r="B247" t="s">
        <v>280</v>
      </c>
      <c r="C247" t="s">
        <v>28</v>
      </c>
      <c r="D247" t="s">
        <v>29</v>
      </c>
      <c r="E247" t="s">
        <v>36</v>
      </c>
      <c r="F247" t="s">
        <v>31</v>
      </c>
      <c r="G247" t="s">
        <v>32</v>
      </c>
      <c r="H247">
        <v>1</v>
      </c>
      <c r="I247" s="3">
        <v>22633.333333333099</v>
      </c>
      <c r="J247" s="3">
        <v>4956434.28</v>
      </c>
      <c r="K247" s="3"/>
      <c r="L247" s="4">
        <v>1.1541097055</v>
      </c>
      <c r="M247" s="4">
        <f t="shared" si="18"/>
        <v>1.2311645582000008</v>
      </c>
      <c r="N247" s="3">
        <v>27865.357833926399</v>
      </c>
      <c r="O247" s="3">
        <v>33950</v>
      </c>
      <c r="P247" s="3">
        <v>64221881.549999997</v>
      </c>
      <c r="Q247" s="4">
        <v>1.1521098106000001</v>
      </c>
      <c r="R247" s="4">
        <f t="shared" si="19"/>
        <v>1.4259074697</v>
      </c>
      <c r="S247" s="3">
        <v>48409.558596315001</v>
      </c>
      <c r="T247" s="3">
        <v>97000</v>
      </c>
      <c r="U247" s="3">
        <v>130887</v>
      </c>
      <c r="V247" s="3">
        <f t="shared" si="20"/>
        <v>227887</v>
      </c>
      <c r="W247" s="4">
        <f t="shared" si="21"/>
        <v>0.57435044561559023</v>
      </c>
      <c r="X247" s="4">
        <f t="shared" si="22"/>
        <v>0.42564955438440982</v>
      </c>
      <c r="Y247" s="5">
        <v>246</v>
      </c>
      <c r="Z247" s="3">
        <v>97000</v>
      </c>
      <c r="AA247" s="3">
        <v>130887</v>
      </c>
      <c r="AB247" s="6">
        <v>227887</v>
      </c>
      <c r="AC247" s="6"/>
    </row>
    <row r="248" spans="1:29" x14ac:dyDescent="0.55000000000000004">
      <c r="A248" s="2">
        <v>42186</v>
      </c>
      <c r="B248" t="s">
        <v>281</v>
      </c>
      <c r="C248" t="s">
        <v>28</v>
      </c>
      <c r="D248" t="s">
        <v>29</v>
      </c>
      <c r="E248" t="s">
        <v>36</v>
      </c>
      <c r="F248" t="s">
        <v>31</v>
      </c>
      <c r="G248" t="s">
        <v>32</v>
      </c>
      <c r="H248">
        <v>1</v>
      </c>
      <c r="I248" s="3">
        <v>22633.333333333099</v>
      </c>
      <c r="J248" s="3">
        <v>4956434.28</v>
      </c>
      <c r="K248" s="3"/>
      <c r="L248" s="4">
        <v>1.1541097055</v>
      </c>
      <c r="M248" s="4">
        <f t="shared" si="18"/>
        <v>1.2311645582000008</v>
      </c>
      <c r="N248" s="3">
        <v>27865.357833926399</v>
      </c>
      <c r="O248" s="3">
        <v>33950</v>
      </c>
      <c r="P248" s="3">
        <v>64221881.549999997</v>
      </c>
      <c r="Q248" s="4">
        <v>1.1521098106000001</v>
      </c>
      <c r="R248" s="4">
        <f t="shared" si="19"/>
        <v>1.4259074697</v>
      </c>
      <c r="S248" s="3">
        <v>48409.558596315001</v>
      </c>
      <c r="T248" s="3">
        <v>97000</v>
      </c>
      <c r="U248" s="3">
        <v>131202</v>
      </c>
      <c r="V248" s="3">
        <f t="shared" si="20"/>
        <v>228202</v>
      </c>
      <c r="W248" s="4">
        <f t="shared" si="21"/>
        <v>0.57493799353204622</v>
      </c>
      <c r="X248" s="4">
        <f t="shared" si="22"/>
        <v>0.42506200646795383</v>
      </c>
      <c r="Y248" s="5">
        <v>247</v>
      </c>
      <c r="Z248" s="3">
        <v>97000</v>
      </c>
      <c r="AA248" s="3">
        <v>131202</v>
      </c>
      <c r="AB248" s="6">
        <v>228202</v>
      </c>
      <c r="AC248" s="6"/>
    </row>
    <row r="249" spans="1:29" x14ac:dyDescent="0.55000000000000004">
      <c r="A249" s="2">
        <v>42186</v>
      </c>
      <c r="B249" t="s">
        <v>282</v>
      </c>
      <c r="C249" t="s">
        <v>28</v>
      </c>
      <c r="D249" t="s">
        <v>29</v>
      </c>
      <c r="E249" t="s">
        <v>36</v>
      </c>
      <c r="F249" t="s">
        <v>31</v>
      </c>
      <c r="G249" t="s">
        <v>32</v>
      </c>
      <c r="H249">
        <v>1</v>
      </c>
      <c r="I249" s="3">
        <v>22633.333333333099</v>
      </c>
      <c r="J249" s="3">
        <v>4956434.28</v>
      </c>
      <c r="K249" s="3"/>
      <c r="L249" s="4">
        <v>1.1541097055</v>
      </c>
      <c r="M249" s="4">
        <f t="shared" si="18"/>
        <v>1.2311645582000008</v>
      </c>
      <c r="N249" s="3">
        <v>27865.357833926399</v>
      </c>
      <c r="O249" s="3">
        <v>33950</v>
      </c>
      <c r="P249" s="3">
        <v>64221881.549999997</v>
      </c>
      <c r="Q249" s="4">
        <v>1.1521098106000001</v>
      </c>
      <c r="R249" s="4">
        <f t="shared" si="19"/>
        <v>1.4259074697</v>
      </c>
      <c r="S249" s="3">
        <v>48409.558596315001</v>
      </c>
      <c r="T249" s="3">
        <v>97000</v>
      </c>
      <c r="U249" s="3">
        <v>132837</v>
      </c>
      <c r="V249" s="3">
        <f t="shared" si="20"/>
        <v>229837</v>
      </c>
      <c r="W249" s="4">
        <f t="shared" si="21"/>
        <v>0.5779617729086266</v>
      </c>
      <c r="X249" s="4">
        <f t="shared" si="22"/>
        <v>0.42203822709137345</v>
      </c>
      <c r="Y249" s="5">
        <v>248</v>
      </c>
      <c r="Z249" s="3">
        <v>97000</v>
      </c>
      <c r="AA249" s="3">
        <v>132837</v>
      </c>
      <c r="AB249" s="6">
        <v>229837</v>
      </c>
      <c r="AC249" s="6"/>
    </row>
    <row r="250" spans="1:29" x14ac:dyDescent="0.55000000000000004">
      <c r="A250" s="2">
        <v>42186</v>
      </c>
      <c r="B250" t="s">
        <v>283</v>
      </c>
      <c r="C250" t="s">
        <v>28</v>
      </c>
      <c r="D250" t="s">
        <v>29</v>
      </c>
      <c r="E250" t="s">
        <v>34</v>
      </c>
      <c r="F250" t="s">
        <v>31</v>
      </c>
      <c r="G250" t="s">
        <v>32</v>
      </c>
      <c r="H250">
        <v>1</v>
      </c>
      <c r="I250" s="3">
        <v>10399.9999999998</v>
      </c>
      <c r="J250" s="3">
        <v>795355.52</v>
      </c>
      <c r="K250" s="3"/>
      <c r="L250" s="4">
        <v>1.155675936</v>
      </c>
      <c r="M250" s="4">
        <f t="shared" si="18"/>
        <v>1.2335139040000045</v>
      </c>
      <c r="N250" s="3">
        <v>12828.5446015998</v>
      </c>
      <c r="O250" s="3">
        <v>15600</v>
      </c>
      <c r="P250" s="3">
        <v>4403834.2</v>
      </c>
      <c r="Q250" s="4">
        <v>0.6979033657</v>
      </c>
      <c r="R250" s="4">
        <f t="shared" si="19"/>
        <v>0.51664538510000002</v>
      </c>
      <c r="S250" s="3">
        <v>8059.6680075599998</v>
      </c>
      <c r="T250" s="3">
        <v>52000</v>
      </c>
      <c r="U250" s="3">
        <v>90000</v>
      </c>
      <c r="V250" s="3">
        <f t="shared" si="20"/>
        <v>142000</v>
      </c>
      <c r="W250" s="4">
        <f t="shared" si="21"/>
        <v>0.63380281690140849</v>
      </c>
      <c r="X250" s="4">
        <f t="shared" si="22"/>
        <v>0.36619718309859156</v>
      </c>
      <c r="Y250" s="5">
        <v>249</v>
      </c>
      <c r="Z250" s="3">
        <v>52000</v>
      </c>
      <c r="AA250" s="3">
        <v>90000</v>
      </c>
      <c r="AB250" s="6">
        <v>142000</v>
      </c>
      <c r="AC250" s="6"/>
    </row>
    <row r="251" spans="1:29" x14ac:dyDescent="0.55000000000000004">
      <c r="A251" s="2">
        <v>42186</v>
      </c>
      <c r="B251" t="s">
        <v>284</v>
      </c>
      <c r="C251" t="s">
        <v>28</v>
      </c>
      <c r="D251" t="s">
        <v>29</v>
      </c>
      <c r="E251" t="s">
        <v>30</v>
      </c>
      <c r="F251" t="s">
        <v>31</v>
      </c>
      <c r="G251" t="s">
        <v>32</v>
      </c>
      <c r="H251">
        <v>1</v>
      </c>
      <c r="I251" s="3">
        <v>12000</v>
      </c>
      <c r="J251" s="3">
        <v>1850826.94</v>
      </c>
      <c r="K251" s="3"/>
      <c r="L251" s="4">
        <v>1.1560472877000001</v>
      </c>
      <c r="M251" s="4">
        <f t="shared" si="18"/>
        <v>1.2340709315999998</v>
      </c>
      <c r="N251" s="3">
        <v>14808.851179199999</v>
      </c>
      <c r="O251" s="3">
        <v>18000</v>
      </c>
      <c r="P251" s="3">
        <v>5941742.9000000004</v>
      </c>
      <c r="Q251" s="4">
        <v>1.2489347207999999</v>
      </c>
      <c r="R251" s="4">
        <f t="shared" si="19"/>
        <v>1.6970172182000001</v>
      </c>
      <c r="S251" s="3">
        <v>30546.309927599999</v>
      </c>
      <c r="T251" s="3">
        <v>72000</v>
      </c>
      <c r="U251" s="3">
        <v>120474</v>
      </c>
      <c r="V251" s="3">
        <f t="shared" si="20"/>
        <v>192474</v>
      </c>
      <c r="W251" s="4">
        <f t="shared" si="21"/>
        <v>0.62592350135602726</v>
      </c>
      <c r="X251" s="4">
        <f t="shared" si="22"/>
        <v>0.37407649864397269</v>
      </c>
      <c r="Y251" s="5">
        <v>250</v>
      </c>
      <c r="Z251" s="3">
        <v>72000</v>
      </c>
      <c r="AA251" s="3">
        <v>120474</v>
      </c>
      <c r="AB251" s="6">
        <v>192474</v>
      </c>
      <c r="AC251" s="6"/>
    </row>
    <row r="252" spans="1:29" x14ac:dyDescent="0.55000000000000004">
      <c r="A252" s="2">
        <v>42186</v>
      </c>
      <c r="B252" t="s">
        <v>285</v>
      </c>
      <c r="C252" t="s">
        <v>28</v>
      </c>
      <c r="D252" t="s">
        <v>29</v>
      </c>
      <c r="E252" t="s">
        <v>36</v>
      </c>
      <c r="F252" t="s">
        <v>31</v>
      </c>
      <c r="G252" t="s">
        <v>32</v>
      </c>
      <c r="H252">
        <v>1</v>
      </c>
      <c r="I252" s="3">
        <v>22633.333333333099</v>
      </c>
      <c r="J252" s="3">
        <v>2092877.18</v>
      </c>
      <c r="K252" s="3"/>
      <c r="L252" s="4">
        <v>1.1675881420000001</v>
      </c>
      <c r="M252" s="4">
        <f t="shared" si="18"/>
        <v>1.2513822129999983</v>
      </c>
      <c r="N252" s="3">
        <v>28322.950754233003</v>
      </c>
      <c r="O252" s="3">
        <v>33950</v>
      </c>
      <c r="P252" s="3">
        <v>41363164.5</v>
      </c>
      <c r="Q252" s="4">
        <v>0.94029014150000001</v>
      </c>
      <c r="R252" s="4">
        <f t="shared" si="19"/>
        <v>0.90446422640000002</v>
      </c>
      <c r="S252" s="3">
        <v>30706.560486279999</v>
      </c>
      <c r="T252" s="3">
        <v>97000</v>
      </c>
      <c r="U252" s="3">
        <v>167890</v>
      </c>
      <c r="V252" s="3">
        <f t="shared" si="20"/>
        <v>264890</v>
      </c>
      <c r="W252" s="4">
        <f t="shared" si="21"/>
        <v>0.63381026086299974</v>
      </c>
      <c r="X252" s="4">
        <f t="shared" si="22"/>
        <v>0.36618973913700026</v>
      </c>
      <c r="Y252" s="5">
        <v>251</v>
      </c>
      <c r="Z252" s="3">
        <v>97000</v>
      </c>
      <c r="AA252" s="3">
        <v>167890</v>
      </c>
      <c r="AB252" s="6">
        <v>264890</v>
      </c>
      <c r="AC252" s="6"/>
    </row>
    <row r="253" spans="1:29" x14ac:dyDescent="0.55000000000000004">
      <c r="A253" s="2">
        <v>42186</v>
      </c>
      <c r="B253" t="s">
        <v>286</v>
      </c>
      <c r="C253" t="s">
        <v>28</v>
      </c>
      <c r="D253" t="s">
        <v>29</v>
      </c>
      <c r="E253" t="s">
        <v>30</v>
      </c>
      <c r="F253" t="s">
        <v>31</v>
      </c>
      <c r="G253" t="s">
        <v>32</v>
      </c>
      <c r="H253">
        <v>1</v>
      </c>
      <c r="I253" s="3">
        <v>16800</v>
      </c>
      <c r="J253" s="3">
        <v>2080600.55</v>
      </c>
      <c r="K253" s="3"/>
      <c r="L253" s="4">
        <v>1.1809587044000001</v>
      </c>
      <c r="M253" s="4">
        <f t="shared" si="18"/>
        <v>1.2714380566000001</v>
      </c>
      <c r="N253" s="3">
        <v>21360.15935088</v>
      </c>
      <c r="O253" s="3">
        <v>25200</v>
      </c>
      <c r="P253" s="3">
        <v>31004878</v>
      </c>
      <c r="Q253" s="4">
        <v>0.93188314920000004</v>
      </c>
      <c r="R253" s="4">
        <f t="shared" si="19"/>
        <v>0.89101303870000004</v>
      </c>
      <c r="S253" s="3">
        <v>22453.528575240001</v>
      </c>
      <c r="T253" s="3">
        <v>72000</v>
      </c>
      <c r="U253" s="3">
        <v>112939</v>
      </c>
      <c r="V253" s="3">
        <f t="shared" si="20"/>
        <v>184939</v>
      </c>
      <c r="W253" s="4">
        <f t="shared" si="21"/>
        <v>0.61068244123738102</v>
      </c>
      <c r="X253" s="4">
        <f t="shared" si="22"/>
        <v>0.38931755876261903</v>
      </c>
      <c r="Y253" s="5">
        <v>252</v>
      </c>
      <c r="Z253" s="3">
        <v>72000</v>
      </c>
      <c r="AA253" s="3">
        <v>112939</v>
      </c>
      <c r="AB253" s="6">
        <v>184939</v>
      </c>
      <c r="AC253" s="6"/>
    </row>
    <row r="254" spans="1:29" x14ac:dyDescent="0.55000000000000004">
      <c r="A254" s="2">
        <v>42186</v>
      </c>
      <c r="B254" t="s">
        <v>287</v>
      </c>
      <c r="C254" t="s">
        <v>28</v>
      </c>
      <c r="D254" t="s">
        <v>29</v>
      </c>
      <c r="E254" t="s">
        <v>36</v>
      </c>
      <c r="F254" t="s">
        <v>31</v>
      </c>
      <c r="G254" t="s">
        <v>32</v>
      </c>
      <c r="H254">
        <v>1</v>
      </c>
      <c r="I254" s="3">
        <v>22633.333333333099</v>
      </c>
      <c r="J254" s="3">
        <v>2402863.92</v>
      </c>
      <c r="K254" s="3"/>
      <c r="L254" s="4">
        <v>1.1939950545</v>
      </c>
      <c r="M254" s="4">
        <f t="shared" si="18"/>
        <v>1.2909925818000001</v>
      </c>
      <c r="N254" s="3">
        <v>29219.465434739701</v>
      </c>
      <c r="O254" s="3">
        <v>33950</v>
      </c>
      <c r="P254" s="3">
        <v>16856439.890000001</v>
      </c>
      <c r="Q254" s="4">
        <v>0.94387514939999995</v>
      </c>
      <c r="R254" s="4">
        <f t="shared" si="19"/>
        <v>0.91020023899999991</v>
      </c>
      <c r="S254" s="3">
        <v>30901.298114049998</v>
      </c>
      <c r="T254" s="3">
        <v>97000</v>
      </c>
      <c r="U254" s="3">
        <v>139306</v>
      </c>
      <c r="V254" s="3">
        <f t="shared" si="20"/>
        <v>236306</v>
      </c>
      <c r="W254" s="4">
        <f t="shared" si="21"/>
        <v>0.58951528949751597</v>
      </c>
      <c r="X254" s="4">
        <f t="shared" si="22"/>
        <v>0.41048471050248408</v>
      </c>
      <c r="Y254" s="5">
        <v>253</v>
      </c>
      <c r="Z254" s="3">
        <v>97000</v>
      </c>
      <c r="AA254" s="3">
        <v>139306</v>
      </c>
      <c r="AB254" s="6">
        <v>236306</v>
      </c>
      <c r="AC254" s="6"/>
    </row>
    <row r="255" spans="1:29" x14ac:dyDescent="0.55000000000000004">
      <c r="A255" s="2">
        <v>42186</v>
      </c>
      <c r="B255" t="s">
        <v>288</v>
      </c>
      <c r="C255" t="s">
        <v>28</v>
      </c>
      <c r="D255" t="s">
        <v>29</v>
      </c>
      <c r="E255" t="s">
        <v>30</v>
      </c>
      <c r="F255" t="s">
        <v>31</v>
      </c>
      <c r="G255" t="s">
        <v>32</v>
      </c>
      <c r="H255">
        <v>1</v>
      </c>
      <c r="I255" s="3">
        <v>16800</v>
      </c>
      <c r="J255" s="3">
        <v>2475721.13</v>
      </c>
      <c r="K255" s="3"/>
      <c r="L255" s="4">
        <v>1.2038885583000001</v>
      </c>
      <c r="M255" s="4">
        <f t="shared" si="18"/>
        <v>1.3058328373999999</v>
      </c>
      <c r="N255" s="3">
        <v>21937.991668319999</v>
      </c>
      <c r="O255" s="3">
        <v>25200</v>
      </c>
      <c r="P255" s="3">
        <v>42304969.609999999</v>
      </c>
      <c r="Q255" s="4">
        <v>0.80804159850000001</v>
      </c>
      <c r="R255" s="4">
        <f t="shared" si="19"/>
        <v>0.69286655760000004</v>
      </c>
      <c r="S255" s="3">
        <v>17460.23725152</v>
      </c>
      <c r="T255" s="3">
        <v>72000</v>
      </c>
      <c r="U255" s="3">
        <v>109248</v>
      </c>
      <c r="V255" s="3">
        <f t="shared" si="20"/>
        <v>181248</v>
      </c>
      <c r="W255" s="4">
        <f t="shared" si="21"/>
        <v>0.6027542372881356</v>
      </c>
      <c r="X255" s="4">
        <f t="shared" si="22"/>
        <v>0.3972457627118644</v>
      </c>
      <c r="Y255" s="5">
        <v>254</v>
      </c>
      <c r="Z255" s="3">
        <v>72000</v>
      </c>
      <c r="AA255" s="3">
        <v>109248</v>
      </c>
      <c r="AB255" s="6">
        <v>181248</v>
      </c>
      <c r="AC255" s="6"/>
    </row>
    <row r="256" spans="1:29" x14ac:dyDescent="0.55000000000000004">
      <c r="A256" s="2">
        <v>42186</v>
      </c>
      <c r="B256" t="s">
        <v>289</v>
      </c>
      <c r="C256" t="s">
        <v>28</v>
      </c>
      <c r="D256" t="s">
        <v>29</v>
      </c>
      <c r="E256" t="s">
        <v>30</v>
      </c>
      <c r="F256" t="s">
        <v>31</v>
      </c>
      <c r="G256" t="s">
        <v>32</v>
      </c>
      <c r="H256">
        <v>1</v>
      </c>
      <c r="I256" s="3">
        <v>16800</v>
      </c>
      <c r="J256" s="3">
        <v>2232336.2200000002</v>
      </c>
      <c r="K256" s="3"/>
      <c r="L256" s="4">
        <v>1.2093124171</v>
      </c>
      <c r="M256" s="4">
        <f t="shared" si="18"/>
        <v>1.3139686256000001</v>
      </c>
      <c r="N256" s="3">
        <v>22074.67291008</v>
      </c>
      <c r="O256" s="3">
        <v>25200</v>
      </c>
      <c r="P256" s="3">
        <v>13829366.689999999</v>
      </c>
      <c r="Q256" s="4">
        <v>1.0882369256</v>
      </c>
      <c r="R256" s="4">
        <f t="shared" si="19"/>
        <v>1.2470633917</v>
      </c>
      <c r="S256" s="3">
        <v>31425.99747084</v>
      </c>
      <c r="T256" s="3">
        <v>72000</v>
      </c>
      <c r="U256" s="3">
        <v>105564</v>
      </c>
      <c r="V256" s="3">
        <f t="shared" si="20"/>
        <v>177564</v>
      </c>
      <c r="W256" s="4">
        <f t="shared" si="21"/>
        <v>0.59451240116239779</v>
      </c>
      <c r="X256" s="4">
        <f t="shared" si="22"/>
        <v>0.40548759883760221</v>
      </c>
      <c r="Y256" s="5">
        <v>255</v>
      </c>
      <c r="Z256" s="3">
        <v>72000</v>
      </c>
      <c r="AA256" s="3">
        <v>105564</v>
      </c>
      <c r="AB256" s="6">
        <v>177564</v>
      </c>
      <c r="AC256" s="6"/>
    </row>
    <row r="257" spans="1:29" x14ac:dyDescent="0.55000000000000004">
      <c r="A257" s="2">
        <v>42186</v>
      </c>
      <c r="B257" t="s">
        <v>290</v>
      </c>
      <c r="C257" t="s">
        <v>28</v>
      </c>
      <c r="D257" t="s">
        <v>29</v>
      </c>
      <c r="E257" t="s">
        <v>30</v>
      </c>
      <c r="F257" t="s">
        <v>31</v>
      </c>
      <c r="G257" t="s">
        <v>32</v>
      </c>
      <c r="H257">
        <v>1</v>
      </c>
      <c r="I257" s="3">
        <v>16800</v>
      </c>
      <c r="J257" s="3">
        <v>3244723.68</v>
      </c>
      <c r="K257" s="3"/>
      <c r="L257" s="4">
        <v>1.2240966127999999</v>
      </c>
      <c r="M257" s="4">
        <f t="shared" si="18"/>
        <v>1.3361449192000001</v>
      </c>
      <c r="N257" s="3">
        <v>22447.234642560001</v>
      </c>
      <c r="O257" s="3">
        <v>25200</v>
      </c>
      <c r="P257" s="3">
        <v>9084846.1300000008</v>
      </c>
      <c r="Q257" s="4">
        <v>0.91540450890000002</v>
      </c>
      <c r="R257" s="4">
        <f t="shared" si="19"/>
        <v>0.86464721420000001</v>
      </c>
      <c r="S257" s="3">
        <v>21789.109797839999</v>
      </c>
      <c r="T257" s="3">
        <v>72000</v>
      </c>
      <c r="U257" s="3">
        <v>129141</v>
      </c>
      <c r="V257" s="3">
        <f t="shared" si="20"/>
        <v>201141</v>
      </c>
      <c r="W257" s="4">
        <f t="shared" si="21"/>
        <v>0.64204214953689198</v>
      </c>
      <c r="X257" s="4">
        <f t="shared" si="22"/>
        <v>0.35795785046310796</v>
      </c>
      <c r="Y257" s="5">
        <v>256</v>
      </c>
      <c r="Z257" s="3">
        <v>72000</v>
      </c>
      <c r="AA257" s="3">
        <v>129141</v>
      </c>
      <c r="AB257" s="6">
        <v>201141</v>
      </c>
      <c r="AC257" s="6"/>
    </row>
    <row r="258" spans="1:29" x14ac:dyDescent="0.55000000000000004">
      <c r="A258" s="2">
        <v>42186</v>
      </c>
      <c r="B258" t="s">
        <v>291</v>
      </c>
      <c r="C258" t="s">
        <v>28</v>
      </c>
      <c r="D258" t="s">
        <v>29</v>
      </c>
      <c r="E258" t="s">
        <v>30</v>
      </c>
      <c r="F258" t="s">
        <v>31</v>
      </c>
      <c r="G258" t="s">
        <v>32</v>
      </c>
      <c r="H258">
        <v>1</v>
      </c>
      <c r="I258" s="3">
        <v>16800</v>
      </c>
      <c r="J258" s="3">
        <v>2666762.7999999998</v>
      </c>
      <c r="K258" s="3"/>
      <c r="L258" s="4">
        <v>1.2345506222</v>
      </c>
      <c r="M258" s="4">
        <f t="shared" si="18"/>
        <v>1.3518259333</v>
      </c>
      <c r="N258" s="3">
        <v>22710.675679439999</v>
      </c>
      <c r="O258" s="3">
        <v>25200</v>
      </c>
      <c r="P258" s="3">
        <v>10488955.49</v>
      </c>
      <c r="Q258" s="4">
        <v>0.94804270160000004</v>
      </c>
      <c r="R258" s="4">
        <f t="shared" si="19"/>
        <v>0.91686832259999995</v>
      </c>
      <c r="S258" s="3">
        <v>23105.081729519999</v>
      </c>
      <c r="T258" s="3">
        <v>72000</v>
      </c>
      <c r="U258" s="3">
        <v>109523</v>
      </c>
      <c r="V258" s="3">
        <f t="shared" si="20"/>
        <v>181523</v>
      </c>
      <c r="W258" s="4">
        <f t="shared" si="21"/>
        <v>0.60335604854481251</v>
      </c>
      <c r="X258" s="4">
        <f t="shared" si="22"/>
        <v>0.39664395145518749</v>
      </c>
      <c r="Y258" s="5">
        <v>257</v>
      </c>
      <c r="Z258" s="3">
        <v>72000</v>
      </c>
      <c r="AA258" s="3">
        <v>109523</v>
      </c>
      <c r="AB258" s="6">
        <v>181523</v>
      </c>
      <c r="AC258" s="6"/>
    </row>
    <row r="259" spans="1:29" x14ac:dyDescent="0.55000000000000004">
      <c r="A259" s="2">
        <v>42186</v>
      </c>
      <c r="B259" t="s">
        <v>292</v>
      </c>
      <c r="C259" t="s">
        <v>28</v>
      </c>
      <c r="D259" t="s">
        <v>29</v>
      </c>
      <c r="E259" t="s">
        <v>30</v>
      </c>
      <c r="F259" t="s">
        <v>31</v>
      </c>
      <c r="G259" t="s">
        <v>32</v>
      </c>
      <c r="H259">
        <v>1</v>
      </c>
      <c r="I259" s="3">
        <v>16800</v>
      </c>
      <c r="J259" s="3">
        <v>3000556.39</v>
      </c>
      <c r="K259" s="3"/>
      <c r="L259" s="4">
        <v>1.2641856049</v>
      </c>
      <c r="M259" s="4">
        <f t="shared" si="18"/>
        <v>1.3962784073999999</v>
      </c>
      <c r="N259" s="3">
        <v>23457.477244319998</v>
      </c>
      <c r="O259" s="3">
        <v>25200</v>
      </c>
      <c r="P259" s="3">
        <v>13444396.77</v>
      </c>
      <c r="Q259" s="4">
        <v>0.8727150977</v>
      </c>
      <c r="R259" s="4">
        <f t="shared" si="19"/>
        <v>0.79634415629999999</v>
      </c>
      <c r="S259" s="3">
        <v>20067.872738760001</v>
      </c>
      <c r="T259" s="3">
        <v>72000</v>
      </c>
      <c r="U259" s="3">
        <v>111462</v>
      </c>
      <c r="V259" s="3">
        <f t="shared" si="20"/>
        <v>183462</v>
      </c>
      <c r="W259" s="4">
        <f t="shared" si="21"/>
        <v>0.60754815711155441</v>
      </c>
      <c r="X259" s="4">
        <f t="shared" si="22"/>
        <v>0.39245184288844559</v>
      </c>
      <c r="Y259" s="5">
        <v>258</v>
      </c>
      <c r="Z259" s="3">
        <v>72000</v>
      </c>
      <c r="AA259" s="3">
        <v>111462</v>
      </c>
      <c r="AB259" s="6">
        <v>183462</v>
      </c>
      <c r="AC259" s="6"/>
    </row>
    <row r="260" spans="1:29" x14ac:dyDescent="0.55000000000000004">
      <c r="A260" s="2">
        <v>42186</v>
      </c>
      <c r="B260" t="s">
        <v>293</v>
      </c>
      <c r="C260" t="s">
        <v>28</v>
      </c>
      <c r="D260" t="s">
        <v>29</v>
      </c>
      <c r="E260" t="s">
        <v>36</v>
      </c>
      <c r="F260" t="s">
        <v>31</v>
      </c>
      <c r="G260" t="s">
        <v>32</v>
      </c>
      <c r="H260">
        <v>1</v>
      </c>
      <c r="I260" s="3">
        <v>22633.333333333099</v>
      </c>
      <c r="J260" s="3">
        <v>5539324.2599999998</v>
      </c>
      <c r="K260" s="3"/>
      <c r="L260" s="4">
        <v>1.2688140358</v>
      </c>
      <c r="M260" s="4">
        <f t="shared" si="18"/>
        <v>1.4032210536999996</v>
      </c>
      <c r="N260" s="3">
        <v>31759.569848742998</v>
      </c>
      <c r="O260" s="3">
        <v>33950</v>
      </c>
      <c r="P260" s="3">
        <v>18646793.120000001</v>
      </c>
      <c r="Q260" s="4">
        <v>1.3433734851000001</v>
      </c>
      <c r="R260" s="4">
        <f t="shared" si="19"/>
        <v>1.75</v>
      </c>
      <c r="S260" s="3">
        <v>59412.5</v>
      </c>
      <c r="T260" s="3">
        <v>97000</v>
      </c>
      <c r="U260" s="3">
        <v>137921</v>
      </c>
      <c r="V260" s="3">
        <f t="shared" si="20"/>
        <v>234921</v>
      </c>
      <c r="W260" s="4">
        <f t="shared" si="21"/>
        <v>0.58709523627091664</v>
      </c>
      <c r="X260" s="4">
        <f t="shared" si="22"/>
        <v>0.41290476372908341</v>
      </c>
      <c r="Y260" s="5">
        <v>259</v>
      </c>
      <c r="Z260" s="3">
        <v>97000</v>
      </c>
      <c r="AA260" s="3">
        <v>137921</v>
      </c>
      <c r="AB260" s="6">
        <v>234921</v>
      </c>
      <c r="AC260" s="6"/>
    </row>
    <row r="261" spans="1:29" x14ac:dyDescent="0.55000000000000004">
      <c r="A261" s="2">
        <v>42186</v>
      </c>
      <c r="B261" t="s">
        <v>294</v>
      </c>
      <c r="C261" t="s">
        <v>28</v>
      </c>
      <c r="D261" t="s">
        <v>29</v>
      </c>
      <c r="E261" t="s">
        <v>36</v>
      </c>
      <c r="F261" t="s">
        <v>31</v>
      </c>
      <c r="G261" t="s">
        <v>32</v>
      </c>
      <c r="H261">
        <v>1</v>
      </c>
      <c r="I261" s="3">
        <v>22633.333333333099</v>
      </c>
      <c r="J261" s="3">
        <v>3395196.16</v>
      </c>
      <c r="K261" s="3"/>
      <c r="L261" s="4">
        <v>1.2716081571</v>
      </c>
      <c r="M261" s="4">
        <f t="shared" si="18"/>
        <v>1.4074122355999985</v>
      </c>
      <c r="N261" s="3">
        <v>31854.430265746301</v>
      </c>
      <c r="O261" s="3">
        <v>33950</v>
      </c>
      <c r="P261" s="3">
        <v>15262961.279999999</v>
      </c>
      <c r="Q261" s="4">
        <v>0.90294490810000005</v>
      </c>
      <c r="R261" s="4">
        <f t="shared" si="19"/>
        <v>0.84471185299999996</v>
      </c>
      <c r="S261" s="3">
        <v>28677.96740935</v>
      </c>
      <c r="T261" s="3">
        <v>97000</v>
      </c>
      <c r="U261" s="3">
        <v>141703</v>
      </c>
      <c r="V261" s="3">
        <f t="shared" si="20"/>
        <v>238703</v>
      </c>
      <c r="W261" s="4">
        <f t="shared" si="21"/>
        <v>0.59363728147530614</v>
      </c>
      <c r="X261" s="4">
        <f t="shared" si="22"/>
        <v>0.40636271852469386</v>
      </c>
      <c r="Y261" s="5">
        <v>260</v>
      </c>
      <c r="Z261" s="3">
        <v>97000</v>
      </c>
      <c r="AA261" s="3">
        <v>141703</v>
      </c>
      <c r="AB261" s="6">
        <v>238703</v>
      </c>
      <c r="AC261" s="6"/>
    </row>
    <row r="262" spans="1:29" x14ac:dyDescent="0.55000000000000004">
      <c r="A262" s="2">
        <v>42186</v>
      </c>
      <c r="B262" t="s">
        <v>295</v>
      </c>
      <c r="C262" t="s">
        <v>28</v>
      </c>
      <c r="D262" t="s">
        <v>29</v>
      </c>
      <c r="E262" t="s">
        <v>30</v>
      </c>
      <c r="F262" t="s">
        <v>31</v>
      </c>
      <c r="G262" t="s">
        <v>32</v>
      </c>
      <c r="H262">
        <v>1</v>
      </c>
      <c r="I262" s="3">
        <v>16800</v>
      </c>
      <c r="J262" s="3">
        <v>4579151.26</v>
      </c>
      <c r="K262" s="3"/>
      <c r="L262" s="4">
        <v>1.2827722042</v>
      </c>
      <c r="M262" s="4">
        <f t="shared" si="18"/>
        <v>1.4241583063000001</v>
      </c>
      <c r="N262" s="3">
        <v>23925.859545840001</v>
      </c>
      <c r="O262" s="3">
        <v>25200</v>
      </c>
      <c r="P262" s="3">
        <v>12676140.640000001</v>
      </c>
      <c r="Q262" s="4">
        <v>1.1726207859</v>
      </c>
      <c r="R262" s="4">
        <f t="shared" si="19"/>
        <v>1.4833382005000002</v>
      </c>
      <c r="S262" s="3">
        <v>37380.122652600003</v>
      </c>
      <c r="T262" s="3">
        <v>72000</v>
      </c>
      <c r="U262" s="3">
        <v>109435</v>
      </c>
      <c r="V262" s="3">
        <f t="shared" si="20"/>
        <v>181435</v>
      </c>
      <c r="W262" s="4">
        <f t="shared" si="21"/>
        <v>0.60316366742910688</v>
      </c>
      <c r="X262" s="4">
        <f t="shared" si="22"/>
        <v>0.39683633257089318</v>
      </c>
      <c r="Y262" s="5">
        <v>261</v>
      </c>
      <c r="Z262" s="3">
        <v>72000</v>
      </c>
      <c r="AA262" s="3">
        <v>109435</v>
      </c>
      <c r="AB262" s="6">
        <v>181435</v>
      </c>
      <c r="AC262" s="6"/>
    </row>
    <row r="263" spans="1:29" x14ac:dyDescent="0.55000000000000004">
      <c r="A263" s="2">
        <v>42186</v>
      </c>
      <c r="B263" t="s">
        <v>296</v>
      </c>
      <c r="C263" t="s">
        <v>28</v>
      </c>
      <c r="D263" t="s">
        <v>29</v>
      </c>
      <c r="E263" t="s">
        <v>30</v>
      </c>
      <c r="F263" t="s">
        <v>31</v>
      </c>
      <c r="G263" t="s">
        <v>32</v>
      </c>
      <c r="H263">
        <v>1</v>
      </c>
      <c r="I263" s="3">
        <v>16800</v>
      </c>
      <c r="J263" s="3">
        <v>3459845.67</v>
      </c>
      <c r="K263" s="3"/>
      <c r="L263" s="4">
        <v>1.2963851737000001</v>
      </c>
      <c r="M263" s="4">
        <f t="shared" ref="M263:M308" si="23">N263/I263</f>
        <v>1.4445777605999999</v>
      </c>
      <c r="N263" s="3">
        <v>24268.906378079999</v>
      </c>
      <c r="O263" s="3">
        <v>25200</v>
      </c>
      <c r="P263" s="3">
        <v>14022823.65</v>
      </c>
      <c r="Q263" s="4">
        <v>0.87415828340000001</v>
      </c>
      <c r="R263" s="4">
        <f t="shared" ref="R263:R308" si="24">S263/O263</f>
        <v>0.79865325340000004</v>
      </c>
      <c r="S263" s="3">
        <v>20126.06198568</v>
      </c>
      <c r="T263" s="3">
        <v>72000</v>
      </c>
      <c r="U263" s="3">
        <v>125871</v>
      </c>
      <c r="V263" s="3">
        <f t="shared" si="20"/>
        <v>197871</v>
      </c>
      <c r="W263" s="4">
        <f t="shared" si="21"/>
        <v>0.6361265673090043</v>
      </c>
      <c r="X263" s="4">
        <f t="shared" si="22"/>
        <v>0.36387343269099565</v>
      </c>
      <c r="Y263" s="5">
        <v>262</v>
      </c>
      <c r="Z263" s="3">
        <v>72000</v>
      </c>
      <c r="AA263" s="3">
        <v>125871</v>
      </c>
      <c r="AB263" s="6">
        <v>197871</v>
      </c>
      <c r="AC263" s="6"/>
    </row>
    <row r="264" spans="1:29" x14ac:dyDescent="0.55000000000000004">
      <c r="A264" s="2">
        <v>42186</v>
      </c>
      <c r="B264" t="s">
        <v>297</v>
      </c>
      <c r="C264" t="s">
        <v>28</v>
      </c>
      <c r="D264" t="s">
        <v>29</v>
      </c>
      <c r="E264" t="s">
        <v>36</v>
      </c>
      <c r="F264" t="s">
        <v>31</v>
      </c>
      <c r="G264" t="s">
        <v>32</v>
      </c>
      <c r="H264">
        <v>1</v>
      </c>
      <c r="I264" s="3">
        <v>22633.333333333099</v>
      </c>
      <c r="J264" s="3">
        <v>4112820.45</v>
      </c>
      <c r="K264" s="3"/>
      <c r="L264" s="4">
        <v>1.3135307767</v>
      </c>
      <c r="M264" s="4">
        <f t="shared" si="23"/>
        <v>1.470296164999999</v>
      </c>
      <c r="N264" s="3">
        <v>33277.703201166303</v>
      </c>
      <c r="O264" s="3">
        <v>33950</v>
      </c>
      <c r="P264" s="3">
        <v>16532350.970000001</v>
      </c>
      <c r="Q264" s="4">
        <v>0.86429312719999996</v>
      </c>
      <c r="R264" s="4">
        <f t="shared" si="24"/>
        <v>0.78286900349999999</v>
      </c>
      <c r="S264" s="3">
        <v>26578.402668825001</v>
      </c>
      <c r="T264" s="3">
        <v>97000</v>
      </c>
      <c r="U264" s="3">
        <v>127387</v>
      </c>
      <c r="V264" s="3">
        <f t="shared" si="20"/>
        <v>224387</v>
      </c>
      <c r="W264" s="4">
        <f t="shared" si="21"/>
        <v>0.5677111419110733</v>
      </c>
      <c r="X264" s="4">
        <f t="shared" si="22"/>
        <v>0.4322888580889267</v>
      </c>
      <c r="Y264" s="5">
        <v>263</v>
      </c>
      <c r="Z264" s="3">
        <v>97000</v>
      </c>
      <c r="AA264" s="3">
        <v>127387</v>
      </c>
      <c r="AB264" s="6">
        <v>224387</v>
      </c>
      <c r="AC264" s="6"/>
    </row>
    <row r="265" spans="1:29" x14ac:dyDescent="0.55000000000000004">
      <c r="A265" s="2">
        <v>42186</v>
      </c>
      <c r="B265" t="s">
        <v>298</v>
      </c>
      <c r="C265" t="s">
        <v>28</v>
      </c>
      <c r="D265" t="s">
        <v>29</v>
      </c>
      <c r="E265" t="s">
        <v>30</v>
      </c>
      <c r="F265" t="s">
        <v>31</v>
      </c>
      <c r="G265" t="s">
        <v>32</v>
      </c>
      <c r="H265">
        <v>1</v>
      </c>
      <c r="I265" s="3">
        <v>16800</v>
      </c>
      <c r="J265" s="3">
        <v>2111229.59</v>
      </c>
      <c r="K265" s="3"/>
      <c r="L265" s="4">
        <v>1.3421683323</v>
      </c>
      <c r="M265" s="4">
        <f t="shared" si="23"/>
        <v>1.5132524984</v>
      </c>
      <c r="N265" s="3">
        <v>25422.64197312</v>
      </c>
      <c r="O265" s="3">
        <v>25200</v>
      </c>
      <c r="P265" s="3">
        <v>8632361.0600000005</v>
      </c>
      <c r="Q265" s="4">
        <v>0.94810777180000005</v>
      </c>
      <c r="R265" s="4">
        <f t="shared" si="24"/>
        <v>0.91697243489999991</v>
      </c>
      <c r="S265" s="3">
        <v>23107.705359479998</v>
      </c>
      <c r="T265" s="3">
        <v>72000</v>
      </c>
      <c r="U265" s="3">
        <v>103208</v>
      </c>
      <c r="V265" s="3">
        <f t="shared" si="20"/>
        <v>175208</v>
      </c>
      <c r="W265" s="4">
        <f t="shared" si="21"/>
        <v>0.58905986028035251</v>
      </c>
      <c r="X265" s="4">
        <f t="shared" si="22"/>
        <v>0.41094013971964749</v>
      </c>
      <c r="Y265" s="5">
        <v>264</v>
      </c>
      <c r="Z265" s="3">
        <v>72000</v>
      </c>
      <c r="AA265" s="3">
        <v>103208</v>
      </c>
      <c r="AB265" s="6">
        <v>175208</v>
      </c>
      <c r="AC265" s="6"/>
    </row>
    <row r="266" spans="1:29" x14ac:dyDescent="0.55000000000000004">
      <c r="A266" s="2">
        <v>42186</v>
      </c>
      <c r="B266" t="s">
        <v>299</v>
      </c>
      <c r="C266" t="s">
        <v>28</v>
      </c>
      <c r="D266" t="s">
        <v>29</v>
      </c>
      <c r="E266" t="s">
        <v>36</v>
      </c>
      <c r="F266" t="s">
        <v>31</v>
      </c>
      <c r="G266" t="s">
        <v>32</v>
      </c>
      <c r="H266">
        <v>1</v>
      </c>
      <c r="I266" s="3">
        <v>22633.333333333099</v>
      </c>
      <c r="J266" s="3">
        <v>2111229.59</v>
      </c>
      <c r="K266" s="3"/>
      <c r="L266" s="4">
        <v>1.3421683323</v>
      </c>
      <c r="M266" s="4">
        <f t="shared" si="23"/>
        <v>1.5132524983999995</v>
      </c>
      <c r="N266" s="3">
        <v>34249.948213786301</v>
      </c>
      <c r="O266" s="3">
        <v>33950</v>
      </c>
      <c r="P266" s="3">
        <v>8632361.0600000005</v>
      </c>
      <c r="Q266" s="4">
        <v>0.94810777180000005</v>
      </c>
      <c r="R266" s="4">
        <f t="shared" si="24"/>
        <v>0.91697243490000002</v>
      </c>
      <c r="S266" s="3">
        <v>31131.214164855002</v>
      </c>
      <c r="T266" s="3">
        <v>97000</v>
      </c>
      <c r="U266" s="3">
        <v>186850</v>
      </c>
      <c r="V266" s="3">
        <f t="shared" si="20"/>
        <v>283850</v>
      </c>
      <c r="W266" s="4">
        <f t="shared" si="21"/>
        <v>0.6582702131407433</v>
      </c>
      <c r="X266" s="4">
        <f t="shared" si="22"/>
        <v>0.34172978685925665</v>
      </c>
      <c r="Y266" s="5">
        <v>265</v>
      </c>
      <c r="Z266" s="3">
        <v>97000</v>
      </c>
      <c r="AA266" s="3">
        <v>186850</v>
      </c>
      <c r="AB266" s="6">
        <v>283850</v>
      </c>
      <c r="AC266" s="6"/>
    </row>
    <row r="267" spans="1:29" x14ac:dyDescent="0.55000000000000004">
      <c r="A267" s="2">
        <v>42186</v>
      </c>
      <c r="B267" t="s">
        <v>300</v>
      </c>
      <c r="C267" t="s">
        <v>28</v>
      </c>
      <c r="D267" t="s">
        <v>29</v>
      </c>
      <c r="E267" t="s">
        <v>30</v>
      </c>
      <c r="F267" t="s">
        <v>31</v>
      </c>
      <c r="G267" t="s">
        <v>32</v>
      </c>
      <c r="H267">
        <v>1</v>
      </c>
      <c r="I267" s="3">
        <v>16800</v>
      </c>
      <c r="J267" s="3">
        <v>2611403.52</v>
      </c>
      <c r="K267" s="3"/>
      <c r="L267" s="4">
        <v>1.3477584969</v>
      </c>
      <c r="M267" s="4">
        <f t="shared" si="23"/>
        <v>1.5216377454000001</v>
      </c>
      <c r="N267" s="3">
        <v>25563.51412272</v>
      </c>
      <c r="O267" s="3">
        <v>25200</v>
      </c>
      <c r="P267" s="3">
        <v>18682009.420000002</v>
      </c>
      <c r="Q267" s="4">
        <v>1.0629773384000001</v>
      </c>
      <c r="R267" s="4">
        <f t="shared" si="24"/>
        <v>1.1763365475000001</v>
      </c>
      <c r="S267" s="3">
        <v>29643.680997000003</v>
      </c>
      <c r="T267" s="3">
        <v>72000</v>
      </c>
      <c r="U267" s="3">
        <v>107277</v>
      </c>
      <c r="V267" s="3">
        <f t="shared" si="20"/>
        <v>179277</v>
      </c>
      <c r="W267" s="4">
        <f t="shared" si="21"/>
        <v>0.59838685386301649</v>
      </c>
      <c r="X267" s="4">
        <f t="shared" si="22"/>
        <v>0.40161314613698357</v>
      </c>
      <c r="Y267" s="5">
        <v>266</v>
      </c>
      <c r="Z267" s="3">
        <v>72000</v>
      </c>
      <c r="AA267" s="3">
        <v>107277</v>
      </c>
      <c r="AB267" s="6">
        <v>179277</v>
      </c>
      <c r="AC267" s="6"/>
    </row>
    <row r="268" spans="1:29" x14ac:dyDescent="0.55000000000000004">
      <c r="A268" s="2">
        <v>42186</v>
      </c>
      <c r="B268" t="s">
        <v>301</v>
      </c>
      <c r="C268" t="s">
        <v>28</v>
      </c>
      <c r="D268" t="s">
        <v>29</v>
      </c>
      <c r="E268" t="s">
        <v>36</v>
      </c>
      <c r="F268" t="s">
        <v>31</v>
      </c>
      <c r="G268" t="s">
        <v>32</v>
      </c>
      <c r="H268">
        <v>1</v>
      </c>
      <c r="I268" s="3">
        <v>22633.333333333099</v>
      </c>
      <c r="J268" s="3">
        <v>5146358.68</v>
      </c>
      <c r="K268" s="3"/>
      <c r="L268" s="4">
        <v>1.3656835194000001</v>
      </c>
      <c r="M268" s="4">
        <f t="shared" si="23"/>
        <v>1.5485252791000015</v>
      </c>
      <c r="N268" s="3">
        <v>35048.288816963002</v>
      </c>
      <c r="O268" s="3">
        <v>33950</v>
      </c>
      <c r="P268" s="3">
        <v>29438367.879999999</v>
      </c>
      <c r="Q268" s="4">
        <v>1.0380732317000001</v>
      </c>
      <c r="R268" s="4">
        <f t="shared" si="24"/>
        <v>1.1066050488000001</v>
      </c>
      <c r="S268" s="3">
        <v>37569.241406760004</v>
      </c>
      <c r="T268" s="3">
        <v>97000</v>
      </c>
      <c r="U268" s="3">
        <v>143113</v>
      </c>
      <c r="V268" s="3">
        <f t="shared" si="20"/>
        <v>240113</v>
      </c>
      <c r="W268" s="4">
        <f t="shared" si="21"/>
        <v>0.59602353891709325</v>
      </c>
      <c r="X268" s="4">
        <f t="shared" si="22"/>
        <v>0.4039764610829068</v>
      </c>
      <c r="Y268" s="5">
        <v>267</v>
      </c>
      <c r="Z268" s="3">
        <v>97000</v>
      </c>
      <c r="AA268" s="3">
        <v>143113</v>
      </c>
      <c r="AB268" s="6">
        <v>240113</v>
      </c>
      <c r="AC268" s="6"/>
    </row>
    <row r="269" spans="1:29" x14ac:dyDescent="0.55000000000000004">
      <c r="A269" s="2">
        <v>42186</v>
      </c>
      <c r="B269" t="s">
        <v>302</v>
      </c>
      <c r="C269" t="s">
        <v>28</v>
      </c>
      <c r="D269" t="s">
        <v>29</v>
      </c>
      <c r="E269" t="s">
        <v>30</v>
      </c>
      <c r="F269" t="s">
        <v>31</v>
      </c>
      <c r="G269" t="s">
        <v>32</v>
      </c>
      <c r="H269">
        <v>1</v>
      </c>
      <c r="I269" s="3">
        <v>16800</v>
      </c>
      <c r="J269" s="3">
        <v>1715452.55</v>
      </c>
      <c r="K269" s="3"/>
      <c r="L269" s="4">
        <v>1.3656837929000001</v>
      </c>
      <c r="M269" s="4">
        <f t="shared" si="23"/>
        <v>1.5485256894000001</v>
      </c>
      <c r="N269" s="3">
        <v>26015.231581920001</v>
      </c>
      <c r="O269" s="3">
        <v>25200</v>
      </c>
      <c r="P269" s="3">
        <v>29438367.879999999</v>
      </c>
      <c r="Q269" s="4">
        <v>1.0380732317000001</v>
      </c>
      <c r="R269" s="4">
        <f t="shared" si="24"/>
        <v>1.1066050488000001</v>
      </c>
      <c r="S269" s="3">
        <v>27886.44722976</v>
      </c>
      <c r="T269" s="3">
        <v>72000</v>
      </c>
      <c r="U269" s="3">
        <v>92379</v>
      </c>
      <c r="V269" s="3">
        <f t="shared" ref="V269:V308" si="25">T269+U269</f>
        <v>164379</v>
      </c>
      <c r="W269" s="4">
        <f t="shared" ref="W269:W308" si="26">U269/V269</f>
        <v>0.56198784516270328</v>
      </c>
      <c r="X269" s="4">
        <f t="shared" ref="X269:X308" si="27">T269/V269</f>
        <v>0.43801215483729672</v>
      </c>
      <c r="Y269" s="5">
        <v>268</v>
      </c>
      <c r="Z269" s="3">
        <v>72000</v>
      </c>
      <c r="AA269" s="3">
        <v>92379</v>
      </c>
      <c r="AB269" s="6">
        <v>164379</v>
      </c>
      <c r="AC269" s="6"/>
    </row>
    <row r="270" spans="1:29" x14ac:dyDescent="0.55000000000000004">
      <c r="A270" s="2">
        <v>42186</v>
      </c>
      <c r="B270" t="s">
        <v>303</v>
      </c>
      <c r="C270" t="s">
        <v>28</v>
      </c>
      <c r="D270" t="s">
        <v>29</v>
      </c>
      <c r="E270" t="s">
        <v>34</v>
      </c>
      <c r="F270" t="s">
        <v>31</v>
      </c>
      <c r="G270" t="s">
        <v>32</v>
      </c>
      <c r="H270">
        <v>1</v>
      </c>
      <c r="I270" s="3">
        <v>12133.333333333099</v>
      </c>
      <c r="J270" s="3">
        <v>4583212.08</v>
      </c>
      <c r="K270" s="3"/>
      <c r="L270" s="4">
        <v>1.3688588607000001</v>
      </c>
      <c r="M270" s="4">
        <f t="shared" si="23"/>
        <v>1.5532882909999997</v>
      </c>
      <c r="N270" s="3">
        <v>18846.564597466298</v>
      </c>
      <c r="O270" s="3">
        <v>18200</v>
      </c>
      <c r="P270" s="3">
        <v>50893413.700000003</v>
      </c>
      <c r="Q270" s="4">
        <v>1.1347389472</v>
      </c>
      <c r="R270" s="4">
        <f t="shared" si="24"/>
        <v>1.3772690522</v>
      </c>
      <c r="S270" s="3">
        <v>25066.296750040001</v>
      </c>
      <c r="T270" s="3">
        <v>52000</v>
      </c>
      <c r="U270" s="3">
        <v>70977</v>
      </c>
      <c r="V270" s="3">
        <f t="shared" si="25"/>
        <v>122977</v>
      </c>
      <c r="W270" s="4">
        <f t="shared" si="26"/>
        <v>0.57715670409914044</v>
      </c>
      <c r="X270" s="4">
        <f t="shared" si="27"/>
        <v>0.42284329590085951</v>
      </c>
      <c r="Y270" s="5">
        <v>269</v>
      </c>
      <c r="Z270" s="3">
        <v>52000</v>
      </c>
      <c r="AA270" s="3">
        <v>70977</v>
      </c>
      <c r="AB270" s="6">
        <v>122977</v>
      </c>
      <c r="AC270" s="6"/>
    </row>
    <row r="271" spans="1:29" x14ac:dyDescent="0.55000000000000004">
      <c r="A271" s="2">
        <v>42186</v>
      </c>
      <c r="B271" t="s">
        <v>304</v>
      </c>
      <c r="C271" t="s">
        <v>28</v>
      </c>
      <c r="D271" t="s">
        <v>29</v>
      </c>
      <c r="E271" t="s">
        <v>30</v>
      </c>
      <c r="F271" t="s">
        <v>31</v>
      </c>
      <c r="G271" t="s">
        <v>32</v>
      </c>
      <c r="H271">
        <v>1</v>
      </c>
      <c r="I271" s="3">
        <v>16800</v>
      </c>
      <c r="J271" s="3">
        <v>2791209.21</v>
      </c>
      <c r="K271" s="3"/>
      <c r="L271" s="4">
        <v>1.3946904059</v>
      </c>
      <c r="M271" s="4">
        <f t="shared" si="23"/>
        <v>1.5920356088000001</v>
      </c>
      <c r="N271" s="3">
        <v>26746.198227839999</v>
      </c>
      <c r="O271" s="3">
        <v>25200</v>
      </c>
      <c r="P271" s="3">
        <v>10901981.59</v>
      </c>
      <c r="Q271" s="4">
        <v>0.84654913639999996</v>
      </c>
      <c r="R271" s="4">
        <f t="shared" si="24"/>
        <v>0.75447861819999995</v>
      </c>
      <c r="S271" s="3">
        <v>19012.86117864</v>
      </c>
      <c r="T271" s="3">
        <v>72000</v>
      </c>
      <c r="U271" s="3">
        <v>112579</v>
      </c>
      <c r="V271" s="3">
        <f t="shared" si="25"/>
        <v>184579</v>
      </c>
      <c r="W271" s="4">
        <f t="shared" si="26"/>
        <v>0.60992312234869617</v>
      </c>
      <c r="X271" s="4">
        <f t="shared" si="27"/>
        <v>0.39007687765130378</v>
      </c>
      <c r="Y271" s="5">
        <v>270</v>
      </c>
      <c r="Z271" s="3">
        <v>72000</v>
      </c>
      <c r="AA271" s="3">
        <v>112579</v>
      </c>
      <c r="AB271" s="6">
        <v>184579</v>
      </c>
      <c r="AC271" s="6"/>
    </row>
    <row r="272" spans="1:29" x14ac:dyDescent="0.55000000000000004">
      <c r="A272" s="2">
        <v>42186</v>
      </c>
      <c r="B272" t="s">
        <v>305</v>
      </c>
      <c r="C272" t="s">
        <v>28</v>
      </c>
      <c r="D272" t="s">
        <v>29</v>
      </c>
      <c r="E272" t="s">
        <v>30</v>
      </c>
      <c r="F272" t="s">
        <v>31</v>
      </c>
      <c r="G272" t="s">
        <v>32</v>
      </c>
      <c r="H272">
        <v>1</v>
      </c>
      <c r="I272" s="3">
        <v>16800</v>
      </c>
      <c r="J272" s="3">
        <v>3555884.24</v>
      </c>
      <c r="K272" s="3"/>
      <c r="L272" s="4">
        <v>1.3967816202000001</v>
      </c>
      <c r="M272" s="4">
        <f t="shared" si="23"/>
        <v>1.5951724303000001</v>
      </c>
      <c r="N272" s="3">
        <v>26798.896829040001</v>
      </c>
      <c r="O272" s="3">
        <v>25200</v>
      </c>
      <c r="P272" s="3">
        <v>21411803.66</v>
      </c>
      <c r="Q272" s="4">
        <v>1.0181244049</v>
      </c>
      <c r="R272" s="4">
        <f t="shared" si="24"/>
        <v>1.0507483336999999</v>
      </c>
      <c r="S272" s="3">
        <v>26478.858009239997</v>
      </c>
      <c r="T272" s="3">
        <v>72000</v>
      </c>
      <c r="U272" s="3">
        <v>106163</v>
      </c>
      <c r="V272" s="3">
        <f t="shared" si="25"/>
        <v>178163</v>
      </c>
      <c r="W272" s="4">
        <f t="shared" si="26"/>
        <v>0.59587568687101133</v>
      </c>
      <c r="X272" s="4">
        <f t="shared" si="27"/>
        <v>0.40412431312898861</v>
      </c>
      <c r="Y272" s="5">
        <v>271</v>
      </c>
      <c r="Z272" s="3">
        <v>72000</v>
      </c>
      <c r="AA272" s="3">
        <v>106163</v>
      </c>
      <c r="AB272" s="6">
        <v>178163</v>
      </c>
      <c r="AC272" s="6"/>
    </row>
    <row r="273" spans="1:29" x14ac:dyDescent="0.55000000000000004">
      <c r="A273" s="2">
        <v>42186</v>
      </c>
      <c r="B273" t="s">
        <v>306</v>
      </c>
      <c r="C273" t="s">
        <v>28</v>
      </c>
      <c r="D273" t="s">
        <v>29</v>
      </c>
      <c r="E273" t="s">
        <v>30</v>
      </c>
      <c r="F273" t="s">
        <v>31</v>
      </c>
      <c r="G273" t="s">
        <v>32</v>
      </c>
      <c r="H273">
        <v>1</v>
      </c>
      <c r="I273" s="3">
        <v>16800</v>
      </c>
      <c r="J273" s="3">
        <v>2218026.39</v>
      </c>
      <c r="K273" s="3"/>
      <c r="L273" s="4">
        <v>1.4140215189000001</v>
      </c>
      <c r="M273" s="4">
        <f t="shared" si="23"/>
        <v>1.6210322784</v>
      </c>
      <c r="N273" s="3">
        <v>27233.342277119998</v>
      </c>
      <c r="O273" s="3">
        <v>25200</v>
      </c>
      <c r="P273" s="3">
        <v>17459506.73</v>
      </c>
      <c r="Q273" s="4">
        <v>0.9206600667</v>
      </c>
      <c r="R273" s="4">
        <f t="shared" si="24"/>
        <v>0.8730561067</v>
      </c>
      <c r="S273" s="3">
        <v>22001.01388884</v>
      </c>
      <c r="T273" s="3">
        <v>72000</v>
      </c>
      <c r="U273" s="3">
        <v>97935</v>
      </c>
      <c r="V273" s="3">
        <f t="shared" si="25"/>
        <v>169935</v>
      </c>
      <c r="W273" s="4">
        <f t="shared" si="26"/>
        <v>0.57630858857798573</v>
      </c>
      <c r="X273" s="4">
        <f t="shared" si="27"/>
        <v>0.42369141142201427</v>
      </c>
      <c r="Y273" s="5">
        <v>272</v>
      </c>
      <c r="Z273" s="3">
        <v>72000</v>
      </c>
      <c r="AA273" s="3">
        <v>97935</v>
      </c>
      <c r="AB273" s="6">
        <v>169935</v>
      </c>
      <c r="AC273" s="6"/>
    </row>
    <row r="274" spans="1:29" x14ac:dyDescent="0.55000000000000004">
      <c r="A274" s="2">
        <v>42186</v>
      </c>
      <c r="B274" t="s">
        <v>307</v>
      </c>
      <c r="C274" t="s">
        <v>28</v>
      </c>
      <c r="D274" t="s">
        <v>29</v>
      </c>
      <c r="E274" t="s">
        <v>30</v>
      </c>
      <c r="F274" t="s">
        <v>31</v>
      </c>
      <c r="G274" t="s">
        <v>32</v>
      </c>
      <c r="H274">
        <v>1</v>
      </c>
      <c r="I274" s="3">
        <v>16800</v>
      </c>
      <c r="J274" s="3">
        <v>3119944.88</v>
      </c>
      <c r="K274" s="3"/>
      <c r="L274" s="4">
        <v>1.4143304173</v>
      </c>
      <c r="M274" s="4">
        <f t="shared" si="23"/>
        <v>1.621495626</v>
      </c>
      <c r="N274" s="3">
        <v>27241.126516799999</v>
      </c>
      <c r="O274" s="3">
        <v>25200</v>
      </c>
      <c r="P274" s="3">
        <v>13467144.49</v>
      </c>
      <c r="Q274" s="4">
        <v>0.98360954840000003</v>
      </c>
      <c r="R274" s="4">
        <f t="shared" si="24"/>
        <v>0.97377527740000003</v>
      </c>
      <c r="S274" s="3">
        <v>24539.136990480001</v>
      </c>
      <c r="T274" s="3">
        <v>72000</v>
      </c>
      <c r="U274" s="3">
        <v>111553</v>
      </c>
      <c r="V274" s="3">
        <f t="shared" si="25"/>
        <v>183553</v>
      </c>
      <c r="W274" s="4">
        <f t="shared" si="26"/>
        <v>0.6077427228103055</v>
      </c>
      <c r="X274" s="4">
        <f t="shared" si="27"/>
        <v>0.39225727718969455</v>
      </c>
      <c r="Y274" s="5">
        <v>273</v>
      </c>
      <c r="Z274" s="3">
        <v>72000</v>
      </c>
      <c r="AA274" s="3">
        <v>111553</v>
      </c>
      <c r="AB274" s="6">
        <v>183553</v>
      </c>
      <c r="AC274" s="6"/>
    </row>
    <row r="275" spans="1:29" x14ac:dyDescent="0.55000000000000004">
      <c r="A275" s="2">
        <v>42186</v>
      </c>
      <c r="B275" t="s">
        <v>308</v>
      </c>
      <c r="C275" t="s">
        <v>28</v>
      </c>
      <c r="D275" t="s">
        <v>29</v>
      </c>
      <c r="E275" t="s">
        <v>36</v>
      </c>
      <c r="F275" t="s">
        <v>31</v>
      </c>
      <c r="G275" t="s">
        <v>32</v>
      </c>
      <c r="H275">
        <v>1</v>
      </c>
      <c r="I275" s="3">
        <v>22633.333333333099</v>
      </c>
      <c r="J275" s="3">
        <v>5165586.5599999996</v>
      </c>
      <c r="K275" s="3"/>
      <c r="L275" s="4">
        <v>1.4169468402000001</v>
      </c>
      <c r="M275" s="4">
        <f t="shared" si="23"/>
        <v>1.6254202603000021</v>
      </c>
      <c r="N275" s="3">
        <v>36788.678558123</v>
      </c>
      <c r="O275" s="3">
        <v>33950</v>
      </c>
      <c r="P275" s="3">
        <v>28898052</v>
      </c>
      <c r="Q275" s="4">
        <v>0.34623089159999998</v>
      </c>
      <c r="R275" s="4">
        <f t="shared" si="24"/>
        <v>0.13849235660000001</v>
      </c>
      <c r="S275" s="3">
        <v>4701.8155065700003</v>
      </c>
      <c r="T275" s="3">
        <v>97000</v>
      </c>
      <c r="U275" s="3">
        <v>136366</v>
      </c>
      <c r="V275" s="3">
        <f t="shared" si="25"/>
        <v>233366</v>
      </c>
      <c r="W275" s="4">
        <f t="shared" si="26"/>
        <v>0.5843439061388549</v>
      </c>
      <c r="X275" s="4">
        <f t="shared" si="27"/>
        <v>0.41565609386114516</v>
      </c>
      <c r="Y275" s="5">
        <v>274</v>
      </c>
      <c r="Z275" s="3">
        <v>97000</v>
      </c>
      <c r="AA275" s="3">
        <v>136366</v>
      </c>
      <c r="AB275" s="6">
        <v>233366</v>
      </c>
      <c r="AC275" s="6"/>
    </row>
    <row r="276" spans="1:29" x14ac:dyDescent="0.55000000000000004">
      <c r="A276" s="2">
        <v>42186</v>
      </c>
      <c r="B276" t="s">
        <v>309</v>
      </c>
      <c r="C276" t="s">
        <v>28</v>
      </c>
      <c r="D276" t="s">
        <v>29</v>
      </c>
      <c r="E276" t="s">
        <v>30</v>
      </c>
      <c r="F276" t="s">
        <v>31</v>
      </c>
      <c r="G276" t="s">
        <v>32</v>
      </c>
      <c r="H276">
        <v>1</v>
      </c>
      <c r="I276" s="3">
        <v>16800</v>
      </c>
      <c r="J276" s="3">
        <v>3457816.89</v>
      </c>
      <c r="K276" s="3"/>
      <c r="L276" s="4">
        <v>1.4385747494000001</v>
      </c>
      <c r="M276" s="4">
        <f t="shared" si="23"/>
        <v>1.6578621241</v>
      </c>
      <c r="N276" s="3">
        <v>27852.083684879999</v>
      </c>
      <c r="O276" s="3">
        <v>25200</v>
      </c>
      <c r="P276" s="3">
        <v>12010983.869999999</v>
      </c>
      <c r="Q276" s="4">
        <v>0.9947564445</v>
      </c>
      <c r="R276" s="4">
        <f t="shared" si="24"/>
        <v>0.99161031119999998</v>
      </c>
      <c r="S276" s="3">
        <v>24988.57984224</v>
      </c>
      <c r="T276" s="3">
        <v>72000</v>
      </c>
      <c r="U276" s="3">
        <v>95739</v>
      </c>
      <c r="V276" s="3">
        <f t="shared" si="25"/>
        <v>167739</v>
      </c>
      <c r="W276" s="4">
        <f t="shared" si="26"/>
        <v>0.57076171909931506</v>
      </c>
      <c r="X276" s="4">
        <f t="shared" si="27"/>
        <v>0.429238280900685</v>
      </c>
      <c r="Y276" s="5">
        <v>275</v>
      </c>
      <c r="Z276" s="3">
        <v>72000</v>
      </c>
      <c r="AA276" s="3">
        <v>95739</v>
      </c>
      <c r="AB276" s="6">
        <v>167739</v>
      </c>
      <c r="AC276" s="6"/>
    </row>
    <row r="277" spans="1:29" x14ac:dyDescent="0.55000000000000004">
      <c r="A277" s="2">
        <v>42186</v>
      </c>
      <c r="B277" t="s">
        <v>310</v>
      </c>
      <c r="C277" t="s">
        <v>28</v>
      </c>
      <c r="D277" t="s">
        <v>29</v>
      </c>
      <c r="E277" t="s">
        <v>36</v>
      </c>
      <c r="F277" t="s">
        <v>31</v>
      </c>
      <c r="G277" t="s">
        <v>32</v>
      </c>
      <c r="H277">
        <v>1</v>
      </c>
      <c r="I277" s="3">
        <v>22633.333333333099</v>
      </c>
      <c r="J277" s="3">
        <v>3260076.19</v>
      </c>
      <c r="K277" s="3"/>
      <c r="L277" s="4">
        <v>1.4413987483999999</v>
      </c>
      <c r="M277" s="4">
        <f t="shared" si="23"/>
        <v>1.6620981225999982</v>
      </c>
      <c r="N277" s="3">
        <v>37618.820841512905</v>
      </c>
      <c r="O277" s="3">
        <v>33950</v>
      </c>
      <c r="P277" s="3">
        <v>20135077.609999999</v>
      </c>
      <c r="Q277" s="4">
        <v>0.99711818200000002</v>
      </c>
      <c r="R277" s="4">
        <f t="shared" si="24"/>
        <v>0.99538909119999996</v>
      </c>
      <c r="S277" s="3">
        <v>33793.45964624</v>
      </c>
      <c r="T277" s="3">
        <v>97000</v>
      </c>
      <c r="U277" s="3">
        <v>171700</v>
      </c>
      <c r="V277" s="3">
        <f t="shared" si="25"/>
        <v>268700</v>
      </c>
      <c r="W277" s="4">
        <f t="shared" si="26"/>
        <v>0.63900260513583917</v>
      </c>
      <c r="X277" s="4">
        <f t="shared" si="27"/>
        <v>0.36099739486416077</v>
      </c>
      <c r="Y277" s="5">
        <v>276</v>
      </c>
      <c r="Z277" s="3">
        <v>97000</v>
      </c>
      <c r="AA277" s="3">
        <v>171700</v>
      </c>
      <c r="AB277" s="6">
        <v>268700</v>
      </c>
      <c r="AC277" s="6"/>
    </row>
    <row r="278" spans="1:29" x14ac:dyDescent="0.55000000000000004">
      <c r="A278" s="2">
        <v>42186</v>
      </c>
      <c r="B278" t="s">
        <v>311</v>
      </c>
      <c r="C278" t="s">
        <v>28</v>
      </c>
      <c r="D278" t="s">
        <v>29</v>
      </c>
      <c r="E278" t="s">
        <v>30</v>
      </c>
      <c r="F278" t="s">
        <v>31</v>
      </c>
      <c r="G278" t="s">
        <v>32</v>
      </c>
      <c r="H278">
        <v>1</v>
      </c>
      <c r="I278" s="3">
        <v>2400</v>
      </c>
      <c r="J278" s="3">
        <v>430346.16</v>
      </c>
      <c r="K278" s="3"/>
      <c r="L278" s="4">
        <v>1.4496009003999999</v>
      </c>
      <c r="M278" s="4">
        <f t="shared" si="23"/>
        <v>1.6744013506000002</v>
      </c>
      <c r="N278" s="3">
        <v>4018.5632414400002</v>
      </c>
      <c r="O278" s="3">
        <v>3600</v>
      </c>
      <c r="P278" s="3">
        <v>826200.76</v>
      </c>
      <c r="Q278" s="4">
        <v>0.68985599819999999</v>
      </c>
      <c r="R278" s="4">
        <f t="shared" si="24"/>
        <v>0.50376959710000002</v>
      </c>
      <c r="S278" s="3">
        <v>1813.57054956</v>
      </c>
      <c r="T278" s="3">
        <v>72000</v>
      </c>
      <c r="U278" s="3">
        <v>130000</v>
      </c>
      <c r="V278" s="3">
        <f t="shared" si="25"/>
        <v>202000</v>
      </c>
      <c r="W278" s="4">
        <f t="shared" si="26"/>
        <v>0.64356435643564358</v>
      </c>
      <c r="X278" s="4">
        <f t="shared" si="27"/>
        <v>0.35643564356435642</v>
      </c>
      <c r="Y278" s="5">
        <v>277</v>
      </c>
      <c r="Z278" s="3">
        <v>72000</v>
      </c>
      <c r="AA278" s="3">
        <v>130000</v>
      </c>
      <c r="AB278" s="6">
        <v>202000</v>
      </c>
      <c r="AC278" s="6"/>
    </row>
    <row r="279" spans="1:29" x14ac:dyDescent="0.55000000000000004">
      <c r="A279" s="2">
        <v>42186</v>
      </c>
      <c r="B279" t="s">
        <v>312</v>
      </c>
      <c r="C279" t="s">
        <v>28</v>
      </c>
      <c r="D279" t="s">
        <v>29</v>
      </c>
      <c r="E279" t="s">
        <v>36</v>
      </c>
      <c r="F279" t="s">
        <v>31</v>
      </c>
      <c r="G279" t="s">
        <v>32</v>
      </c>
      <c r="H279">
        <v>1</v>
      </c>
      <c r="I279" s="3">
        <v>22633.333333333099</v>
      </c>
      <c r="J279" s="3">
        <v>6767351.9299999997</v>
      </c>
      <c r="K279" s="3"/>
      <c r="L279" s="4">
        <v>1.4688275045999999</v>
      </c>
      <c r="M279" s="4">
        <f t="shared" si="23"/>
        <v>1.7032412568999986</v>
      </c>
      <c r="N279" s="3">
        <v>38550.027114502904</v>
      </c>
      <c r="O279" s="3">
        <v>33950</v>
      </c>
      <c r="P279" s="3">
        <v>35648947.979999997</v>
      </c>
      <c r="Q279" s="4">
        <v>0.9511005951</v>
      </c>
      <c r="R279" s="4">
        <f t="shared" si="24"/>
        <v>0.92176095219999998</v>
      </c>
      <c r="S279" s="3">
        <v>31293.784327189998</v>
      </c>
      <c r="T279" s="3">
        <v>97000</v>
      </c>
      <c r="U279" s="3">
        <v>133815</v>
      </c>
      <c r="V279" s="3">
        <f t="shared" si="25"/>
        <v>230815</v>
      </c>
      <c r="W279" s="4">
        <f t="shared" si="26"/>
        <v>0.57975001624677769</v>
      </c>
      <c r="X279" s="4">
        <f t="shared" si="27"/>
        <v>0.42024998375322226</v>
      </c>
      <c r="Y279" s="5">
        <v>278</v>
      </c>
      <c r="Z279" s="3">
        <v>97000</v>
      </c>
      <c r="AA279" s="3">
        <v>133815</v>
      </c>
      <c r="AB279" s="6">
        <v>230815</v>
      </c>
      <c r="AC279" s="6"/>
    </row>
    <row r="280" spans="1:29" x14ac:dyDescent="0.55000000000000004">
      <c r="A280" s="2">
        <v>42186</v>
      </c>
      <c r="B280" t="s">
        <v>313</v>
      </c>
      <c r="C280" t="s">
        <v>28</v>
      </c>
      <c r="D280" t="s">
        <v>29</v>
      </c>
      <c r="E280" t="s">
        <v>30</v>
      </c>
      <c r="F280" t="s">
        <v>31</v>
      </c>
      <c r="G280" t="s">
        <v>32</v>
      </c>
      <c r="H280">
        <v>1</v>
      </c>
      <c r="I280" s="3">
        <v>16800</v>
      </c>
      <c r="J280" s="3">
        <v>2255783.98</v>
      </c>
      <c r="K280" s="3"/>
      <c r="L280" s="4">
        <v>1.4688275142</v>
      </c>
      <c r="M280" s="4">
        <f t="shared" si="23"/>
        <v>1.7032412713</v>
      </c>
      <c r="N280" s="3">
        <v>28614.453357840001</v>
      </c>
      <c r="O280" s="3">
        <v>25200</v>
      </c>
      <c r="P280" s="3">
        <v>35648947.979999997</v>
      </c>
      <c r="Q280" s="4">
        <v>0.9511005951</v>
      </c>
      <c r="R280" s="4">
        <f t="shared" si="24"/>
        <v>0.92176095219999987</v>
      </c>
      <c r="S280" s="3">
        <v>23228.375995439997</v>
      </c>
      <c r="T280" s="3">
        <v>72000</v>
      </c>
      <c r="U280" s="3">
        <v>89551</v>
      </c>
      <c r="V280" s="3">
        <f t="shared" si="25"/>
        <v>161551</v>
      </c>
      <c r="W280" s="4">
        <f t="shared" si="26"/>
        <v>0.55432030751898786</v>
      </c>
      <c r="X280" s="4">
        <f t="shared" si="27"/>
        <v>0.44567969248101219</v>
      </c>
      <c r="Y280" s="5">
        <v>279</v>
      </c>
      <c r="Z280" s="3">
        <v>72000</v>
      </c>
      <c r="AA280" s="3">
        <v>89551</v>
      </c>
      <c r="AB280" s="6">
        <v>161551</v>
      </c>
      <c r="AC280" s="6"/>
    </row>
    <row r="281" spans="1:29" x14ac:dyDescent="0.55000000000000004">
      <c r="A281" s="2">
        <v>42186</v>
      </c>
      <c r="B281" t="s">
        <v>314</v>
      </c>
      <c r="C281" t="s">
        <v>28</v>
      </c>
      <c r="D281" t="s">
        <v>29</v>
      </c>
      <c r="E281" t="s">
        <v>30</v>
      </c>
      <c r="F281" t="s">
        <v>31</v>
      </c>
      <c r="G281" t="s">
        <v>32</v>
      </c>
      <c r="H281">
        <v>1</v>
      </c>
      <c r="I281" s="3">
        <v>16800</v>
      </c>
      <c r="J281" s="3">
        <v>2611403.52</v>
      </c>
      <c r="K281" s="3"/>
      <c r="L281" s="4">
        <v>1.4911103072</v>
      </c>
      <c r="M281" s="4">
        <f t="shared" si="23"/>
        <v>1.7366654608000001</v>
      </c>
      <c r="N281" s="3">
        <v>29175.979741440002</v>
      </c>
      <c r="O281" s="3">
        <v>25200</v>
      </c>
      <c r="P281" s="3">
        <v>9221001.6600000001</v>
      </c>
      <c r="Q281" s="4">
        <v>0.97174735680000002</v>
      </c>
      <c r="R281" s="4">
        <f t="shared" si="24"/>
        <v>0.95479577090000001</v>
      </c>
      <c r="S281" s="3">
        <v>24060.853426680002</v>
      </c>
      <c r="T281" s="3">
        <v>72000</v>
      </c>
      <c r="U281" s="3">
        <v>109736</v>
      </c>
      <c r="V281" s="3">
        <f t="shared" si="25"/>
        <v>181736</v>
      </c>
      <c r="W281" s="4">
        <f t="shared" si="26"/>
        <v>0.60382092705903068</v>
      </c>
      <c r="X281" s="4">
        <f t="shared" si="27"/>
        <v>0.39617907294096932</v>
      </c>
      <c r="Y281" s="5">
        <v>280</v>
      </c>
      <c r="Z281" s="3">
        <v>72000</v>
      </c>
      <c r="AA281" s="3">
        <v>109736</v>
      </c>
      <c r="AB281" s="6">
        <v>181736</v>
      </c>
      <c r="AC281" s="6"/>
    </row>
    <row r="282" spans="1:29" x14ac:dyDescent="0.55000000000000004">
      <c r="A282" s="2">
        <v>42186</v>
      </c>
      <c r="B282" t="s">
        <v>315</v>
      </c>
      <c r="C282" t="s">
        <v>28</v>
      </c>
      <c r="D282" t="s">
        <v>29</v>
      </c>
      <c r="E282" t="s">
        <v>30</v>
      </c>
      <c r="F282" t="s">
        <v>31</v>
      </c>
      <c r="G282" t="s">
        <v>32</v>
      </c>
      <c r="H282">
        <v>1</v>
      </c>
      <c r="I282" s="3">
        <v>16800</v>
      </c>
      <c r="J282" s="3">
        <v>1282104.5</v>
      </c>
      <c r="K282" s="3"/>
      <c r="L282" s="4">
        <v>1.4963904276</v>
      </c>
      <c r="M282" s="4">
        <f t="shared" si="23"/>
        <v>1.7445856414000001</v>
      </c>
      <c r="N282" s="3">
        <v>29309.038775519999</v>
      </c>
      <c r="O282" s="3">
        <v>25200</v>
      </c>
      <c r="P282" s="3">
        <v>14114624.800000001</v>
      </c>
      <c r="Q282" s="4">
        <v>0.94103828889999996</v>
      </c>
      <c r="R282" s="4">
        <f t="shared" si="24"/>
        <v>0.90566126219999998</v>
      </c>
      <c r="S282" s="3">
        <v>22822.66380744</v>
      </c>
      <c r="T282" s="3">
        <v>72000</v>
      </c>
      <c r="U282" s="3">
        <v>122400</v>
      </c>
      <c r="V282" s="3">
        <f t="shared" si="25"/>
        <v>194400</v>
      </c>
      <c r="W282" s="4">
        <f t="shared" si="26"/>
        <v>0.62962962962962965</v>
      </c>
      <c r="X282" s="4">
        <f t="shared" si="27"/>
        <v>0.37037037037037035</v>
      </c>
      <c r="Y282" s="5">
        <v>281</v>
      </c>
      <c r="Z282" s="3">
        <v>72000</v>
      </c>
      <c r="AA282" s="3">
        <v>122400</v>
      </c>
      <c r="AB282" s="6">
        <v>194400</v>
      </c>
      <c r="AC282" s="6"/>
    </row>
    <row r="283" spans="1:29" x14ac:dyDescent="0.55000000000000004">
      <c r="A283" s="2">
        <v>42186</v>
      </c>
      <c r="B283" t="s">
        <v>316</v>
      </c>
      <c r="C283" t="s">
        <v>28</v>
      </c>
      <c r="D283" t="s">
        <v>29</v>
      </c>
      <c r="E283" t="s">
        <v>30</v>
      </c>
      <c r="F283" t="s">
        <v>31</v>
      </c>
      <c r="G283" t="s">
        <v>32</v>
      </c>
      <c r="H283">
        <v>1</v>
      </c>
      <c r="I283" s="3">
        <v>16800</v>
      </c>
      <c r="J283" s="3">
        <v>1722765.84</v>
      </c>
      <c r="K283" s="3"/>
      <c r="L283" s="4">
        <v>1.5047857653000001</v>
      </c>
      <c r="M283" s="4">
        <f t="shared" si="23"/>
        <v>1.75</v>
      </c>
      <c r="N283" s="3">
        <v>29400</v>
      </c>
      <c r="O283" s="3">
        <v>25200</v>
      </c>
      <c r="P283" s="3">
        <v>5703099.9500000002</v>
      </c>
      <c r="Q283" s="4">
        <v>0.99644952220000005</v>
      </c>
      <c r="R283" s="4">
        <f t="shared" si="24"/>
        <v>0.99431923550000012</v>
      </c>
      <c r="S283" s="3">
        <v>25056.844734600003</v>
      </c>
      <c r="T283" s="3">
        <v>72000</v>
      </c>
      <c r="U283" s="3">
        <v>107574</v>
      </c>
      <c r="V283" s="3">
        <f t="shared" si="25"/>
        <v>179574</v>
      </c>
      <c r="W283" s="4">
        <f t="shared" si="26"/>
        <v>0.599051087573925</v>
      </c>
      <c r="X283" s="4">
        <f t="shared" si="27"/>
        <v>0.40094891242607505</v>
      </c>
      <c r="Y283" s="5">
        <v>282</v>
      </c>
      <c r="Z283" s="3">
        <v>72000</v>
      </c>
      <c r="AA283" s="3">
        <v>107574</v>
      </c>
      <c r="AB283" s="6">
        <v>179574</v>
      </c>
      <c r="AC283" s="6"/>
    </row>
    <row r="284" spans="1:29" x14ac:dyDescent="0.55000000000000004">
      <c r="A284" s="2">
        <v>42186</v>
      </c>
      <c r="B284" t="s">
        <v>317</v>
      </c>
      <c r="C284" t="s">
        <v>28</v>
      </c>
      <c r="D284" t="s">
        <v>29</v>
      </c>
      <c r="E284" t="s">
        <v>30</v>
      </c>
      <c r="F284" t="s">
        <v>31</v>
      </c>
      <c r="G284" t="s">
        <v>32</v>
      </c>
      <c r="H284">
        <v>1</v>
      </c>
      <c r="I284" s="3">
        <v>16800</v>
      </c>
      <c r="J284" s="3">
        <v>2011024.51</v>
      </c>
      <c r="K284" s="3"/>
      <c r="L284" s="4">
        <v>1.5782113450999999</v>
      </c>
      <c r="M284" s="4">
        <f t="shared" si="23"/>
        <v>1.75</v>
      </c>
      <c r="N284" s="3">
        <v>29400</v>
      </c>
      <c r="O284" s="3">
        <v>25200</v>
      </c>
      <c r="P284" s="3">
        <v>13038076.77</v>
      </c>
      <c r="Q284" s="4">
        <v>0.72135900610000003</v>
      </c>
      <c r="R284" s="4">
        <f t="shared" si="24"/>
        <v>0.5541744098000001</v>
      </c>
      <c r="S284" s="3">
        <v>13965.195126960001</v>
      </c>
      <c r="T284" s="3">
        <v>72000</v>
      </c>
      <c r="U284" s="3">
        <v>111767</v>
      </c>
      <c r="V284" s="3">
        <f t="shared" si="25"/>
        <v>183767</v>
      </c>
      <c r="W284" s="4">
        <f t="shared" si="26"/>
        <v>0.60819951351439594</v>
      </c>
      <c r="X284" s="4">
        <f t="shared" si="27"/>
        <v>0.39180048648560406</v>
      </c>
      <c r="Y284" s="5">
        <v>283</v>
      </c>
      <c r="Z284" s="3">
        <v>72000</v>
      </c>
      <c r="AA284" s="3">
        <v>111767</v>
      </c>
      <c r="AB284" s="6">
        <v>183767</v>
      </c>
      <c r="AC284" s="6"/>
    </row>
    <row r="285" spans="1:29" x14ac:dyDescent="0.55000000000000004">
      <c r="A285" s="2">
        <v>42186</v>
      </c>
      <c r="B285" t="s">
        <v>318</v>
      </c>
      <c r="C285" t="s">
        <v>28</v>
      </c>
      <c r="D285" t="s">
        <v>29</v>
      </c>
      <c r="E285" t="s">
        <v>36</v>
      </c>
      <c r="F285" t="s">
        <v>31</v>
      </c>
      <c r="G285" t="s">
        <v>32</v>
      </c>
      <c r="H285">
        <v>1</v>
      </c>
      <c r="I285" s="3">
        <v>19399.9999999998</v>
      </c>
      <c r="J285" s="3">
        <v>3877530</v>
      </c>
      <c r="K285" s="3"/>
      <c r="L285" s="4">
        <v>1.6103650097</v>
      </c>
      <c r="M285" s="4">
        <f t="shared" si="23"/>
        <v>1.7499999999999973</v>
      </c>
      <c r="N285" s="3">
        <v>33949.9999999996</v>
      </c>
      <c r="O285" s="3">
        <v>29100</v>
      </c>
      <c r="P285" s="3">
        <v>11963504.27</v>
      </c>
      <c r="Q285" s="4">
        <v>0.99446965379999996</v>
      </c>
      <c r="R285" s="4">
        <f t="shared" si="24"/>
        <v>0.99115144610000006</v>
      </c>
      <c r="S285" s="3">
        <v>28842.507081510001</v>
      </c>
      <c r="T285" s="3">
        <v>97000</v>
      </c>
      <c r="U285" s="3">
        <v>130500</v>
      </c>
      <c r="V285" s="3">
        <f t="shared" si="25"/>
        <v>227500</v>
      </c>
      <c r="W285" s="4">
        <f t="shared" si="26"/>
        <v>0.57362637362637359</v>
      </c>
      <c r="X285" s="4">
        <f t="shared" si="27"/>
        <v>0.42637362637362636</v>
      </c>
      <c r="Y285" s="5">
        <v>284</v>
      </c>
      <c r="Z285" s="3">
        <v>97000</v>
      </c>
      <c r="AA285" s="3">
        <v>130500</v>
      </c>
      <c r="AB285" s="6">
        <v>227500</v>
      </c>
      <c r="AC285" s="6"/>
    </row>
    <row r="286" spans="1:29" x14ac:dyDescent="0.55000000000000004">
      <c r="A286" s="2">
        <v>42186</v>
      </c>
      <c r="B286" t="s">
        <v>319</v>
      </c>
      <c r="C286" t="s">
        <v>28</v>
      </c>
      <c r="D286" t="s">
        <v>29</v>
      </c>
      <c r="E286" t="s">
        <v>30</v>
      </c>
      <c r="F286" t="s">
        <v>31</v>
      </c>
      <c r="G286" t="s">
        <v>32</v>
      </c>
      <c r="H286">
        <v>1</v>
      </c>
      <c r="I286" s="3">
        <v>16800</v>
      </c>
      <c r="J286" s="3">
        <v>2542134.27</v>
      </c>
      <c r="K286" s="3"/>
      <c r="L286" s="4">
        <v>1.6411933293000001</v>
      </c>
      <c r="M286" s="4">
        <f t="shared" si="23"/>
        <v>1.75</v>
      </c>
      <c r="N286" s="3">
        <v>29400</v>
      </c>
      <c r="O286" s="3">
        <v>25200</v>
      </c>
      <c r="P286" s="3">
        <v>8207380.3099999996</v>
      </c>
      <c r="Q286" s="4">
        <v>1.0575290583000001</v>
      </c>
      <c r="R286" s="4">
        <f t="shared" si="24"/>
        <v>1.1610813631999999</v>
      </c>
      <c r="S286" s="3">
        <v>29259.25035264</v>
      </c>
      <c r="T286" s="3">
        <v>72000</v>
      </c>
      <c r="U286" s="3">
        <v>128541</v>
      </c>
      <c r="V286" s="3">
        <f t="shared" si="25"/>
        <v>200541</v>
      </c>
      <c r="W286" s="4">
        <f t="shared" si="26"/>
        <v>0.64097117297709694</v>
      </c>
      <c r="X286" s="4">
        <f t="shared" si="27"/>
        <v>0.35902882702290306</v>
      </c>
      <c r="Y286" s="5">
        <v>285</v>
      </c>
      <c r="Z286" s="3">
        <v>72000</v>
      </c>
      <c r="AA286" s="3">
        <v>128541</v>
      </c>
      <c r="AB286" s="6">
        <v>200541</v>
      </c>
      <c r="AC286" s="6"/>
    </row>
    <row r="287" spans="1:29" x14ac:dyDescent="0.55000000000000004">
      <c r="A287" s="2">
        <v>42186</v>
      </c>
      <c r="B287" t="s">
        <v>320</v>
      </c>
      <c r="C287" t="s">
        <v>28</v>
      </c>
      <c r="D287" t="s">
        <v>29</v>
      </c>
      <c r="E287" t="s">
        <v>36</v>
      </c>
      <c r="F287" t="s">
        <v>31</v>
      </c>
      <c r="G287" t="s">
        <v>32</v>
      </c>
      <c r="H287">
        <v>1</v>
      </c>
      <c r="I287" s="3">
        <v>22633.333333333099</v>
      </c>
      <c r="J287" s="3">
        <v>5715260.54</v>
      </c>
      <c r="K287" s="3"/>
      <c r="L287" s="4">
        <v>1.6875632378000001</v>
      </c>
      <c r="M287" s="4">
        <f t="shared" si="23"/>
        <v>1.7499999999999989</v>
      </c>
      <c r="N287" s="3">
        <v>39608.333333332899</v>
      </c>
      <c r="O287" s="3">
        <v>33950</v>
      </c>
      <c r="P287" s="3">
        <v>15609033.779999999</v>
      </c>
      <c r="Q287" s="4">
        <v>1.0821175781000001</v>
      </c>
      <c r="R287" s="4">
        <f t="shared" si="24"/>
        <v>1.2299292187000002</v>
      </c>
      <c r="S287" s="3">
        <v>41756.096974865002</v>
      </c>
      <c r="T287" s="3">
        <v>97000</v>
      </c>
      <c r="U287" s="3">
        <v>128750</v>
      </c>
      <c r="V287" s="3">
        <f t="shared" si="25"/>
        <v>225750</v>
      </c>
      <c r="W287" s="4">
        <f t="shared" si="26"/>
        <v>0.57032115171650055</v>
      </c>
      <c r="X287" s="4">
        <f t="shared" si="27"/>
        <v>0.42967884828349945</v>
      </c>
      <c r="Y287" s="5">
        <v>286</v>
      </c>
      <c r="Z287" s="3">
        <v>97000</v>
      </c>
      <c r="AA287" s="3">
        <v>128750</v>
      </c>
      <c r="AB287" s="6">
        <v>225750</v>
      </c>
      <c r="AC287" s="6"/>
    </row>
    <row r="288" spans="1:29" x14ac:dyDescent="0.55000000000000004">
      <c r="A288" s="2">
        <v>42186</v>
      </c>
      <c r="B288" t="s">
        <v>321</v>
      </c>
      <c r="C288" t="s">
        <v>28</v>
      </c>
      <c r="D288" t="s">
        <v>29</v>
      </c>
      <c r="E288" t="s">
        <v>36</v>
      </c>
      <c r="F288" t="s">
        <v>31</v>
      </c>
      <c r="G288" t="s">
        <v>32</v>
      </c>
      <c r="H288">
        <v>1</v>
      </c>
      <c r="I288" s="3">
        <v>22633.333333333099</v>
      </c>
      <c r="J288" s="3">
        <v>4006757.34</v>
      </c>
      <c r="K288" s="3"/>
      <c r="L288" s="4">
        <v>1.7166455808000001</v>
      </c>
      <c r="M288" s="4">
        <f t="shared" si="23"/>
        <v>1.7499999999999989</v>
      </c>
      <c r="N288" s="3">
        <v>39608.333333332899</v>
      </c>
      <c r="O288" s="3">
        <v>33950</v>
      </c>
      <c r="P288" s="3">
        <v>16144362.060000001</v>
      </c>
      <c r="Q288" s="4">
        <v>0.94972421600000001</v>
      </c>
      <c r="R288" s="4">
        <f t="shared" si="24"/>
        <v>0.91955874560000006</v>
      </c>
      <c r="S288" s="3">
        <v>31219.019413120001</v>
      </c>
      <c r="T288" s="3">
        <v>97000</v>
      </c>
      <c r="U288" s="3">
        <v>138555</v>
      </c>
      <c r="V288" s="3">
        <f t="shared" si="25"/>
        <v>235555</v>
      </c>
      <c r="W288" s="4">
        <f t="shared" si="26"/>
        <v>0.58820657595890558</v>
      </c>
      <c r="X288" s="4">
        <f t="shared" si="27"/>
        <v>0.41179342404109442</v>
      </c>
      <c r="Y288" s="5">
        <v>287</v>
      </c>
      <c r="Z288" s="3">
        <v>97000</v>
      </c>
      <c r="AA288" s="3">
        <v>138555</v>
      </c>
      <c r="AB288" s="6">
        <v>235555</v>
      </c>
      <c r="AC288" s="6"/>
    </row>
    <row r="289" spans="1:29" x14ac:dyDescent="0.55000000000000004">
      <c r="A289" s="2">
        <v>42186</v>
      </c>
      <c r="B289" t="s">
        <v>322</v>
      </c>
      <c r="C289" t="s">
        <v>28</v>
      </c>
      <c r="D289" t="s">
        <v>29</v>
      </c>
      <c r="E289" t="s">
        <v>36</v>
      </c>
      <c r="F289" t="s">
        <v>31</v>
      </c>
      <c r="G289" t="s">
        <v>32</v>
      </c>
      <c r="H289">
        <v>1</v>
      </c>
      <c r="I289" s="3">
        <v>16166.666666666501</v>
      </c>
      <c r="J289" s="3">
        <v>3742051.06</v>
      </c>
      <c r="K289" s="3"/>
      <c r="L289" s="4">
        <v>1.7625240031</v>
      </c>
      <c r="M289" s="4">
        <f t="shared" si="23"/>
        <v>1.7500000000000016</v>
      </c>
      <c r="N289" s="3">
        <v>28291.666666666402</v>
      </c>
      <c r="O289" s="3">
        <v>24250</v>
      </c>
      <c r="P289" s="3">
        <v>20674968.579999998</v>
      </c>
      <c r="Q289" s="4">
        <v>0.47973987969999998</v>
      </c>
      <c r="R289" s="4">
        <f t="shared" si="24"/>
        <v>0.19189595189999997</v>
      </c>
      <c r="S289" s="3">
        <v>4653.4768335749995</v>
      </c>
      <c r="T289" s="3">
        <v>97000</v>
      </c>
      <c r="U289" s="3">
        <v>165000</v>
      </c>
      <c r="V289" s="3">
        <f t="shared" si="25"/>
        <v>262000</v>
      </c>
      <c r="W289" s="4">
        <f t="shared" si="26"/>
        <v>0.62977099236641221</v>
      </c>
      <c r="X289" s="4">
        <f t="shared" si="27"/>
        <v>0.37022900763358779</v>
      </c>
      <c r="Y289" s="5">
        <v>288</v>
      </c>
      <c r="Z289" s="3">
        <v>97000</v>
      </c>
      <c r="AA289" s="3">
        <v>165000</v>
      </c>
      <c r="AB289" s="6">
        <v>262000</v>
      </c>
      <c r="AC289" s="6"/>
    </row>
    <row r="290" spans="1:29" x14ac:dyDescent="0.55000000000000004">
      <c r="A290" s="2">
        <v>42186</v>
      </c>
      <c r="B290" t="s">
        <v>323</v>
      </c>
      <c r="C290" t="s">
        <v>28</v>
      </c>
      <c r="D290" t="s">
        <v>29</v>
      </c>
      <c r="E290" t="s">
        <v>36</v>
      </c>
      <c r="F290" t="s">
        <v>31</v>
      </c>
      <c r="G290" t="s">
        <v>32</v>
      </c>
      <c r="H290">
        <v>1</v>
      </c>
      <c r="I290" s="3">
        <v>22633.333333333099</v>
      </c>
      <c r="J290" s="3">
        <v>4154929.45</v>
      </c>
      <c r="K290" s="3"/>
      <c r="L290" s="4">
        <v>1.8174009655000001</v>
      </c>
      <c r="M290" s="4">
        <f t="shared" si="23"/>
        <v>1.7499999999999989</v>
      </c>
      <c r="N290" s="3">
        <v>39608.333333332899</v>
      </c>
      <c r="O290" s="3">
        <v>33950</v>
      </c>
      <c r="P290" s="3">
        <v>13355020.41</v>
      </c>
      <c r="Q290" s="4">
        <v>1.1249835513999999</v>
      </c>
      <c r="R290" s="4">
        <f t="shared" si="24"/>
        <v>1.3499539438999999</v>
      </c>
      <c r="S290" s="3">
        <v>45830.936395404999</v>
      </c>
      <c r="T290" s="3">
        <v>97000</v>
      </c>
      <c r="U290" s="3">
        <v>129501</v>
      </c>
      <c r="V290" s="3">
        <f t="shared" si="25"/>
        <v>226501</v>
      </c>
      <c r="W290" s="4">
        <f t="shared" si="26"/>
        <v>0.57174582010675445</v>
      </c>
      <c r="X290" s="4">
        <f t="shared" si="27"/>
        <v>0.42825417989324549</v>
      </c>
      <c r="Y290" s="5">
        <v>289</v>
      </c>
      <c r="Z290" s="3">
        <v>97000</v>
      </c>
      <c r="AA290" s="3">
        <v>129501</v>
      </c>
      <c r="AB290" s="6">
        <v>226501</v>
      </c>
      <c r="AC290" s="6"/>
    </row>
    <row r="291" spans="1:29" x14ac:dyDescent="0.55000000000000004">
      <c r="A291" s="2">
        <v>42186</v>
      </c>
      <c r="B291" t="s">
        <v>324</v>
      </c>
      <c r="C291" t="s">
        <v>28</v>
      </c>
      <c r="D291" t="s">
        <v>29</v>
      </c>
      <c r="E291" t="s">
        <v>36</v>
      </c>
      <c r="F291" t="s">
        <v>31</v>
      </c>
      <c r="G291" t="s">
        <v>32</v>
      </c>
      <c r="H291">
        <v>1</v>
      </c>
      <c r="I291" s="3">
        <v>22633.333333333099</v>
      </c>
      <c r="J291" s="3">
        <v>3596811</v>
      </c>
      <c r="K291" s="3"/>
      <c r="L291" s="4">
        <v>1.8190146535</v>
      </c>
      <c r="M291" s="4">
        <f t="shared" si="23"/>
        <v>1.7499999999999989</v>
      </c>
      <c r="N291" s="3">
        <v>39608.333333332899</v>
      </c>
      <c r="O291" s="3">
        <v>33950</v>
      </c>
      <c r="P291" s="3">
        <v>17144994.289999999</v>
      </c>
      <c r="Q291" s="4">
        <v>0.99081126730000002</v>
      </c>
      <c r="R291" s="4">
        <f t="shared" si="24"/>
        <v>0.98529802769999997</v>
      </c>
      <c r="S291" s="3">
        <v>33450.868040415</v>
      </c>
      <c r="T291" s="3">
        <v>97000</v>
      </c>
      <c r="U291" s="3">
        <v>137982</v>
      </c>
      <c r="V291" s="3">
        <f t="shared" si="25"/>
        <v>234982</v>
      </c>
      <c r="W291" s="4">
        <f t="shared" si="26"/>
        <v>0.58720242401545653</v>
      </c>
      <c r="X291" s="4">
        <f t="shared" si="27"/>
        <v>0.41279757598454347</v>
      </c>
      <c r="Y291" s="5">
        <v>290</v>
      </c>
      <c r="Z291" s="3">
        <v>97000</v>
      </c>
      <c r="AA291" s="3">
        <v>137982</v>
      </c>
      <c r="AB291" s="6">
        <v>234982</v>
      </c>
      <c r="AC291" s="6"/>
    </row>
    <row r="292" spans="1:29" x14ac:dyDescent="0.55000000000000004">
      <c r="A292" s="2">
        <v>42186</v>
      </c>
      <c r="B292" t="s">
        <v>325</v>
      </c>
      <c r="C292" t="s">
        <v>28</v>
      </c>
      <c r="D292" t="s">
        <v>29</v>
      </c>
      <c r="E292" t="s">
        <v>36</v>
      </c>
      <c r="F292" t="s">
        <v>31</v>
      </c>
      <c r="G292" t="s">
        <v>32</v>
      </c>
      <c r="H292">
        <v>1</v>
      </c>
      <c r="I292" s="3">
        <v>22633.333333333099</v>
      </c>
      <c r="J292" s="3">
        <v>3706250.53</v>
      </c>
      <c r="K292" s="3"/>
      <c r="L292" s="4">
        <v>1.8659028493000001</v>
      </c>
      <c r="M292" s="4">
        <f t="shared" si="23"/>
        <v>1.7499999999999989</v>
      </c>
      <c r="N292" s="3">
        <v>39608.333333332899</v>
      </c>
      <c r="O292" s="3">
        <v>33950</v>
      </c>
      <c r="P292" s="3">
        <v>7980628.9900000002</v>
      </c>
      <c r="Q292" s="4">
        <v>1.6835348613000001</v>
      </c>
      <c r="R292" s="4">
        <f t="shared" si="24"/>
        <v>1.75</v>
      </c>
      <c r="S292" s="3">
        <v>59412.5</v>
      </c>
      <c r="T292" s="3">
        <v>97000</v>
      </c>
      <c r="U292" s="3">
        <v>122724</v>
      </c>
      <c r="V292" s="3">
        <f t="shared" si="25"/>
        <v>219724</v>
      </c>
      <c r="W292" s="4">
        <f t="shared" si="26"/>
        <v>0.55853707378347384</v>
      </c>
      <c r="X292" s="4">
        <f t="shared" si="27"/>
        <v>0.44146292621652616</v>
      </c>
      <c r="Y292" s="5">
        <v>291</v>
      </c>
      <c r="Z292" s="3">
        <v>97000</v>
      </c>
      <c r="AA292" s="3">
        <v>122724</v>
      </c>
      <c r="AB292" s="6">
        <v>219724</v>
      </c>
      <c r="AC292" s="6"/>
    </row>
    <row r="293" spans="1:29" x14ac:dyDescent="0.55000000000000004">
      <c r="A293" s="2">
        <v>42186</v>
      </c>
      <c r="B293" t="s">
        <v>326</v>
      </c>
      <c r="C293" t="s">
        <v>28</v>
      </c>
      <c r="D293" t="s">
        <v>29</v>
      </c>
      <c r="E293" t="s">
        <v>36</v>
      </c>
      <c r="F293" t="s">
        <v>31</v>
      </c>
      <c r="G293" t="s">
        <v>32</v>
      </c>
      <c r="H293">
        <v>1</v>
      </c>
      <c r="I293" s="3">
        <v>22633.333333333099</v>
      </c>
      <c r="J293" s="3">
        <v>6459465.2199999997</v>
      </c>
      <c r="K293" s="3"/>
      <c r="L293" s="4">
        <v>1.8745631174999999</v>
      </c>
      <c r="M293" s="4">
        <f t="shared" si="23"/>
        <v>1.7499999999999989</v>
      </c>
      <c r="N293" s="3">
        <v>39608.333333332899</v>
      </c>
      <c r="O293" s="3">
        <v>33950</v>
      </c>
      <c r="P293" s="3">
        <v>79943294.849999994</v>
      </c>
      <c r="Q293" s="4">
        <v>1.1057476964999999</v>
      </c>
      <c r="R293" s="4">
        <f t="shared" si="24"/>
        <v>1.2960935502000002</v>
      </c>
      <c r="S293" s="3">
        <v>44002.376029290004</v>
      </c>
      <c r="T293" s="3">
        <v>97000</v>
      </c>
      <c r="U293" s="3">
        <v>127914</v>
      </c>
      <c r="V293" s="3">
        <f t="shared" si="25"/>
        <v>224914</v>
      </c>
      <c r="W293" s="4">
        <f t="shared" si="26"/>
        <v>0.56872404563522061</v>
      </c>
      <c r="X293" s="4">
        <f t="shared" si="27"/>
        <v>0.43127595436477945</v>
      </c>
      <c r="Y293" s="5">
        <v>292</v>
      </c>
      <c r="Z293" s="3">
        <v>97000</v>
      </c>
      <c r="AA293" s="3">
        <v>127914</v>
      </c>
      <c r="AB293" s="6">
        <v>224914</v>
      </c>
      <c r="AC293" s="6"/>
    </row>
    <row r="294" spans="1:29" x14ac:dyDescent="0.55000000000000004">
      <c r="A294" s="2">
        <v>42186</v>
      </c>
      <c r="B294" t="s">
        <v>327</v>
      </c>
      <c r="C294" t="s">
        <v>28</v>
      </c>
      <c r="D294" t="s">
        <v>29</v>
      </c>
      <c r="E294" t="s">
        <v>36</v>
      </c>
      <c r="F294" t="s">
        <v>31</v>
      </c>
      <c r="G294" t="s">
        <v>32</v>
      </c>
      <c r="H294">
        <v>1</v>
      </c>
      <c r="I294" s="3">
        <v>22633.333333333099</v>
      </c>
      <c r="J294" s="3">
        <v>6459465.2199999997</v>
      </c>
      <c r="K294" s="3"/>
      <c r="L294" s="4">
        <v>1.8745631174999999</v>
      </c>
      <c r="M294" s="4">
        <f t="shared" si="23"/>
        <v>1.7499999999999989</v>
      </c>
      <c r="N294" s="3">
        <v>39608.333333332899</v>
      </c>
      <c r="O294" s="3">
        <v>33950</v>
      </c>
      <c r="P294" s="3">
        <v>79943294.849999994</v>
      </c>
      <c r="Q294" s="4">
        <v>1.1057476964999999</v>
      </c>
      <c r="R294" s="4">
        <f t="shared" si="24"/>
        <v>1.2960935502000002</v>
      </c>
      <c r="S294" s="3">
        <v>44002.376029290004</v>
      </c>
      <c r="T294" s="3">
        <v>97000</v>
      </c>
      <c r="U294" s="3">
        <v>153469</v>
      </c>
      <c r="V294" s="3">
        <f t="shared" si="25"/>
        <v>250469</v>
      </c>
      <c r="W294" s="4">
        <f t="shared" si="26"/>
        <v>0.6127265250390268</v>
      </c>
      <c r="X294" s="4">
        <f t="shared" si="27"/>
        <v>0.3872734749609732</v>
      </c>
      <c r="Y294" s="5">
        <v>293</v>
      </c>
      <c r="Z294" s="3">
        <v>97000</v>
      </c>
      <c r="AA294" s="3">
        <v>153469</v>
      </c>
      <c r="AB294" s="6">
        <v>250469</v>
      </c>
      <c r="AC294" s="6"/>
    </row>
    <row r="295" spans="1:29" x14ac:dyDescent="0.55000000000000004">
      <c r="A295" s="2">
        <v>42186</v>
      </c>
      <c r="B295" t="s">
        <v>328</v>
      </c>
      <c r="C295" t="s">
        <v>28</v>
      </c>
      <c r="D295" t="s">
        <v>29</v>
      </c>
      <c r="E295" t="s">
        <v>34</v>
      </c>
      <c r="F295" t="s">
        <v>31</v>
      </c>
      <c r="G295" t="s">
        <v>32</v>
      </c>
      <c r="H295">
        <v>1</v>
      </c>
      <c r="I295" s="3">
        <v>12133.333333333099</v>
      </c>
      <c r="J295" s="3">
        <v>4539083.6399999997</v>
      </c>
      <c r="K295" s="3"/>
      <c r="L295" s="4">
        <v>1.8745631222000001</v>
      </c>
      <c r="M295" s="4">
        <f t="shared" si="23"/>
        <v>1.749999999999998</v>
      </c>
      <c r="N295" s="3">
        <v>21233.333333332899</v>
      </c>
      <c r="O295" s="3">
        <v>18200</v>
      </c>
      <c r="P295" s="3">
        <v>79943294.849999994</v>
      </c>
      <c r="Q295" s="4">
        <v>1.1057476964999999</v>
      </c>
      <c r="R295" s="4">
        <f t="shared" si="24"/>
        <v>1.2960935501999999</v>
      </c>
      <c r="S295" s="3">
        <v>23588.902613639999</v>
      </c>
      <c r="T295" s="3">
        <v>52000</v>
      </c>
      <c r="U295" s="3">
        <v>68140</v>
      </c>
      <c r="V295" s="3">
        <f t="shared" si="25"/>
        <v>120140</v>
      </c>
      <c r="W295" s="4">
        <f t="shared" si="26"/>
        <v>0.56717163309472285</v>
      </c>
      <c r="X295" s="4">
        <f t="shared" si="27"/>
        <v>0.43282836690527715</v>
      </c>
      <c r="Y295" s="5">
        <v>294</v>
      </c>
      <c r="Z295" s="3">
        <v>52000</v>
      </c>
      <c r="AA295" s="3">
        <v>68140</v>
      </c>
      <c r="AB295" s="6">
        <v>120140</v>
      </c>
      <c r="AC295" s="6"/>
    </row>
    <row r="296" spans="1:29" x14ac:dyDescent="0.55000000000000004">
      <c r="A296" s="2">
        <v>42186</v>
      </c>
      <c r="B296" t="s">
        <v>329</v>
      </c>
      <c r="C296" t="s">
        <v>28</v>
      </c>
      <c r="D296" t="s">
        <v>29</v>
      </c>
      <c r="E296" t="s">
        <v>30</v>
      </c>
      <c r="F296" t="s">
        <v>31</v>
      </c>
      <c r="G296" t="s">
        <v>32</v>
      </c>
      <c r="H296">
        <v>1</v>
      </c>
      <c r="I296" s="3">
        <v>16800</v>
      </c>
      <c r="J296" s="3">
        <v>2849764.2</v>
      </c>
      <c r="K296" s="3"/>
      <c r="L296" s="4">
        <v>2.2420943984999999</v>
      </c>
      <c r="M296" s="4">
        <f t="shared" si="23"/>
        <v>1.75</v>
      </c>
      <c r="N296" s="3">
        <v>29400</v>
      </c>
      <c r="O296" s="3">
        <v>25200</v>
      </c>
      <c r="P296" s="3">
        <v>16683644.189999999</v>
      </c>
      <c r="Q296" s="4">
        <v>0.97185482050000005</v>
      </c>
      <c r="R296" s="4">
        <f t="shared" si="24"/>
        <v>0.95496771279999992</v>
      </c>
      <c r="S296" s="3">
        <v>24065.186362559998</v>
      </c>
      <c r="T296" s="3">
        <v>72000</v>
      </c>
      <c r="U296" s="3">
        <v>93975</v>
      </c>
      <c r="V296" s="3">
        <f t="shared" si="25"/>
        <v>165975</v>
      </c>
      <c r="W296" s="4">
        <f t="shared" si="26"/>
        <v>0.5661997288748305</v>
      </c>
      <c r="X296" s="4">
        <f t="shared" si="27"/>
        <v>0.43380027112516945</v>
      </c>
      <c r="Y296" s="5">
        <v>295</v>
      </c>
      <c r="Z296" s="3">
        <v>72000</v>
      </c>
      <c r="AA296" s="3">
        <v>93975</v>
      </c>
      <c r="AB296" s="6">
        <v>165975</v>
      </c>
      <c r="AC296" s="6"/>
    </row>
    <row r="297" spans="1:29" x14ac:dyDescent="0.55000000000000004">
      <c r="A297" s="2">
        <v>42186</v>
      </c>
      <c r="B297" t="s">
        <v>330</v>
      </c>
      <c r="C297" t="s">
        <v>28</v>
      </c>
      <c r="D297" t="s">
        <v>29</v>
      </c>
      <c r="E297" t="s">
        <v>30</v>
      </c>
      <c r="F297" t="s">
        <v>31</v>
      </c>
      <c r="G297" t="s">
        <v>32</v>
      </c>
      <c r="H297">
        <v>1</v>
      </c>
      <c r="I297" s="3">
        <v>12000</v>
      </c>
      <c r="J297" s="3">
        <v>1960195.95</v>
      </c>
      <c r="K297" s="3"/>
      <c r="L297" s="4">
        <v>2.2669164340000001</v>
      </c>
      <c r="M297" s="4">
        <f t="shared" si="23"/>
        <v>1.75</v>
      </c>
      <c r="N297" s="3">
        <v>21000</v>
      </c>
      <c r="O297" s="3">
        <v>18000</v>
      </c>
      <c r="P297" s="3">
        <v>7264359.0800000001</v>
      </c>
      <c r="Q297" s="4">
        <v>1.3518742054999999</v>
      </c>
      <c r="R297" s="4">
        <f t="shared" si="24"/>
        <v>1.75</v>
      </c>
      <c r="S297" s="3">
        <v>31500</v>
      </c>
      <c r="T297" s="3">
        <v>72000</v>
      </c>
      <c r="U297" s="3">
        <v>120000</v>
      </c>
      <c r="V297" s="3">
        <f t="shared" si="25"/>
        <v>192000</v>
      </c>
      <c r="W297" s="4">
        <f t="shared" si="26"/>
        <v>0.625</v>
      </c>
      <c r="X297" s="4">
        <f t="shared" si="27"/>
        <v>0.375</v>
      </c>
      <c r="Y297" s="5">
        <v>296</v>
      </c>
      <c r="Z297" s="3">
        <v>72000</v>
      </c>
      <c r="AA297" s="3">
        <v>120000</v>
      </c>
      <c r="AB297" s="6">
        <v>192000</v>
      </c>
      <c r="AC297" s="6"/>
    </row>
    <row r="298" spans="1:29" x14ac:dyDescent="0.55000000000000004">
      <c r="A298" s="2">
        <v>42186</v>
      </c>
      <c r="B298" t="s">
        <v>331</v>
      </c>
      <c r="C298" t="s">
        <v>28</v>
      </c>
      <c r="D298" t="s">
        <v>29</v>
      </c>
      <c r="E298" t="s">
        <v>36</v>
      </c>
      <c r="F298" t="s">
        <v>31</v>
      </c>
      <c r="G298" t="s">
        <v>32</v>
      </c>
      <c r="H298">
        <v>1</v>
      </c>
      <c r="I298" s="3">
        <v>22633.333333333099</v>
      </c>
      <c r="J298" s="3">
        <v>3467977.51</v>
      </c>
      <c r="K298" s="3"/>
      <c r="L298" s="4">
        <v>2.3474238196999999</v>
      </c>
      <c r="M298" s="4">
        <f t="shared" si="23"/>
        <v>1.7499999999999989</v>
      </c>
      <c r="N298" s="3">
        <v>39608.333333332899</v>
      </c>
      <c r="O298" s="3">
        <v>33950</v>
      </c>
      <c r="P298" s="3">
        <v>11376128.24</v>
      </c>
      <c r="Q298" s="4">
        <v>1.0664762758999999</v>
      </c>
      <c r="R298" s="4">
        <f t="shared" si="24"/>
        <v>1.1861335725000002</v>
      </c>
      <c r="S298" s="3">
        <v>40269.234786375004</v>
      </c>
      <c r="T298" s="3">
        <v>97000</v>
      </c>
      <c r="U298" s="3">
        <v>137883</v>
      </c>
      <c r="V298" s="3">
        <f t="shared" si="25"/>
        <v>234883</v>
      </c>
      <c r="W298" s="4">
        <f t="shared" si="26"/>
        <v>0.58702843543381178</v>
      </c>
      <c r="X298" s="4">
        <f t="shared" si="27"/>
        <v>0.41297156456618828</v>
      </c>
      <c r="Y298" s="5">
        <v>297</v>
      </c>
      <c r="Z298" s="3">
        <v>97000</v>
      </c>
      <c r="AA298" s="3">
        <v>137883</v>
      </c>
      <c r="AB298" s="6">
        <v>234883</v>
      </c>
      <c r="AC298" s="6"/>
    </row>
    <row r="299" spans="1:29" x14ac:dyDescent="0.55000000000000004">
      <c r="A299" s="2">
        <v>42186</v>
      </c>
      <c r="B299" t="s">
        <v>332</v>
      </c>
      <c r="C299" t="s">
        <v>28</v>
      </c>
      <c r="D299" t="s">
        <v>29</v>
      </c>
      <c r="E299" t="s">
        <v>30</v>
      </c>
      <c r="F299" t="s">
        <v>31</v>
      </c>
      <c r="G299" t="s">
        <v>32</v>
      </c>
      <c r="H299">
        <v>1</v>
      </c>
      <c r="I299" s="3">
        <v>16800</v>
      </c>
      <c r="J299" s="3">
        <v>3809739.91</v>
      </c>
      <c r="K299" s="3"/>
      <c r="L299" s="4">
        <v>2.4618894388000001</v>
      </c>
      <c r="M299" s="4">
        <f t="shared" si="23"/>
        <v>1.75</v>
      </c>
      <c r="N299" s="3">
        <v>29400</v>
      </c>
      <c r="O299" s="3">
        <v>25200</v>
      </c>
      <c r="P299" s="3">
        <v>9296295.5199999996</v>
      </c>
      <c r="Q299" s="4">
        <v>0.87836633880000003</v>
      </c>
      <c r="R299" s="4">
        <f t="shared" si="24"/>
        <v>0.80538614209999992</v>
      </c>
      <c r="S299" s="3">
        <v>20295.730780919999</v>
      </c>
      <c r="T299" s="3">
        <v>72000</v>
      </c>
      <c r="U299" s="3">
        <v>140571</v>
      </c>
      <c r="V299" s="3">
        <f t="shared" si="25"/>
        <v>212571</v>
      </c>
      <c r="W299" s="4">
        <f t="shared" si="26"/>
        <v>0.66128963969685428</v>
      </c>
      <c r="X299" s="4">
        <f t="shared" si="27"/>
        <v>0.33871036030314577</v>
      </c>
      <c r="Y299" s="5">
        <v>298</v>
      </c>
      <c r="Z299" s="3">
        <v>72000</v>
      </c>
      <c r="AA299" s="3">
        <v>140571</v>
      </c>
      <c r="AB299" s="6">
        <v>212571</v>
      </c>
      <c r="AC299" s="6"/>
    </row>
    <row r="300" spans="1:29" x14ac:dyDescent="0.55000000000000004">
      <c r="A300" s="2">
        <v>42186</v>
      </c>
      <c r="B300" t="s">
        <v>333</v>
      </c>
      <c r="C300" t="s">
        <v>28</v>
      </c>
      <c r="D300" t="s">
        <v>29</v>
      </c>
      <c r="E300" t="s">
        <v>36</v>
      </c>
      <c r="F300" t="s">
        <v>31</v>
      </c>
      <c r="G300" t="s">
        <v>32</v>
      </c>
      <c r="H300">
        <v>1</v>
      </c>
      <c r="I300" s="3">
        <v>22633.333333333099</v>
      </c>
      <c r="J300" s="3">
        <v>3108170.92</v>
      </c>
      <c r="K300" s="3"/>
      <c r="L300" s="4">
        <v>2.4962695388</v>
      </c>
      <c r="M300" s="4">
        <f t="shared" si="23"/>
        <v>1.7499999999999989</v>
      </c>
      <c r="N300" s="3">
        <v>39608.333333332899</v>
      </c>
      <c r="O300" s="3">
        <v>33950</v>
      </c>
      <c r="P300" s="3">
        <v>23135343.52</v>
      </c>
      <c r="Q300" s="4">
        <v>0.8950925515</v>
      </c>
      <c r="R300" s="4">
        <f t="shared" si="24"/>
        <v>0.83214808239999993</v>
      </c>
      <c r="S300" s="3">
        <v>28251.427397479998</v>
      </c>
      <c r="T300" s="3">
        <v>97000</v>
      </c>
      <c r="U300" s="3">
        <v>146772</v>
      </c>
      <c r="V300" s="3">
        <f t="shared" si="25"/>
        <v>243772</v>
      </c>
      <c r="W300" s="4">
        <f t="shared" si="26"/>
        <v>0.60208719623254514</v>
      </c>
      <c r="X300" s="4">
        <f t="shared" si="27"/>
        <v>0.39791280376745486</v>
      </c>
      <c r="Y300" s="5">
        <v>299</v>
      </c>
      <c r="Z300" s="3">
        <v>97000</v>
      </c>
      <c r="AA300" s="3">
        <v>146772</v>
      </c>
      <c r="AB300" s="6">
        <v>243772</v>
      </c>
      <c r="AC300" s="6"/>
    </row>
    <row r="301" spans="1:29" x14ac:dyDescent="0.55000000000000004">
      <c r="A301" s="2">
        <v>42186</v>
      </c>
      <c r="B301" t="s">
        <v>334</v>
      </c>
      <c r="C301" t="s">
        <v>28</v>
      </c>
      <c r="D301" t="s">
        <v>29</v>
      </c>
      <c r="E301" t="s">
        <v>36</v>
      </c>
      <c r="F301" t="s">
        <v>31</v>
      </c>
      <c r="G301" t="s">
        <v>32</v>
      </c>
      <c r="H301">
        <v>1</v>
      </c>
      <c r="I301" s="3">
        <v>22633.333333333099</v>
      </c>
      <c r="J301" s="3">
        <v>5049789.4800000004</v>
      </c>
      <c r="K301" s="3"/>
      <c r="L301" s="4">
        <v>2.8751311091999998</v>
      </c>
      <c r="M301" s="4">
        <f t="shared" si="23"/>
        <v>1.7499999999999989</v>
      </c>
      <c r="N301" s="3">
        <v>39608.333333332899</v>
      </c>
      <c r="O301" s="3">
        <v>33950</v>
      </c>
      <c r="P301" s="3">
        <v>16575667.42</v>
      </c>
      <c r="Q301" s="4">
        <v>1.1817919987000001</v>
      </c>
      <c r="R301" s="4">
        <f t="shared" si="24"/>
        <v>1.5090175963999999</v>
      </c>
      <c r="S301" s="3">
        <v>51231.147397779998</v>
      </c>
      <c r="T301" s="3">
        <v>97000</v>
      </c>
      <c r="U301" s="3">
        <v>145209</v>
      </c>
      <c r="V301" s="3">
        <f t="shared" si="25"/>
        <v>242209</v>
      </c>
      <c r="W301" s="4">
        <f t="shared" si="26"/>
        <v>0.59951942330796959</v>
      </c>
      <c r="X301" s="4">
        <f t="shared" si="27"/>
        <v>0.40048057669203041</v>
      </c>
      <c r="Y301" s="5">
        <v>300</v>
      </c>
      <c r="Z301" s="3">
        <v>97000</v>
      </c>
      <c r="AA301" s="3">
        <v>145209</v>
      </c>
      <c r="AB301" s="6">
        <v>242209</v>
      </c>
      <c r="AC301" s="6"/>
    </row>
    <row r="302" spans="1:29" x14ac:dyDescent="0.55000000000000004">
      <c r="A302" s="2">
        <v>42186</v>
      </c>
      <c r="B302" t="s">
        <v>335</v>
      </c>
      <c r="C302" t="s">
        <v>28</v>
      </c>
      <c r="D302" t="s">
        <v>29</v>
      </c>
      <c r="E302" t="s">
        <v>30</v>
      </c>
      <c r="F302" t="s">
        <v>31</v>
      </c>
      <c r="G302" t="s">
        <v>32</v>
      </c>
      <c r="H302">
        <v>1</v>
      </c>
      <c r="I302" s="3">
        <v>14400</v>
      </c>
      <c r="J302" s="3">
        <v>2742239.68</v>
      </c>
      <c r="K302" s="3"/>
      <c r="L302" s="4">
        <v>3.0677333875000001</v>
      </c>
      <c r="M302" s="4">
        <f t="shared" si="23"/>
        <v>1.75</v>
      </c>
      <c r="N302" s="3">
        <v>25200</v>
      </c>
      <c r="O302" s="3">
        <v>21600</v>
      </c>
      <c r="P302" s="3">
        <v>5154370.43</v>
      </c>
      <c r="Q302" s="4">
        <v>0.94423821610000003</v>
      </c>
      <c r="R302" s="4">
        <f t="shared" si="24"/>
        <v>0.91078114579999991</v>
      </c>
      <c r="S302" s="3">
        <v>19672.872749279999</v>
      </c>
      <c r="T302" s="3">
        <v>72000</v>
      </c>
      <c r="U302" s="3">
        <v>121200</v>
      </c>
      <c r="V302" s="3">
        <f t="shared" si="25"/>
        <v>193200</v>
      </c>
      <c r="W302" s="4">
        <f t="shared" si="26"/>
        <v>0.62732919254658381</v>
      </c>
      <c r="X302" s="4">
        <f t="shared" si="27"/>
        <v>0.37267080745341613</v>
      </c>
      <c r="Y302" s="5">
        <v>301</v>
      </c>
      <c r="Z302" s="3">
        <v>72000</v>
      </c>
      <c r="AA302" s="3">
        <v>121200</v>
      </c>
      <c r="AB302" s="6">
        <v>193200</v>
      </c>
      <c r="AC302" s="6"/>
    </row>
    <row r="303" spans="1:29" x14ac:dyDescent="0.55000000000000004">
      <c r="A303" s="2">
        <v>42186</v>
      </c>
      <c r="B303" t="s">
        <v>336</v>
      </c>
      <c r="C303" t="s">
        <v>28</v>
      </c>
      <c r="D303" t="s">
        <v>29</v>
      </c>
      <c r="E303" t="s">
        <v>30</v>
      </c>
      <c r="F303" t="s">
        <v>31</v>
      </c>
      <c r="G303" t="s">
        <v>32</v>
      </c>
      <c r="H303">
        <v>1</v>
      </c>
      <c r="I303" s="3">
        <v>16800</v>
      </c>
      <c r="J303" s="3">
        <v>1463868.7</v>
      </c>
      <c r="K303" s="3"/>
      <c r="L303" s="4">
        <v>3.4924791964000002</v>
      </c>
      <c r="M303" s="4">
        <f t="shared" si="23"/>
        <v>1.75</v>
      </c>
      <c r="N303" s="3">
        <v>29400</v>
      </c>
      <c r="O303" s="3">
        <v>25200</v>
      </c>
      <c r="P303" s="3">
        <v>17673079.370000001</v>
      </c>
      <c r="Q303" s="4">
        <v>0.91595147580000003</v>
      </c>
      <c r="R303" s="4">
        <f t="shared" si="24"/>
        <v>0.86552236129999993</v>
      </c>
      <c r="S303" s="3">
        <v>21811.163504759999</v>
      </c>
      <c r="T303" s="3">
        <v>72000</v>
      </c>
      <c r="U303" s="3">
        <v>109232</v>
      </c>
      <c r="V303" s="3">
        <f t="shared" si="25"/>
        <v>181232</v>
      </c>
      <c r="W303" s="4">
        <f t="shared" si="26"/>
        <v>0.6027191665930961</v>
      </c>
      <c r="X303" s="4">
        <f t="shared" si="27"/>
        <v>0.39728083340690384</v>
      </c>
      <c r="Y303" s="5">
        <v>302</v>
      </c>
      <c r="Z303" s="3">
        <v>72000</v>
      </c>
      <c r="AA303" s="3">
        <v>109232</v>
      </c>
      <c r="AB303" s="6">
        <v>181232</v>
      </c>
      <c r="AC303" s="6"/>
    </row>
    <row r="304" spans="1:29" x14ac:dyDescent="0.55000000000000004">
      <c r="A304" s="2">
        <v>42186</v>
      </c>
      <c r="B304" t="s">
        <v>337</v>
      </c>
      <c r="C304" t="s">
        <v>28</v>
      </c>
      <c r="D304" t="s">
        <v>29</v>
      </c>
      <c r="E304" t="s">
        <v>36</v>
      </c>
      <c r="F304" t="s">
        <v>31</v>
      </c>
      <c r="G304" t="s">
        <v>32</v>
      </c>
      <c r="H304">
        <v>1</v>
      </c>
      <c r="I304" s="3">
        <v>22633.333333333099</v>
      </c>
      <c r="J304" s="3">
        <v>2597222.2000000002</v>
      </c>
      <c r="K304" s="3"/>
      <c r="L304" s="4">
        <v>5.4708814312999996</v>
      </c>
      <c r="M304" s="4">
        <f t="shared" si="23"/>
        <v>1.7499999999999989</v>
      </c>
      <c r="N304" s="3">
        <v>39608.333333332899</v>
      </c>
      <c r="O304" s="3">
        <v>33950</v>
      </c>
      <c r="P304" s="3">
        <v>7170156.0899999999</v>
      </c>
      <c r="Q304" s="4">
        <v>1.4253067788</v>
      </c>
      <c r="R304" s="4">
        <f t="shared" si="24"/>
        <v>1.75</v>
      </c>
      <c r="S304" s="3">
        <v>59412.5</v>
      </c>
      <c r="T304" s="3">
        <v>97000</v>
      </c>
      <c r="U304" s="3">
        <v>148810</v>
      </c>
      <c r="V304" s="3">
        <f t="shared" si="25"/>
        <v>245810</v>
      </c>
      <c r="W304" s="4">
        <f t="shared" si="26"/>
        <v>0.60538627395142586</v>
      </c>
      <c r="X304" s="4">
        <f t="shared" si="27"/>
        <v>0.39461372604857409</v>
      </c>
      <c r="Y304" s="5">
        <v>303</v>
      </c>
      <c r="Z304" s="3">
        <v>97000</v>
      </c>
      <c r="AA304" s="3">
        <v>148810</v>
      </c>
      <c r="AB304" s="6">
        <v>245810</v>
      </c>
      <c r="AC304" s="6"/>
    </row>
    <row r="305" spans="1:29" x14ac:dyDescent="0.55000000000000004">
      <c r="A305" s="2">
        <v>42186</v>
      </c>
      <c r="B305" t="s">
        <v>338</v>
      </c>
      <c r="C305" t="s">
        <v>28</v>
      </c>
      <c r="D305" t="s">
        <v>29</v>
      </c>
      <c r="E305" t="s">
        <v>30</v>
      </c>
      <c r="F305" t="s">
        <v>31</v>
      </c>
      <c r="G305" t="s">
        <v>32</v>
      </c>
      <c r="H305">
        <v>1</v>
      </c>
      <c r="I305" s="3">
        <v>16800</v>
      </c>
      <c r="J305" s="3">
        <v>2597222.2000000002</v>
      </c>
      <c r="K305" s="3"/>
      <c r="L305" s="4">
        <v>5.4708814312999996</v>
      </c>
      <c r="M305" s="4">
        <f t="shared" si="23"/>
        <v>1.75</v>
      </c>
      <c r="N305" s="3">
        <v>29400</v>
      </c>
      <c r="O305" s="3">
        <v>25200</v>
      </c>
      <c r="P305" s="3">
        <v>7170156.0899999999</v>
      </c>
      <c r="Q305" s="4">
        <v>1.4253067788</v>
      </c>
      <c r="R305" s="4">
        <f t="shared" si="24"/>
        <v>1.75</v>
      </c>
      <c r="S305" s="3">
        <v>44100</v>
      </c>
      <c r="T305" s="3">
        <v>72000</v>
      </c>
      <c r="U305" s="3">
        <v>135962</v>
      </c>
      <c r="V305" s="3">
        <f t="shared" si="25"/>
        <v>207962</v>
      </c>
      <c r="W305" s="4">
        <f t="shared" si="26"/>
        <v>0.65378290264567562</v>
      </c>
      <c r="X305" s="4">
        <f t="shared" si="27"/>
        <v>0.34621709735432432</v>
      </c>
      <c r="Y305" s="5">
        <v>304</v>
      </c>
      <c r="Z305" s="3">
        <v>72000</v>
      </c>
      <c r="AA305" s="3">
        <v>135962</v>
      </c>
      <c r="AB305" s="6">
        <v>207962</v>
      </c>
      <c r="AC305" s="6"/>
    </row>
    <row r="306" spans="1:29" x14ac:dyDescent="0.55000000000000004">
      <c r="A306" s="2">
        <v>42186</v>
      </c>
      <c r="B306" t="s">
        <v>339</v>
      </c>
      <c r="C306" t="s">
        <v>28</v>
      </c>
      <c r="D306" t="s">
        <v>29</v>
      </c>
      <c r="E306" t="s">
        <v>36</v>
      </c>
      <c r="F306" t="s">
        <v>31</v>
      </c>
      <c r="G306" t="s">
        <v>32</v>
      </c>
      <c r="H306">
        <v>1</v>
      </c>
      <c r="I306" s="3"/>
      <c r="J306" s="3">
        <v>0</v>
      </c>
      <c r="K306" s="3"/>
      <c r="L306" s="4">
        <v>0</v>
      </c>
      <c r="M306" s="4">
        <v>0</v>
      </c>
      <c r="N306" s="3">
        <v>0</v>
      </c>
      <c r="O306" s="3"/>
      <c r="P306" s="3">
        <v>0</v>
      </c>
      <c r="Q306" s="4"/>
      <c r="R306" s="4">
        <f t="array" ref="R306:R308">0</f>
        <v>0</v>
      </c>
      <c r="S306" s="3">
        <v>0</v>
      </c>
      <c r="T306" s="3">
        <v>97000</v>
      </c>
      <c r="U306" s="3">
        <v>125588</v>
      </c>
      <c r="V306" s="3">
        <f t="shared" si="25"/>
        <v>222588</v>
      </c>
      <c r="W306" s="4">
        <f t="shared" si="26"/>
        <v>0.56421729832695389</v>
      </c>
      <c r="X306" s="4">
        <f t="shared" si="27"/>
        <v>0.43578270167304617</v>
      </c>
      <c r="Y306" s="5">
        <v>305</v>
      </c>
      <c r="Z306" s="3">
        <v>97000</v>
      </c>
      <c r="AA306" s="3">
        <v>125588</v>
      </c>
      <c r="AB306" s="6">
        <v>222588</v>
      </c>
      <c r="AC306" s="6"/>
    </row>
    <row r="307" spans="1:29" x14ac:dyDescent="0.55000000000000004">
      <c r="A307" s="2">
        <v>42186</v>
      </c>
      <c r="B307" t="s">
        <v>340</v>
      </c>
      <c r="C307" t="s">
        <v>28</v>
      </c>
      <c r="D307" t="s">
        <v>29</v>
      </c>
      <c r="E307" t="s">
        <v>36</v>
      </c>
      <c r="F307" t="s">
        <v>31</v>
      </c>
      <c r="G307" t="s">
        <v>32</v>
      </c>
      <c r="H307">
        <v>1</v>
      </c>
      <c r="I307" s="3"/>
      <c r="J307" s="3">
        <v>0</v>
      </c>
      <c r="K307" s="3"/>
      <c r="L307" s="4">
        <v>0</v>
      </c>
      <c r="M307" s="4">
        <v>0</v>
      </c>
      <c r="N307" s="3">
        <v>0</v>
      </c>
      <c r="O307" s="3"/>
      <c r="P307" s="3">
        <v>0</v>
      </c>
      <c r="Q307" s="4"/>
      <c r="R307" s="4">
        <v>0</v>
      </c>
      <c r="S307" s="3">
        <v>0</v>
      </c>
      <c r="T307" s="3">
        <v>97000</v>
      </c>
      <c r="U307" s="3">
        <v>140108</v>
      </c>
      <c r="V307" s="3">
        <f t="shared" si="25"/>
        <v>237108</v>
      </c>
      <c r="W307" s="4">
        <f t="shared" si="26"/>
        <v>0.59090372319786766</v>
      </c>
      <c r="X307" s="4">
        <f t="shared" si="27"/>
        <v>0.40909627680213234</v>
      </c>
      <c r="Y307" s="5">
        <v>306</v>
      </c>
      <c r="Z307" s="3">
        <v>97000</v>
      </c>
      <c r="AA307" s="3">
        <v>140108</v>
      </c>
      <c r="AB307" s="6">
        <v>237108</v>
      </c>
      <c r="AC307" s="6"/>
    </row>
    <row r="308" spans="1:29" x14ac:dyDescent="0.55000000000000004">
      <c r="A308" s="2">
        <v>42186</v>
      </c>
      <c r="B308" t="s">
        <v>341</v>
      </c>
      <c r="C308" t="s">
        <v>28</v>
      </c>
      <c r="D308" t="s">
        <v>29</v>
      </c>
      <c r="E308" t="s">
        <v>30</v>
      </c>
      <c r="F308" t="s">
        <v>31</v>
      </c>
      <c r="G308" t="s">
        <v>32</v>
      </c>
      <c r="H308">
        <v>1</v>
      </c>
      <c r="I308" s="3"/>
      <c r="J308" s="3">
        <v>0</v>
      </c>
      <c r="K308" s="3"/>
      <c r="L308" s="4">
        <v>0</v>
      </c>
      <c r="M308" s="4">
        <v>0</v>
      </c>
      <c r="N308" s="3">
        <v>0</v>
      </c>
      <c r="O308" s="3"/>
      <c r="P308" s="3">
        <v>0</v>
      </c>
      <c r="Q308" s="4"/>
      <c r="R308" s="4">
        <v>0</v>
      </c>
      <c r="S308" s="3">
        <v>0</v>
      </c>
      <c r="T308" s="3">
        <v>72000</v>
      </c>
      <c r="U308" s="3">
        <v>113235</v>
      </c>
      <c r="V308" s="3">
        <f t="shared" si="25"/>
        <v>185235</v>
      </c>
      <c r="W308" s="4">
        <f t="shared" si="26"/>
        <v>0.61130455907360914</v>
      </c>
      <c r="X308" s="4">
        <f t="shared" si="27"/>
        <v>0.3886954409263908</v>
      </c>
      <c r="Y308" s="5">
        <v>307</v>
      </c>
      <c r="Z308" s="3">
        <v>72000</v>
      </c>
      <c r="AA308" s="3">
        <v>113235</v>
      </c>
      <c r="AB308" s="6">
        <v>185235</v>
      </c>
      <c r="AC308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</dc:creator>
  <cp:lastModifiedBy>yiming</cp:lastModifiedBy>
  <dcterms:created xsi:type="dcterms:W3CDTF">2015-06-05T18:17:20Z</dcterms:created>
  <dcterms:modified xsi:type="dcterms:W3CDTF">2020-04-16T06:55:53Z</dcterms:modified>
</cp:coreProperties>
</file>