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xiufenxu\Desktop\"/>
    </mc:Choice>
  </mc:AlternateContent>
  <xr:revisionPtr revIDLastSave="0" documentId="13_ncr:1_{450E0A2C-3FB7-475B-B077-94348D21B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<sst xmlns="http://schemas.openxmlformats.org/spreadsheetml/2006/main" count="99" uniqueCount="34">
  <si>
    <t>Application</t>
  </si>
  <si>
    <t>IPC</t>
  </si>
  <si>
    <t>L1Icache Miss Rate</t>
  </si>
  <si>
    <t xml:space="preserve">L1Dcache Miss Rate                </t>
  </si>
  <si>
    <t xml:space="preserve">L2cache Miss Rate                </t>
  </si>
  <si>
    <t>L2 = 1MB</t>
  </si>
  <si>
    <t>L2 = 2MB</t>
  </si>
  <si>
    <t>L2 = 4MB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</si>
  <si>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</si>
  <si>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</si>
  <si>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</si>
  <si>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</si>
  <si>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</si>
  <si>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</si>
  <si>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</si>
  <si>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</si>
  <si>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</si>
  <si>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</si>
  <si>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4MB Detail stats</t>
  </si>
  <si>
    <t>core.cpi</t>
  </si>
  <si>
    <t>0L1IcacheMiss</t>
  </si>
  <si>
    <t>0L1IcacheAccess</t>
  </si>
  <si>
    <t>1L1IcacheMiss</t>
  </si>
  <si>
    <t>1L1IcacheAccess</t>
  </si>
  <si>
    <t>0L1DcacheMiss</t>
  </si>
  <si>
    <t>0L1DcacheAccess</t>
  </si>
  <si>
    <t>1L1DcacheMiss</t>
  </si>
  <si>
    <t>1L1DcacheAccess</t>
  </si>
  <si>
    <t>0L2cacheMiss</t>
  </si>
  <si>
    <t>0L2cacheAccess</t>
  </si>
  <si>
    <t>1L2cacheMiss</t>
  </si>
  <si>
    <t>1L2cacheAccess</t>
  </si>
  <si>
    <t>1MB Detail stats</t>
  </si>
  <si>
    <t>2MB Detail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</si>
</sst>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/>
    <xf numFmtId="176" fontId="1" fillId="0" borderId="6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N5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3.85546875" customWidth="1"/>
    <col min="2" max="2" width="12.85546875" customWidth="1"/>
  </cols>
  <sheetData>
    <row r="3" spans="1:13" x14ac:dyDescent="0.2">
      <c r="A3" s="6" t="s">
        <v>0</v>
      </c>
      <c r="B3" s="8" t="s">
        <v>1</v>
      </c>
      <c r="C3" s="9"/>
      <c r="D3" s="10"/>
      <c r="E3" s="8" t="s">
        <v>2</v>
      </c>
      <c r="F3" s="9"/>
      <c r="G3" s="10"/>
      <c r="H3" s="8" t="s">
        <v>3</v>
      </c>
      <c r="I3" s="9"/>
      <c r="J3" s="10"/>
      <c r="K3" s="8" t="s">
        <v>4</v>
      </c>
      <c r="L3" s="9"/>
      <c r="M3" s="10"/>
    </row>
    <row r="4" spans="1:13" x14ac:dyDescent="0.2">
      <c r="A4" s="7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7</v>
      </c>
      <c r="H4" s="1" t="s">
        <v>5</v>
      </c>
      <c r="I4" s="1" t="s">
        <v>6</v>
      </c>
      <c r="J4" s="1" t="s">
        <v>7</v>
      </c>
      <c r="K4" s="1" t="s">
        <v>5</v>
      </c>
      <c r="L4" s="1" t="s">
        <v>6</v>
      </c>
      <c r="M4" s="1" t="s">
        <v>7</v>
      </c>
    </row>
    <row r="5" spans="1:13" x14ac:dyDescent="0.2">
      <c r="A5" s="1" t="s">
        <v>8</v>
      </c>
      <c r="B5" s="2">
        <f t="shared" ref="B5:B14" si="0">1/B34</f>
        <v>9.1932077639213655E-2</v>
      </c>
      <c r="C5" s="2">
        <f t="shared" ref="C5:C14" si="1">1/B47</f>
        <v>0.13089849907854001</v>
      </c>
      <c r="D5" s="2">
        <f t="shared" ref="D5:D14" si="2">1/B21</f>
        <v>0.1704399515336954</v>
      </c>
      <c r="E5" s="3">
        <f t="shared" ref="E5:E14" si="3">(C34+E34)/(D34+F34)</f>
        <v>5.7426025567615641E-2</v>
      </c>
      <c r="F5" s="3">
        <f t="shared" ref="F5:F14" si="4">(C47+E47)/(D47+F47)</f>
        <v>4.64431910201532E-2</v>
      </c>
      <c r="G5" s="3">
        <f t="shared" ref="G5:G14" si="5">(C21+E21)/(D21+F21)</f>
        <v>5.6416867825486945E-2</v>
      </c>
      <c r="H5" s="3">
        <f t="shared" ref="H5:H14" si="6">(G34+I34)/(H34+J34)</f>
        <v>0.23031780579771327</v>
      </c>
      <c r="I5" s="3">
        <f t="shared" ref="I5:I14" si="7">(G47+I47)/(H47+J47)</f>
        <v>0.23279274327144192</v>
      </c>
      <c r="J5" s="3">
        <f t="shared" ref="J5:J14" si="8">(G21+I21)/(H21+J21)</f>
        <v>0.23219115045926295</v>
      </c>
      <c r="K5" s="3">
        <f t="shared" ref="K5:K14" si="9">(K34+M34)/(L34+N34)</f>
        <v>0.19024209417699067</v>
      </c>
      <c r="L5" s="3">
        <f t="shared" ref="L5:L14" si="10">M47/N47</f>
        <v>7.6300854015029118E-2</v>
      </c>
      <c r="M5" s="3">
        <f t="shared" ref="M5:M14" si="11">(K21+M21)/(L21+N21)</f>
        <v>1.2485761034008599E-2</v>
      </c>
    </row>
    <row r="6" spans="1:13" x14ac:dyDescent="0.2">
      <c r="A6" s="1" t="s">
        <v>9</v>
      </c>
      <c r="B6" s="2">
        <f t="shared" si="0"/>
        <v>9.2625268729060906E-2</v>
      </c>
      <c r="C6" s="2">
        <f t="shared" si="1"/>
        <v>0.13271238095035867</v>
      </c>
      <c r="D6" s="2">
        <f t="shared" si="2"/>
        <v>0.1683036156834061</v>
      </c>
      <c r="E6" s="3">
        <f t="shared" si="3"/>
        <v>5.7149611128323681E-2</v>
      </c>
      <c r="F6" s="3">
        <f t="shared" si="4"/>
        <v>5.6900770705339977E-2</v>
      </c>
      <c r="G6" s="3">
        <f t="shared" si="5"/>
        <v>5.6424682759222008E-2</v>
      </c>
      <c r="H6" s="3">
        <f t="shared" si="6"/>
        <v>0.23721075001875527</v>
      </c>
      <c r="I6" s="3">
        <f t="shared" si="7"/>
        <v>0.23157615770933282</v>
      </c>
      <c r="J6" s="3">
        <f t="shared" si="8"/>
        <v>0.2297960664012702</v>
      </c>
      <c r="K6" s="3">
        <f t="shared" si="9"/>
        <v>0.1860753063356963</v>
      </c>
      <c r="L6" s="3">
        <f t="shared" si="10"/>
        <v>7.2366619177930858E-2</v>
      </c>
      <c r="M6" s="3">
        <f t="shared" si="11"/>
        <v>1.1444445255575104E-2</v>
      </c>
    </row>
    <row r="7" spans="1:13" x14ac:dyDescent="0.2">
      <c r="A7" s="1" t="s">
        <v>10</v>
      </c>
      <c r="B7" s="2">
        <f t="shared" si="0"/>
        <v>8.802747936217753E-2</v>
      </c>
      <c r="C7" s="2">
        <f t="shared" si="1"/>
        <v>0.12909089031405233</v>
      </c>
      <c r="D7" s="2">
        <f t="shared" si="2"/>
        <v>0.17223727958795332</v>
      </c>
      <c r="E7" s="3">
        <f t="shared" si="3"/>
        <v>5.7222879304381441E-2</v>
      </c>
      <c r="F7" s="3">
        <f t="shared" si="4"/>
        <v>5.6598535363536789E-2</v>
      </c>
      <c r="G7" s="3">
        <f t="shared" si="5"/>
        <v>5.6371459326470558E-2</v>
      </c>
      <c r="H7" s="3">
        <f t="shared" si="6"/>
        <v>0.23376688359026188</v>
      </c>
      <c r="I7" s="3">
        <f t="shared" si="7"/>
        <v>0.22961765460621586</v>
      </c>
      <c r="J7" s="3">
        <f t="shared" si="8"/>
        <v>0.23083200056506653</v>
      </c>
      <c r="K7" s="3">
        <f t="shared" si="9"/>
        <v>0.20594566392781419</v>
      </c>
      <c r="L7" s="3">
        <f t="shared" si="10"/>
        <v>7.5730762759264852E-2</v>
      </c>
      <c r="M7" s="3">
        <f t="shared" si="11"/>
        <v>1.1129528424119494E-2</v>
      </c>
    </row>
    <row r="8" spans="1:13" x14ac:dyDescent="0.2">
      <c r="A8" s="1" t="s">
        <v>11</v>
      </c>
      <c r="B8" s="2">
        <f t="shared" si="0"/>
        <v>9.423909797351071E-2</v>
      </c>
      <c r="C8" s="2">
        <f t="shared" si="1"/>
        <v>0.1320085657718158</v>
      </c>
      <c r="D8" s="2">
        <f t="shared" si="2"/>
        <v>0.16765690422867596</v>
      </c>
      <c r="E8" s="3">
        <f t="shared" si="3"/>
        <v>5.7381085192054579E-2</v>
      </c>
      <c r="F8" s="3">
        <f t="shared" si="4"/>
        <v>5.6843513650092645E-2</v>
      </c>
      <c r="G8" s="3">
        <f t="shared" si="5"/>
        <v>5.6531636008096443E-2</v>
      </c>
      <c r="H8" s="3">
        <f t="shared" si="6"/>
        <v>0.23272890508754068</v>
      </c>
      <c r="I8" s="3">
        <f t="shared" si="7"/>
        <v>0.23188524965362686</v>
      </c>
      <c r="J8" s="3">
        <f t="shared" si="8"/>
        <v>0.23190992192429852</v>
      </c>
      <c r="K8" s="3">
        <f t="shared" si="9"/>
        <v>0.18212685600722808</v>
      </c>
      <c r="L8" s="3">
        <f t="shared" si="10"/>
        <v>7.2943693660746517E-2</v>
      </c>
      <c r="M8" s="3">
        <f t="shared" si="11"/>
        <v>1.1334251377392551E-2</v>
      </c>
    </row>
    <row r="9" spans="1:13" x14ac:dyDescent="0.2">
      <c r="A9" s="1" t="s">
        <v>12</v>
      </c>
      <c r="B9" s="2">
        <f t="shared" si="0"/>
        <v>8.2263395051445476E-2</v>
      </c>
      <c r="C9" s="2">
        <f t="shared" si="1"/>
        <v>0.13310721080362015</v>
      </c>
      <c r="D9" s="2">
        <f t="shared" si="2"/>
        <v>0.17083273613055996</v>
      </c>
      <c r="E9" s="3">
        <f t="shared" si="3"/>
        <v>5.1641952744042471E-2</v>
      </c>
      <c r="F9" s="3">
        <f t="shared" si="4"/>
        <v>5.6600980714898171E-2</v>
      </c>
      <c r="G9" s="3">
        <f t="shared" si="5"/>
        <v>5.6679895646189971E-2</v>
      </c>
      <c r="H9" s="3">
        <f t="shared" si="6"/>
        <v>0.21462929459163005</v>
      </c>
      <c r="I9" s="3">
        <f t="shared" si="7"/>
        <v>0.23001873527103672</v>
      </c>
      <c r="J9" s="3">
        <f t="shared" si="8"/>
        <v>0.2302356625281419</v>
      </c>
      <c r="K9" s="3">
        <f t="shared" si="9"/>
        <v>0.14825467161973149</v>
      </c>
      <c r="L9" s="3">
        <f t="shared" si="10"/>
        <v>7.23895817248566E-2</v>
      </c>
      <c r="M9" s="3">
        <f t="shared" si="11"/>
        <v>1.2119421830585939E-2</v>
      </c>
    </row>
    <row r="10" spans="1:13" x14ac:dyDescent="0.2">
      <c r="A10" s="1" t="s">
        <v>13</v>
      </c>
      <c r="B10" s="2">
        <f t="shared" si="0"/>
        <v>9.2915456597703575E-2</v>
      </c>
      <c r="C10" s="2">
        <f t="shared" si="1"/>
        <v>0.13646083369381737</v>
      </c>
      <c r="D10" s="2">
        <f t="shared" si="2"/>
        <v>0.16744405359281356</v>
      </c>
      <c r="E10" s="3">
        <f t="shared" si="3"/>
        <v>5.7081266894108112E-2</v>
      </c>
      <c r="F10" s="3">
        <f t="shared" si="4"/>
        <v>5.6862994516825603E-2</v>
      </c>
      <c r="G10" s="3">
        <f t="shared" si="5"/>
        <v>5.6546369672577972E-2</v>
      </c>
      <c r="H10" s="3">
        <f t="shared" si="6"/>
        <v>0.23261043058758707</v>
      </c>
      <c r="I10" s="3">
        <f t="shared" si="7"/>
        <v>0.22961599147028944</v>
      </c>
      <c r="J10" s="3">
        <f t="shared" si="8"/>
        <v>0.22843713903765148</v>
      </c>
      <c r="K10" s="3">
        <f t="shared" si="9"/>
        <v>0.18533229539259441</v>
      </c>
      <c r="L10" s="3">
        <f t="shared" si="10"/>
        <v>6.5424499472413522E-2</v>
      </c>
      <c r="M10" s="3">
        <f t="shared" si="11"/>
        <v>1.3260706166805913E-2</v>
      </c>
    </row>
    <row r="11" spans="1:13" x14ac:dyDescent="0.2">
      <c r="A11" s="1" t="s">
        <v>14</v>
      </c>
      <c r="B11" s="2">
        <f t="shared" si="0"/>
        <v>9.5474499190901368E-2</v>
      </c>
      <c r="C11" s="2">
        <f t="shared" si="1"/>
        <v>0.13297801607438259</v>
      </c>
      <c r="D11" s="2">
        <f t="shared" si="2"/>
        <v>0.17108868176512876</v>
      </c>
      <c r="E11" s="3">
        <f t="shared" si="3"/>
        <v>5.7332589821019277E-2</v>
      </c>
      <c r="F11" s="3">
        <f t="shared" si="4"/>
        <v>5.5936831097342023E-2</v>
      </c>
      <c r="G11" s="3">
        <f t="shared" si="5"/>
        <v>5.6417941485616394E-2</v>
      </c>
      <c r="H11" s="3">
        <f t="shared" si="6"/>
        <v>0.2330109142592087</v>
      </c>
      <c r="I11" s="3">
        <f t="shared" si="7"/>
        <v>0.21970309313298783</v>
      </c>
      <c r="J11" s="3">
        <f t="shared" si="8"/>
        <v>0.22889705998620155</v>
      </c>
      <c r="K11" s="3">
        <f t="shared" si="9"/>
        <v>0.17677322109829716</v>
      </c>
      <c r="L11" s="3">
        <f t="shared" si="10"/>
        <v>5.6711923254351169E-2</v>
      </c>
      <c r="M11" s="3">
        <f t="shared" si="11"/>
        <v>1.2255510051489456E-2</v>
      </c>
    </row>
    <row r="12" spans="1:13" x14ac:dyDescent="0.2">
      <c r="A12" s="1" t="s">
        <v>15</v>
      </c>
      <c r="B12" s="2">
        <f t="shared" si="0"/>
        <v>9.5375936174423512E-2</v>
      </c>
      <c r="C12" s="2">
        <f t="shared" si="1"/>
        <v>0.13548736566766412</v>
      </c>
      <c r="D12" s="2">
        <f t="shared" si="2"/>
        <v>0.16942117256393532</v>
      </c>
      <c r="E12" s="3">
        <f t="shared" si="3"/>
        <v>5.6988055343878699E-2</v>
      </c>
      <c r="F12" s="3">
        <f t="shared" si="4"/>
        <v>5.6437226883905747E-2</v>
      </c>
      <c r="G12" s="3">
        <f t="shared" si="5"/>
        <v>5.652164297410945E-2</v>
      </c>
      <c r="H12" s="3">
        <f t="shared" si="6"/>
        <v>0.23560064691150998</v>
      </c>
      <c r="I12" s="3">
        <f t="shared" si="7"/>
        <v>0.2272457477662323</v>
      </c>
      <c r="J12" s="3">
        <f t="shared" si="8"/>
        <v>0.22822292216378828</v>
      </c>
      <c r="K12" s="3">
        <f t="shared" si="9"/>
        <v>0.17163461977411962</v>
      </c>
      <c r="L12" s="3">
        <f t="shared" si="10"/>
        <v>6.7331292814458529E-2</v>
      </c>
      <c r="M12" s="3">
        <f t="shared" si="11"/>
        <v>1.4423247935935387E-2</v>
      </c>
    </row>
    <row r="13" spans="1:13" x14ac:dyDescent="0.2">
      <c r="A13" s="1" t="s">
        <v>16</v>
      </c>
      <c r="B13" s="2">
        <f t="shared" si="0"/>
        <v>8.3824460849450264E-2</v>
      </c>
      <c r="C13" s="2">
        <f t="shared" si="1"/>
        <v>0.13213939225922156</v>
      </c>
      <c r="D13" s="2">
        <f t="shared" si="2"/>
        <v>0.1677111718449168</v>
      </c>
      <c r="E13" s="3">
        <f t="shared" si="3"/>
        <v>5.6953447872797748E-2</v>
      </c>
      <c r="F13" s="3">
        <f t="shared" si="4"/>
        <v>5.6529173546391601E-2</v>
      </c>
      <c r="G13" s="3">
        <f t="shared" si="5"/>
        <v>5.6460333021341978E-2</v>
      </c>
      <c r="H13" s="3">
        <f t="shared" si="6"/>
        <v>0.23198654598086965</v>
      </c>
      <c r="I13" s="3">
        <f t="shared" si="7"/>
        <v>0.22939274633207579</v>
      </c>
      <c r="J13" s="3">
        <f t="shared" si="8"/>
        <v>0.22921551489102368</v>
      </c>
      <c r="K13" s="3">
        <f t="shared" si="9"/>
        <v>0.20907361282915288</v>
      </c>
      <c r="L13" s="3">
        <f t="shared" si="10"/>
        <v>6.8565461606932249E-2</v>
      </c>
      <c r="M13" s="3">
        <f t="shared" si="11"/>
        <v>1.2570556091337708E-2</v>
      </c>
    </row>
    <row r="14" spans="1:13" x14ac:dyDescent="0.2">
      <c r="A14" s="1" t="s">
        <v>17</v>
      </c>
      <c r="B14" s="2">
        <f t="shared" si="0"/>
        <v>9.2157812512671702E-2</v>
      </c>
      <c r="C14" s="2">
        <f t="shared" si="1"/>
        <v>0.13063369228423855</v>
      </c>
      <c r="D14" s="2">
        <f t="shared" si="2"/>
        <v>0.17068490218645652</v>
      </c>
      <c r="E14" s="3">
        <f t="shared" si="3"/>
        <v>5.7621032179215451E-2</v>
      </c>
      <c r="F14" s="3">
        <f t="shared" si="4"/>
        <v>5.6447330282765239E-2</v>
      </c>
      <c r="G14" s="3">
        <f t="shared" si="5"/>
        <v>5.6374027946245082E-2</v>
      </c>
      <c r="H14" s="3">
        <f t="shared" si="6"/>
        <v>0.23740270003608377</v>
      </c>
      <c r="I14" s="3">
        <f t="shared" si="7"/>
        <v>0.22962094723458359</v>
      </c>
      <c r="J14" s="3">
        <f t="shared" si="8"/>
        <v>0.22906132539629001</v>
      </c>
      <c r="K14" s="3">
        <f t="shared" si="9"/>
        <v>0.18819225703166897</v>
      </c>
      <c r="L14" s="3">
        <f t="shared" si="10"/>
        <v>7.3620993328628523E-2</v>
      </c>
      <c r="M14" s="3">
        <f t="shared" si="11"/>
        <v>1.2717392688611088E-2</v>
      </c>
    </row>
    <row r="19" spans="1:14" x14ac:dyDescent="0.2">
      <c r="A19" s="11" t="s">
        <v>18</v>
      </c>
      <c r="B19" s="12"/>
      <c r="C19" s="12"/>
      <c r="D19" s="12"/>
      <c r="E19" s="12"/>
      <c r="F19" s="12"/>
    </row>
    <row r="20" spans="1:14" x14ac:dyDescent="0.2"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26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31</v>
      </c>
    </row>
    <row r="21" spans="1:14" x14ac:dyDescent="0.2">
      <c r="A21" s="4" t="s">
        <v>8</v>
      </c>
      <c r="B21" s="5">
        <v>5.8671689999999996</v>
      </c>
      <c r="C21" s="5">
        <v>8318445</v>
      </c>
      <c r="D21" s="5">
        <v>146486596</v>
      </c>
      <c r="E21" s="5">
        <v>565151</v>
      </c>
      <c r="F21" s="5">
        <v>10976878</v>
      </c>
      <c r="G21" s="5">
        <v>10281641</v>
      </c>
      <c r="H21" s="5">
        <v>43347099</v>
      </c>
      <c r="I21" s="5">
        <v>686977</v>
      </c>
      <c r="J21" s="5">
        <v>3892505</v>
      </c>
      <c r="K21" s="5">
        <v>129329</v>
      </c>
      <c r="L21" s="5">
        <v>10307665</v>
      </c>
      <c r="M21" s="5">
        <v>118541</v>
      </c>
      <c r="N21" s="5">
        <v>9544549</v>
      </c>
    </row>
    <row r="22" spans="1:14" x14ac:dyDescent="0.2">
      <c r="A22" s="4" t="s">
        <v>9</v>
      </c>
      <c r="B22" s="5">
        <v>5.941643</v>
      </c>
      <c r="C22" s="5">
        <v>8337378</v>
      </c>
      <c r="D22" s="5">
        <v>146686139</v>
      </c>
      <c r="E22" s="5">
        <v>551711</v>
      </c>
      <c r="F22" s="5">
        <v>10852877</v>
      </c>
      <c r="G22" s="5">
        <v>10163725</v>
      </c>
      <c r="H22" s="5">
        <v>43363716</v>
      </c>
      <c r="I22" s="5">
        <v>672738</v>
      </c>
      <c r="J22" s="5">
        <v>3793153</v>
      </c>
      <c r="K22" s="5">
        <v>117656</v>
      </c>
      <c r="L22" s="5">
        <v>10275443</v>
      </c>
      <c r="M22" s="5">
        <v>108092</v>
      </c>
      <c r="N22" s="5">
        <v>9450109</v>
      </c>
    </row>
    <row r="23" spans="1:14" x14ac:dyDescent="0.2">
      <c r="A23" s="4" t="s">
        <v>10</v>
      </c>
      <c r="B23" s="5">
        <v>5.8059440000000002</v>
      </c>
      <c r="C23" s="5">
        <v>8314790</v>
      </c>
      <c r="D23" s="5">
        <v>146620540</v>
      </c>
      <c r="E23" s="5">
        <v>572504</v>
      </c>
      <c r="F23" s="5">
        <v>11035375</v>
      </c>
      <c r="G23" s="5">
        <v>10194561</v>
      </c>
      <c r="H23" s="5">
        <v>43332642</v>
      </c>
      <c r="I23" s="5">
        <v>714133</v>
      </c>
      <c r="J23" s="5">
        <v>3925511</v>
      </c>
      <c r="K23" s="5">
        <v>112470</v>
      </c>
      <c r="L23" s="5">
        <v>10277635</v>
      </c>
      <c r="M23" s="5">
        <v>107850</v>
      </c>
      <c r="N23" s="5">
        <v>9518352</v>
      </c>
    </row>
    <row r="24" spans="1:14" x14ac:dyDescent="0.2">
      <c r="A24" s="4" t="s">
        <v>11</v>
      </c>
      <c r="B24" s="5">
        <v>5.9645619999999999</v>
      </c>
      <c r="C24" s="5">
        <v>8377234</v>
      </c>
      <c r="D24" s="5">
        <v>146991317</v>
      </c>
      <c r="E24" s="5">
        <v>539726</v>
      </c>
      <c r="F24" s="5">
        <v>10742664</v>
      </c>
      <c r="G24" s="5">
        <v>10317226</v>
      </c>
      <c r="H24" s="5">
        <v>43663314</v>
      </c>
      <c r="I24" s="5">
        <v>676260</v>
      </c>
      <c r="J24" s="5">
        <v>3740807</v>
      </c>
      <c r="K24" s="5">
        <v>117282</v>
      </c>
      <c r="L24" s="5">
        <v>10400843</v>
      </c>
      <c r="M24" s="5">
        <v>108388</v>
      </c>
      <c r="N24" s="5">
        <v>9509603</v>
      </c>
    </row>
    <row r="25" spans="1:14" x14ac:dyDescent="0.2">
      <c r="A25" s="4" t="s">
        <v>12</v>
      </c>
      <c r="B25" s="5">
        <v>5.8536789999999996</v>
      </c>
      <c r="C25" s="5">
        <v>396769</v>
      </c>
      <c r="D25" s="5">
        <v>8450102</v>
      </c>
      <c r="E25" s="5">
        <v>8385008</v>
      </c>
      <c r="F25" s="5">
        <v>146486263</v>
      </c>
      <c r="G25" s="5">
        <v>540991</v>
      </c>
      <c r="H25" s="5">
        <v>3026755</v>
      </c>
      <c r="I25" s="5">
        <v>10169581</v>
      </c>
      <c r="J25" s="5">
        <v>43493284</v>
      </c>
      <c r="K25" s="5">
        <v>118437</v>
      </c>
      <c r="L25" s="5">
        <v>10128137</v>
      </c>
      <c r="M25" s="5">
        <v>117799</v>
      </c>
      <c r="N25" s="5">
        <v>9364212</v>
      </c>
    </row>
    <row r="26" spans="1:14" x14ac:dyDescent="0.2">
      <c r="A26" s="4" t="s">
        <v>13</v>
      </c>
      <c r="B26" s="5">
        <v>5.9721440000000001</v>
      </c>
      <c r="C26" s="5">
        <v>8372185</v>
      </c>
      <c r="D26" s="5">
        <v>146952477</v>
      </c>
      <c r="E26" s="5">
        <v>556912</v>
      </c>
      <c r="F26" s="5">
        <v>10955043</v>
      </c>
      <c r="G26" s="5">
        <v>10142521</v>
      </c>
      <c r="H26" s="5">
        <v>43554582</v>
      </c>
      <c r="I26" s="5">
        <v>684654</v>
      </c>
      <c r="J26" s="5">
        <v>3842155</v>
      </c>
      <c r="K26" s="5">
        <v>136959</v>
      </c>
      <c r="L26" s="5">
        <v>10328183</v>
      </c>
      <c r="M26" s="5">
        <v>136959</v>
      </c>
      <c r="N26" s="5">
        <v>10328183</v>
      </c>
    </row>
    <row r="27" spans="1:14" x14ac:dyDescent="0.2">
      <c r="A27" s="4" t="s">
        <v>14</v>
      </c>
      <c r="B27" s="5">
        <v>5.8449220000000004</v>
      </c>
      <c r="C27" s="5">
        <v>8325676</v>
      </c>
      <c r="D27" s="5">
        <v>146700377</v>
      </c>
      <c r="E27" s="5">
        <v>574611</v>
      </c>
      <c r="F27" s="5">
        <v>11055946</v>
      </c>
      <c r="G27" s="5">
        <v>10115769</v>
      </c>
      <c r="H27" s="5">
        <v>43303328</v>
      </c>
      <c r="I27" s="5">
        <v>697690</v>
      </c>
      <c r="J27" s="5">
        <v>3938253</v>
      </c>
      <c r="K27" s="5">
        <v>121590</v>
      </c>
      <c r="L27" s="5">
        <v>10221112</v>
      </c>
      <c r="M27" s="5">
        <v>120012</v>
      </c>
      <c r="N27" s="5">
        <v>9492633</v>
      </c>
    </row>
    <row r="28" spans="1:14" x14ac:dyDescent="0.2">
      <c r="A28" s="4" t="s">
        <v>15</v>
      </c>
      <c r="B28" s="5">
        <v>5.90245</v>
      </c>
      <c r="C28" s="5">
        <v>8333351</v>
      </c>
      <c r="D28" s="5">
        <v>146635391</v>
      </c>
      <c r="E28" s="5">
        <v>575803</v>
      </c>
      <c r="F28" s="5">
        <v>10988371</v>
      </c>
      <c r="G28" s="5">
        <v>10071652</v>
      </c>
      <c r="H28" s="5">
        <v>43293641</v>
      </c>
      <c r="I28" s="5">
        <v>698326</v>
      </c>
      <c r="J28" s="5">
        <v>3896965</v>
      </c>
      <c r="K28" s="5">
        <v>146773</v>
      </c>
      <c r="L28" s="5">
        <v>10174135</v>
      </c>
      <c r="M28" s="5">
        <v>137064</v>
      </c>
      <c r="N28" s="5">
        <v>9504997</v>
      </c>
    </row>
    <row r="29" spans="1:14" x14ac:dyDescent="0.2">
      <c r="A29" s="4" t="s">
        <v>16</v>
      </c>
      <c r="B29" s="5">
        <v>5.9626320000000002</v>
      </c>
      <c r="C29" s="5">
        <v>8343823</v>
      </c>
      <c r="D29" s="5">
        <v>146762321</v>
      </c>
      <c r="E29" s="5">
        <v>581319</v>
      </c>
      <c r="F29" s="5">
        <v>11315776</v>
      </c>
      <c r="G29" s="5">
        <v>10154199</v>
      </c>
      <c r="H29" s="5">
        <v>43407463</v>
      </c>
      <c r="I29" s="5">
        <v>707930</v>
      </c>
      <c r="J29" s="5">
        <v>3980817</v>
      </c>
      <c r="K29" s="5">
        <v>131100</v>
      </c>
      <c r="L29" s="5">
        <v>10300265</v>
      </c>
      <c r="M29" s="5">
        <v>117637</v>
      </c>
      <c r="N29" s="5">
        <v>9487006</v>
      </c>
    </row>
    <row r="30" spans="1:14" x14ac:dyDescent="0.2">
      <c r="A30" s="4" t="s">
        <v>17</v>
      </c>
      <c r="B30" s="5">
        <v>5.8587490000000004</v>
      </c>
      <c r="C30" s="5">
        <v>8322448</v>
      </c>
      <c r="D30" s="5">
        <v>146746275</v>
      </c>
      <c r="E30" s="5">
        <v>563111</v>
      </c>
      <c r="F30" s="5">
        <v>10871680</v>
      </c>
      <c r="G30" s="5">
        <v>10105699</v>
      </c>
      <c r="H30" s="5">
        <v>43311165</v>
      </c>
      <c r="I30" s="5">
        <v>702635</v>
      </c>
      <c r="J30" s="5">
        <v>3874164</v>
      </c>
      <c r="K30" s="5">
        <v>129818</v>
      </c>
      <c r="L30" s="5">
        <v>10207910</v>
      </c>
      <c r="M30" s="5">
        <v>129818</v>
      </c>
      <c r="N30" s="5">
        <v>10207910</v>
      </c>
    </row>
    <row r="32" spans="1:14" x14ac:dyDescent="0.2">
      <c r="A32" s="11" t="s">
        <v>32</v>
      </c>
      <c r="B32" s="12"/>
      <c r="C32" s="12"/>
      <c r="D32" s="12"/>
      <c r="E32" s="12"/>
      <c r="F32" s="12"/>
    </row>
    <row r="33" spans="1:14" x14ac:dyDescent="0.2">
      <c r="B33" s="4" t="s">
        <v>19</v>
      </c>
      <c r="C33" s="4" t="s">
        <v>20</v>
      </c>
      <c r="D33" s="4" t="s">
        <v>21</v>
      </c>
      <c r="E33" s="4" t="s">
        <v>22</v>
      </c>
      <c r="F33" s="4" t="s">
        <v>23</v>
      </c>
      <c r="G33" s="4" t="s">
        <v>24</v>
      </c>
      <c r="H33" s="4" t="s">
        <v>25</v>
      </c>
      <c r="I33" s="4" t="s">
        <v>26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</row>
    <row r="34" spans="1:14" x14ac:dyDescent="0.2">
      <c r="A34" s="4" t="s">
        <v>8</v>
      </c>
      <c r="B34" s="5">
        <v>10.877596</v>
      </c>
      <c r="C34" s="5">
        <v>8449401</v>
      </c>
      <c r="D34" s="5">
        <v>145839971</v>
      </c>
      <c r="E34" s="5">
        <v>543931</v>
      </c>
      <c r="F34" s="5">
        <v>10767280</v>
      </c>
      <c r="G34" s="5">
        <v>10245904</v>
      </c>
      <c r="H34" s="5">
        <v>43735840</v>
      </c>
      <c r="I34" s="5">
        <v>677476</v>
      </c>
      <c r="J34" s="5">
        <v>3691583</v>
      </c>
      <c r="K34" s="5">
        <v>1900774</v>
      </c>
      <c r="L34" s="5">
        <v>10316061</v>
      </c>
      <c r="M34" s="5">
        <v>1888223</v>
      </c>
      <c r="N34" s="5">
        <v>9600651</v>
      </c>
    </row>
    <row r="35" spans="1:14" x14ac:dyDescent="0.2">
      <c r="A35" s="4" t="s">
        <v>9</v>
      </c>
      <c r="B35" s="5">
        <v>10.796189999999999</v>
      </c>
      <c r="C35" s="5">
        <v>8378745</v>
      </c>
      <c r="D35" s="5">
        <v>146043221</v>
      </c>
      <c r="E35" s="5">
        <v>613532</v>
      </c>
      <c r="F35" s="5">
        <v>11303029</v>
      </c>
      <c r="G35" s="5">
        <v>10474483</v>
      </c>
      <c r="H35" s="5">
        <v>43326902</v>
      </c>
      <c r="I35" s="5">
        <v>759825</v>
      </c>
      <c r="J35" s="5">
        <v>4033127</v>
      </c>
      <c r="K35" s="5">
        <v>1930714</v>
      </c>
      <c r="L35" s="5">
        <v>10679963</v>
      </c>
      <c r="M35" s="5">
        <v>1832954</v>
      </c>
      <c r="N35" s="5">
        <v>9546622</v>
      </c>
    </row>
    <row r="36" spans="1:14" x14ac:dyDescent="0.2">
      <c r="A36" s="4" t="s">
        <v>10</v>
      </c>
      <c r="B36" s="5">
        <v>11.360089</v>
      </c>
      <c r="C36" s="5">
        <v>8413574</v>
      </c>
      <c r="D36" s="5">
        <v>146213142</v>
      </c>
      <c r="E36" s="5">
        <v>595798</v>
      </c>
      <c r="F36" s="5">
        <v>11230386</v>
      </c>
      <c r="G36" s="5">
        <v>10369201</v>
      </c>
      <c r="H36" s="5">
        <v>43528547</v>
      </c>
      <c r="I36" s="5">
        <v>731309</v>
      </c>
      <c r="J36" s="5">
        <v>3956836</v>
      </c>
      <c r="K36" s="5">
        <v>2396017</v>
      </c>
      <c r="L36" s="5">
        <v>10484451</v>
      </c>
      <c r="M36" s="5">
        <v>1745526</v>
      </c>
      <c r="N36" s="5">
        <v>9625431</v>
      </c>
    </row>
    <row r="37" spans="1:14" x14ac:dyDescent="0.2">
      <c r="A37" s="4" t="s">
        <v>11</v>
      </c>
      <c r="B37" s="5">
        <v>10.611307</v>
      </c>
      <c r="C37" s="5">
        <v>452478</v>
      </c>
      <c r="D37" s="5">
        <v>9069013</v>
      </c>
      <c r="E37" s="5">
        <v>8437164</v>
      </c>
      <c r="F37" s="5">
        <v>145853850</v>
      </c>
      <c r="G37" s="5">
        <v>601186</v>
      </c>
      <c r="H37" s="5">
        <v>3287071</v>
      </c>
      <c r="I37" s="5">
        <v>10273171</v>
      </c>
      <c r="J37" s="5">
        <v>43438354</v>
      </c>
      <c r="K37" s="5">
        <v>1745933</v>
      </c>
      <c r="L37" s="5">
        <v>10288919</v>
      </c>
      <c r="M37" s="5">
        <v>1853622</v>
      </c>
      <c r="N37" s="5">
        <v>9475080</v>
      </c>
    </row>
    <row r="38" spans="1:14" x14ac:dyDescent="0.2">
      <c r="A38" s="4" t="s">
        <v>12</v>
      </c>
      <c r="B38" s="5">
        <v>12.156075</v>
      </c>
      <c r="C38" s="5">
        <v>1717454</v>
      </c>
      <c r="D38" s="5">
        <v>33324849</v>
      </c>
      <c r="E38" s="5">
        <v>704422</v>
      </c>
      <c r="F38" s="5">
        <v>13572603</v>
      </c>
      <c r="G38" s="5">
        <v>2106354</v>
      </c>
      <c r="H38" s="5">
        <v>9449695</v>
      </c>
      <c r="I38" s="5">
        <v>894675</v>
      </c>
      <c r="J38" s="5">
        <v>4532688</v>
      </c>
      <c r="K38" s="5">
        <v>389575</v>
      </c>
      <c r="L38" s="5">
        <v>2783704</v>
      </c>
      <c r="M38" s="5">
        <v>414396</v>
      </c>
      <c r="N38" s="5">
        <v>2639201</v>
      </c>
    </row>
    <row r="39" spans="1:14" x14ac:dyDescent="0.2">
      <c r="A39" s="4" t="s">
        <v>13</v>
      </c>
      <c r="B39" s="5">
        <v>10.762472000000001</v>
      </c>
      <c r="C39" s="5">
        <v>8374074</v>
      </c>
      <c r="D39" s="5">
        <v>146062362</v>
      </c>
      <c r="E39" s="5">
        <v>597948</v>
      </c>
      <c r="F39" s="5">
        <v>11117436</v>
      </c>
      <c r="G39" s="5">
        <v>10258372</v>
      </c>
      <c r="H39" s="5">
        <v>43343082</v>
      </c>
      <c r="I39" s="5">
        <v>745056</v>
      </c>
      <c r="J39" s="5">
        <v>3961022</v>
      </c>
      <c r="K39" s="5">
        <v>1810493</v>
      </c>
      <c r="L39" s="5">
        <v>10420014</v>
      </c>
      <c r="M39" s="5">
        <v>1891603</v>
      </c>
      <c r="N39" s="5">
        <v>9555436</v>
      </c>
    </row>
    <row r="40" spans="1:14" x14ac:dyDescent="0.2">
      <c r="A40" s="4" t="s">
        <v>14</v>
      </c>
      <c r="B40" s="5">
        <v>10.474000999999999</v>
      </c>
      <c r="C40" s="5">
        <v>445958</v>
      </c>
      <c r="D40" s="5">
        <v>9006455</v>
      </c>
      <c r="E40" s="5">
        <v>8429458</v>
      </c>
      <c r="F40" s="5">
        <v>145799320</v>
      </c>
      <c r="G40" s="5">
        <v>602177</v>
      </c>
      <c r="H40" s="5">
        <v>3258618</v>
      </c>
      <c r="I40" s="5">
        <v>10265024</v>
      </c>
      <c r="J40" s="5">
        <v>43379545</v>
      </c>
      <c r="K40" s="5">
        <v>1731874</v>
      </c>
      <c r="L40" s="5">
        <v>10271389</v>
      </c>
      <c r="M40" s="5">
        <v>1758092</v>
      </c>
      <c r="N40" s="5">
        <v>9471228</v>
      </c>
    </row>
    <row r="41" spans="1:14" x14ac:dyDescent="0.2">
      <c r="A41" s="4" t="s">
        <v>15</v>
      </c>
      <c r="B41" s="5">
        <v>10.484825000000001</v>
      </c>
      <c r="C41" s="5">
        <v>8384980</v>
      </c>
      <c r="D41" s="5">
        <v>146236476</v>
      </c>
      <c r="E41" s="5">
        <v>586243</v>
      </c>
      <c r="F41" s="5">
        <v>11186390</v>
      </c>
      <c r="G41" s="5">
        <v>10470403</v>
      </c>
      <c r="H41" s="5">
        <v>43518890</v>
      </c>
      <c r="I41" s="5">
        <v>711342</v>
      </c>
      <c r="J41" s="5">
        <v>3941697</v>
      </c>
      <c r="K41" s="5">
        <v>1756225</v>
      </c>
      <c r="L41" s="5">
        <v>10625991</v>
      </c>
      <c r="M41" s="5">
        <v>1702722</v>
      </c>
      <c r="N41" s="5">
        <v>9526977</v>
      </c>
    </row>
    <row r="42" spans="1:14" x14ac:dyDescent="0.2">
      <c r="A42" s="4" t="s">
        <v>16</v>
      </c>
      <c r="B42" s="5">
        <v>11.929691999999999</v>
      </c>
      <c r="C42" s="5">
        <v>8383988</v>
      </c>
      <c r="D42" s="5">
        <v>146181804</v>
      </c>
      <c r="E42" s="5">
        <v>595943</v>
      </c>
      <c r="F42" s="5">
        <v>11489616</v>
      </c>
      <c r="G42" s="5">
        <v>10307755</v>
      </c>
      <c r="H42" s="5">
        <v>43566679</v>
      </c>
      <c r="I42" s="5">
        <v>721367</v>
      </c>
      <c r="J42" s="5">
        <v>3975397</v>
      </c>
      <c r="K42" s="5">
        <v>2470264</v>
      </c>
      <c r="L42" s="5">
        <v>10425288</v>
      </c>
      <c r="M42" s="5">
        <v>1713101</v>
      </c>
      <c r="N42" s="5">
        <v>9583765</v>
      </c>
    </row>
    <row r="43" spans="1:14" x14ac:dyDescent="0.2">
      <c r="A43" s="4" t="s">
        <v>17</v>
      </c>
      <c r="B43" s="5">
        <v>10.850951999999999</v>
      </c>
      <c r="C43" s="5">
        <v>448680</v>
      </c>
      <c r="D43" s="5">
        <v>9001599</v>
      </c>
      <c r="E43" s="5">
        <v>8475372</v>
      </c>
      <c r="F43" s="5">
        <v>145873308</v>
      </c>
      <c r="G43" s="5">
        <v>598943</v>
      </c>
      <c r="H43" s="5">
        <v>3279806</v>
      </c>
      <c r="I43" s="5">
        <v>10495581</v>
      </c>
      <c r="J43" s="5">
        <v>43453125</v>
      </c>
      <c r="K43" s="5">
        <v>1838727</v>
      </c>
      <c r="L43" s="5">
        <v>10470825</v>
      </c>
      <c r="M43" s="5">
        <v>1928614</v>
      </c>
      <c r="N43" s="5">
        <v>9547751</v>
      </c>
    </row>
    <row r="45" spans="1:14" x14ac:dyDescent="0.2">
      <c r="A45" s="11" t="s">
        <v>33</v>
      </c>
      <c r="B45" s="12"/>
      <c r="C45" s="12"/>
      <c r="D45" s="12"/>
      <c r="E45" s="12"/>
      <c r="F45" s="12"/>
    </row>
    <row r="46" spans="1:14" x14ac:dyDescent="0.2">
      <c r="B46" s="4" t="s">
        <v>19</v>
      </c>
      <c r="C46" s="4" t="s">
        <v>20</v>
      </c>
      <c r="D46" s="4" t="s">
        <v>21</v>
      </c>
      <c r="E46" s="4" t="s">
        <v>22</v>
      </c>
      <c r="F46" s="4" t="s">
        <v>23</v>
      </c>
      <c r="G46" s="4" t="s">
        <v>24</v>
      </c>
      <c r="H46" s="4" t="s">
        <v>25</v>
      </c>
      <c r="I46" s="4" t="s">
        <v>26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31</v>
      </c>
    </row>
    <row r="47" spans="1:14" x14ac:dyDescent="0.2">
      <c r="A47" s="4" t="s">
        <v>8</v>
      </c>
      <c r="B47" s="5">
        <v>7.639507</v>
      </c>
      <c r="C47" s="5">
        <v>391379</v>
      </c>
      <c r="D47" s="5">
        <v>8427048</v>
      </c>
      <c r="E47" s="5">
        <v>391379</v>
      </c>
      <c r="F47" s="5">
        <v>8427048</v>
      </c>
      <c r="G47" s="5">
        <v>555373</v>
      </c>
      <c r="H47" s="5">
        <v>3028764</v>
      </c>
      <c r="I47" s="5">
        <v>10269301</v>
      </c>
      <c r="J47" s="5">
        <v>43470426</v>
      </c>
      <c r="K47" s="5">
        <v>708997</v>
      </c>
      <c r="L47" s="5">
        <v>10234996</v>
      </c>
      <c r="M47" s="5">
        <v>716590</v>
      </c>
      <c r="N47" s="5">
        <v>9391638</v>
      </c>
    </row>
    <row r="48" spans="1:14" x14ac:dyDescent="0.2">
      <c r="A48" s="4" t="s">
        <v>9</v>
      </c>
      <c r="B48" s="5">
        <v>7.5350919999999997</v>
      </c>
      <c r="C48" s="4">
        <v>8380857</v>
      </c>
      <c r="D48" s="5">
        <v>146053655</v>
      </c>
      <c r="E48" s="5">
        <v>526743</v>
      </c>
      <c r="F48" s="5">
        <v>10492555</v>
      </c>
      <c r="G48" s="5">
        <v>10239735</v>
      </c>
      <c r="H48" s="5">
        <v>43395062</v>
      </c>
      <c r="I48" s="5">
        <v>653233</v>
      </c>
      <c r="J48" s="5">
        <v>3643321</v>
      </c>
      <c r="K48" s="5">
        <v>697742</v>
      </c>
      <c r="L48" s="5">
        <v>10241810</v>
      </c>
      <c r="M48" s="5">
        <v>691735</v>
      </c>
      <c r="N48" s="5">
        <v>9558758</v>
      </c>
    </row>
    <row r="49" spans="1:14" x14ac:dyDescent="0.2">
      <c r="A49" s="4" t="s">
        <v>10</v>
      </c>
      <c r="B49" s="5">
        <v>7.74648</v>
      </c>
      <c r="C49" s="5">
        <v>8347705</v>
      </c>
      <c r="D49" s="5">
        <v>146482360</v>
      </c>
      <c r="E49" s="5">
        <v>570427</v>
      </c>
      <c r="F49" s="5">
        <v>11085887</v>
      </c>
      <c r="G49" s="5">
        <v>10144837</v>
      </c>
      <c r="H49" s="5">
        <v>43363925</v>
      </c>
      <c r="I49" s="5">
        <v>706489</v>
      </c>
      <c r="J49" s="5">
        <v>3894314</v>
      </c>
      <c r="K49" s="5">
        <v>766732</v>
      </c>
      <c r="L49" s="5">
        <v>10236542</v>
      </c>
      <c r="M49" s="5">
        <v>721935</v>
      </c>
      <c r="N49" s="5">
        <v>9532916</v>
      </c>
    </row>
    <row r="50" spans="1:14" x14ac:dyDescent="0.2">
      <c r="A50" s="4" t="s">
        <v>11</v>
      </c>
      <c r="B50" s="5">
        <v>7.5752660000000001</v>
      </c>
      <c r="C50" s="5">
        <v>402459</v>
      </c>
      <c r="D50" s="5">
        <v>8550103</v>
      </c>
      <c r="E50" s="5">
        <v>8400172</v>
      </c>
      <c r="F50" s="5">
        <v>146307161</v>
      </c>
      <c r="G50" s="5">
        <v>545301</v>
      </c>
      <c r="H50" s="5">
        <v>3076617</v>
      </c>
      <c r="I50" s="5">
        <v>10250015</v>
      </c>
      <c r="J50" s="5">
        <v>43477944</v>
      </c>
      <c r="K50" s="5">
        <v>686564</v>
      </c>
      <c r="L50" s="5">
        <v>10232696</v>
      </c>
      <c r="M50" s="5">
        <v>683136</v>
      </c>
      <c r="N50" s="5">
        <v>9365251</v>
      </c>
    </row>
    <row r="51" spans="1:14" x14ac:dyDescent="0.2">
      <c r="A51" s="4" t="s">
        <v>12</v>
      </c>
      <c r="B51" s="5">
        <v>7.5127410000000001</v>
      </c>
      <c r="C51" s="5">
        <v>8344780</v>
      </c>
      <c r="D51" s="5">
        <v>146423475</v>
      </c>
      <c r="E51" s="5">
        <v>548659</v>
      </c>
      <c r="F51" s="5">
        <v>10701700</v>
      </c>
      <c r="G51" s="5">
        <v>10150864</v>
      </c>
      <c r="H51" s="5">
        <v>43325370</v>
      </c>
      <c r="I51" s="5">
        <v>674286</v>
      </c>
      <c r="J51" s="5">
        <v>3736666</v>
      </c>
      <c r="K51" s="5">
        <v>663470</v>
      </c>
      <c r="L51" s="5">
        <v>10307510</v>
      </c>
      <c r="M51" s="5">
        <v>681264</v>
      </c>
      <c r="N51" s="5">
        <v>9411078</v>
      </c>
    </row>
    <row r="52" spans="1:14" x14ac:dyDescent="0.2">
      <c r="A52" s="4" t="s">
        <v>13</v>
      </c>
      <c r="B52" s="5">
        <v>7.3281099999999997</v>
      </c>
      <c r="C52" s="5">
        <v>411905</v>
      </c>
      <c r="D52" s="5">
        <v>8657700</v>
      </c>
      <c r="E52" s="5">
        <v>8401164</v>
      </c>
      <c r="F52" s="5">
        <v>146330075</v>
      </c>
      <c r="G52" s="5">
        <v>548749</v>
      </c>
      <c r="H52" s="5">
        <v>3091437</v>
      </c>
      <c r="I52" s="5">
        <v>10132068</v>
      </c>
      <c r="J52" s="5">
        <v>43424561</v>
      </c>
      <c r="K52" s="5">
        <v>614984</v>
      </c>
      <c r="L52" s="5">
        <v>10223368</v>
      </c>
      <c r="M52" s="5">
        <v>606519</v>
      </c>
      <c r="N52" s="5">
        <v>9270518</v>
      </c>
    </row>
    <row r="53" spans="1:14" x14ac:dyDescent="0.2">
      <c r="A53" s="4" t="s">
        <v>14</v>
      </c>
      <c r="B53" s="5">
        <v>7.5200399999999998</v>
      </c>
      <c r="C53" s="5">
        <v>4482999</v>
      </c>
      <c r="D53" s="5">
        <v>79675868</v>
      </c>
      <c r="E53" s="5">
        <v>738009</v>
      </c>
      <c r="F53" s="5">
        <v>13661704</v>
      </c>
      <c r="G53" s="5">
        <v>5342307</v>
      </c>
      <c r="H53" s="5">
        <v>23731876</v>
      </c>
      <c r="I53" s="5">
        <v>889776</v>
      </c>
      <c r="J53" s="5">
        <v>4634056</v>
      </c>
      <c r="K53" s="5">
        <v>309164</v>
      </c>
      <c r="L53" s="5">
        <v>5942733</v>
      </c>
      <c r="M53" s="5">
        <v>312503</v>
      </c>
      <c r="N53" s="5">
        <v>5510358</v>
      </c>
    </row>
    <row r="54" spans="1:14" x14ac:dyDescent="0.2">
      <c r="A54" s="4" t="s">
        <v>15</v>
      </c>
      <c r="B54" s="5">
        <v>7.3807619999999998</v>
      </c>
      <c r="C54" s="5">
        <v>8332796</v>
      </c>
      <c r="D54" s="5">
        <v>146589407</v>
      </c>
      <c r="E54" s="5">
        <v>548001</v>
      </c>
      <c r="F54" s="5">
        <v>10767669</v>
      </c>
      <c r="G54" s="5">
        <v>10045088</v>
      </c>
      <c r="H54" s="5">
        <v>43352172</v>
      </c>
      <c r="I54" s="5">
        <v>662718</v>
      </c>
      <c r="J54" s="5">
        <v>3767768</v>
      </c>
      <c r="K54" s="5">
        <v>650178</v>
      </c>
      <c r="L54" s="5">
        <v>10154728</v>
      </c>
      <c r="M54" s="5">
        <v>635195</v>
      </c>
      <c r="N54" s="5">
        <v>9433875</v>
      </c>
    </row>
    <row r="55" spans="1:14" x14ac:dyDescent="0.2">
      <c r="A55" s="4" t="s">
        <v>16</v>
      </c>
      <c r="B55" s="5">
        <v>7.5677659999999998</v>
      </c>
      <c r="C55" s="5">
        <v>8341246</v>
      </c>
      <c r="D55" s="5">
        <v>146424440</v>
      </c>
      <c r="E55" s="5">
        <v>558141</v>
      </c>
      <c r="F55" s="5">
        <v>11005546</v>
      </c>
      <c r="G55" s="5">
        <v>10135012</v>
      </c>
      <c r="H55" s="5">
        <v>43379028</v>
      </c>
      <c r="I55" s="5">
        <v>699532</v>
      </c>
      <c r="J55" s="5">
        <v>3852387</v>
      </c>
      <c r="K55" s="5">
        <v>739359</v>
      </c>
      <c r="L55" s="5">
        <v>10220599</v>
      </c>
      <c r="M55" s="5">
        <v>652286</v>
      </c>
      <c r="N55" s="5">
        <v>9513332</v>
      </c>
    </row>
    <row r="56" spans="1:14" x14ac:dyDescent="0.2">
      <c r="A56" s="4" t="s">
        <v>17</v>
      </c>
      <c r="B56" s="5">
        <v>7.6549930000000002</v>
      </c>
      <c r="C56" s="5">
        <v>8327415</v>
      </c>
      <c r="D56" s="5">
        <v>146410758</v>
      </c>
      <c r="E56" s="5">
        <v>553199</v>
      </c>
      <c r="F56" s="5">
        <v>10914911</v>
      </c>
      <c r="G56" s="5">
        <v>10134023</v>
      </c>
      <c r="H56" s="5">
        <v>43264468</v>
      </c>
      <c r="I56" s="5">
        <v>672894</v>
      </c>
      <c r="J56" s="5">
        <v>3799692</v>
      </c>
      <c r="K56" s="5">
        <v>734526</v>
      </c>
      <c r="L56" s="5">
        <v>10183788</v>
      </c>
      <c r="M56" s="5">
        <v>699675</v>
      </c>
      <c r="N56" s="5">
        <v>9503743</v>
      </c>
    </row>
  </sheetData>
  <mergeCells count="8">
    <mergeCell ref="A19:F19"/>
    <mergeCell ref="A32:F32"/>
    <mergeCell ref="A45:F45"/>
    <mergeCell ref="A3:A4"/>
    <mergeCell ref="B3:D3"/>
    <mergeCell ref="E3:G3"/>
    <mergeCell ref="H3:J3"/>
    <mergeCell ref="K3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Deqiang Xu</cp:lastModifiedBy>
  <dcterms:modified xsi:type="dcterms:W3CDTF">2024-05-01T01:37:51Z</dcterms:modified>
</cp:coreProperties>
</file>