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xiufenxu\Desktop\"/>
    </mc:Choice>
  </mc:AlternateContent>
  <xr:revisionPtr revIDLastSave="0" documentId="13_ncr:1_{9EA7950E-CCA3-4F4B-8441-AAAEDC257DB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LRULIPRRC" sheetId="2" r:id="rId1"/>
    <sheet name="RRC" sheetId="3" r:id="rId2"/>
    <sheet name="adaptive" sheetId="4" r:id="rId3"/>
    <sheet name="threshold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4" l="1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<sst xmlns="http://schemas.openxmlformats.org/spreadsheetml/2006/main" count="250" uniqueCount="55">
  <si>
    <t>Application</t>
  </si>
  <si>
    <t>IPC</t>
  </si>
  <si>
    <t>L1Icache Miss Rate</t>
  </si>
  <si>
    <t xml:space="preserve">L1Dcache Miss Rate                </t>
  </si>
  <si>
    <t xml:space="preserve">L2cache Miss Rate                </t>
  </si>
  <si>
    <t>L2 = 1MB</t>
  </si>
  <si>
    <t>L2 = 2MB</t>
  </si>
  <si>
    <t>L2 = 4MB</t>
  </si>
  <si>
    <t>500.perlbench_r</t>
  </si>
  <si>
    <t>502.gcc_r</t>
  </si>
  <si>
    <t>505.mcf_r</t>
  </si>
  <si>
    <t>520.omnetpp_r</t>
  </si>
  <si>
    <t>523.xalancbmk_r</t>
  </si>
  <si>
    <t>525.x264_r</t>
  </si>
  <si>
    <t>531.deepsjeng_r</t>
  </si>
  <si>
    <t>541.leela_r</t>
  </si>
  <si>
    <t>548.exchange2_r</t>
  </si>
  <si>
    <t>557.xz_r</t>
  </si>
  <si>
    <t>4MB Detail stats</t>
  </si>
  <si>
    <t>core.cpi</t>
  </si>
  <si>
    <t>0L1IcacheMiss</t>
  </si>
  <si>
    <t>0L1IcacheAccess</t>
  </si>
  <si>
    <t>1L1IcacheMiss</t>
  </si>
  <si>
    <t>1L1IcacheAccess</t>
  </si>
  <si>
    <t>0L1DcacheMiss</t>
  </si>
  <si>
    <t>0L1DcacheAccess</t>
  </si>
  <si>
    <t>1L1DcacheMiss</t>
  </si>
  <si>
    <t>1L1DcacheAccess</t>
  </si>
  <si>
    <t>0L2cacheMiss</t>
  </si>
  <si>
    <t>0L2cacheAccess</t>
  </si>
  <si>
    <t>1L2cacheMiss</t>
  </si>
  <si>
    <t>1L2cacheAccess</t>
  </si>
  <si>
    <t>1MB Detail stats</t>
  </si>
  <si>
    <t>2MB Detail stats</t>
  </si>
  <si>
    <t>L1Dcache Miss Rate</t>
  </si>
  <si>
    <t>L2cache Miss Rate</t>
  </si>
  <si>
    <t>LRU</t>
  </si>
  <si>
    <t>LIP</t>
  </si>
  <si>
    <t>RRC</t>
  </si>
  <si>
    <t>LRU500</t>
  </si>
  <si>
    <t>LRU502</t>
  </si>
  <si>
    <t>LRU505</t>
  </si>
  <si>
    <t>LRU520</t>
  </si>
  <si>
    <t>LRU523</t>
  </si>
  <si>
    <t>RRC500</t>
  </si>
  <si>
    <t>RRC502</t>
  </si>
  <si>
    <t>RRC505</t>
  </si>
  <si>
    <t>RRC520</t>
  </si>
  <si>
    <t>RRC523</t>
  </si>
  <si>
    <t>LIP500</t>
  </si>
  <si>
    <t>LIP502</t>
  </si>
  <si>
    <t>LIP505</t>
  </si>
  <si>
    <t>LIP520</t>
  </si>
  <si>
    <t>LIP523</t>
  </si>
  <si>
    <t xml:space="preserve">2MB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</si>
</sst>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"/>
    <numFmt numFmtId="177" formatCode="0.0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9"/>
      <name val="Arial"/>
      <family val="3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6" xfId="0" applyFont="1" applyBorder="1"/>
    <xf numFmtId="176" fontId="1" fillId="0" borderId="6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6" xfId="0" applyFont="1" applyBorder="1"/>
    <xf numFmtId="10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77" fontId="1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10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10" fontId="3" fillId="0" borderId="8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[1]Sheet1!$B$6:$B$25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9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1-4E33-9E5E-F8A77C0AE075}"/>
            </c:ext>
          </c:extLst>
        </c:ser>
        <c:ser>
          <c:idx val="1"/>
          <c:order val="1"/>
          <c:tx>
            <c:v>520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[1]Sheet1!$E$6:$E$26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9</c:v>
                </c:pt>
                <c:pt idx="17">
                  <c:v>13</c:v>
                </c:pt>
                <c:pt idx="18">
                  <c:v>17</c:v>
                </c:pt>
                <c:pt idx="19">
                  <c:v>21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1-4E33-9E5E-F8A77C0AE075}"/>
            </c:ext>
          </c:extLst>
        </c:ser>
        <c:ser>
          <c:idx val="2"/>
          <c:order val="2"/>
          <c:tx>
            <c:v>525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[1]Sheet1!$G$6:$G$26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1-4E33-9E5E-F8A77C0A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12776"/>
        <c:axId val="524113496"/>
      </c:lineChart>
      <c:catAx>
        <c:axId val="52411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13496"/>
        <c:crosses val="autoZero"/>
        <c:auto val="1"/>
        <c:lblAlgn val="ctr"/>
        <c:lblOffset val="100"/>
        <c:noMultiLvlLbl val="0"/>
      </c:catAx>
      <c:valAx>
        <c:axId val="5241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1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35</xdr:row>
      <xdr:rowOff>121843</xdr:rowOff>
    </xdr:from>
    <xdr:to>
      <xdr:col>7</xdr:col>
      <xdr:colOff>28574</xdr:colOff>
      <xdr:row>49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7D8AF-B0C3-4E33-31C3-A977B5B4F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122718"/>
          <a:ext cx="5543549" cy="2716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790575</xdr:colOff>
      <xdr:row>35</xdr:row>
      <xdr:rowOff>147317</xdr:rowOff>
    </xdr:from>
    <xdr:to>
      <xdr:col>13</xdr:col>
      <xdr:colOff>638174</xdr:colOff>
      <xdr:row>48</xdr:row>
      <xdr:rowOff>57148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3CD1B7-E51E-42C2-F4AB-9CD1E9E00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7148192"/>
          <a:ext cx="4876799" cy="2510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404802</xdr:colOff>
      <xdr:row>50</xdr:row>
      <xdr:rowOff>66674</xdr:rowOff>
    </xdr:from>
    <xdr:to>
      <xdr:col>6</xdr:col>
      <xdr:colOff>736471</xdr:colOff>
      <xdr:row>64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41BA48-59D3-3880-1ECD-9DCD34136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02" y="10067924"/>
          <a:ext cx="5360869" cy="2838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60</xdr:row>
      <xdr:rowOff>30807</xdr:rowOff>
    </xdr:from>
    <xdr:to>
      <xdr:col>9</xdr:col>
      <xdr:colOff>542925</xdr:colOff>
      <xdr:row>67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6DA034-D1F4-B524-7C44-E6E04A694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2032307"/>
          <a:ext cx="6343650" cy="1502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152400</xdr:rowOff>
    </xdr:from>
    <xdr:to>
      <xdr:col>14</xdr:col>
      <xdr:colOff>104775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2B41B-AF31-4729-97A0-598AA442E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iufenxu\Downloads\Project_MRU%20(5).xlsx" TargetMode="External"/><Relationship Id="rId1" Type="http://schemas.openxmlformats.org/officeDocument/2006/relationships/externalLinkPath" Target="/Users/xiufenxu/Downloads/Project_MRU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u"/>
      <sheetName val="paper"/>
      <sheetName val="adaptive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B6">
            <v>1</v>
          </cell>
          <cell r="E6">
            <v>1</v>
          </cell>
          <cell r="G6">
            <v>1</v>
          </cell>
        </row>
        <row r="7">
          <cell r="B7">
            <v>5</v>
          </cell>
          <cell r="E7">
            <v>5</v>
          </cell>
          <cell r="G7">
            <v>5</v>
          </cell>
        </row>
        <row r="8">
          <cell r="B8">
            <v>1</v>
          </cell>
          <cell r="E8">
            <v>1</v>
          </cell>
          <cell r="G8">
            <v>1</v>
          </cell>
        </row>
        <row r="9">
          <cell r="B9">
            <v>5</v>
          </cell>
          <cell r="E9">
            <v>5</v>
          </cell>
          <cell r="G9">
            <v>5</v>
          </cell>
        </row>
        <row r="10">
          <cell r="B10">
            <v>1</v>
          </cell>
          <cell r="E10">
            <v>1</v>
          </cell>
          <cell r="G10">
            <v>1</v>
          </cell>
        </row>
        <row r="11">
          <cell r="B11">
            <v>5</v>
          </cell>
          <cell r="E11">
            <v>5</v>
          </cell>
          <cell r="G11">
            <v>5</v>
          </cell>
        </row>
        <row r="12">
          <cell r="B12">
            <v>1</v>
          </cell>
          <cell r="E12">
            <v>1</v>
          </cell>
          <cell r="G12">
            <v>1</v>
          </cell>
        </row>
        <row r="13">
          <cell r="B13">
            <v>5</v>
          </cell>
          <cell r="E13">
            <v>5</v>
          </cell>
          <cell r="G13">
            <v>5</v>
          </cell>
        </row>
        <row r="14">
          <cell r="B14">
            <v>1</v>
          </cell>
          <cell r="E14">
            <v>1</v>
          </cell>
          <cell r="G14">
            <v>1</v>
          </cell>
        </row>
        <row r="15">
          <cell r="B15">
            <v>5</v>
          </cell>
          <cell r="E15">
            <v>5</v>
          </cell>
          <cell r="G15">
            <v>5</v>
          </cell>
        </row>
        <row r="16">
          <cell r="B16">
            <v>1</v>
          </cell>
          <cell r="E16">
            <v>1</v>
          </cell>
          <cell r="G16">
            <v>1</v>
          </cell>
        </row>
        <row r="17">
          <cell r="B17">
            <v>5</v>
          </cell>
          <cell r="E17">
            <v>5</v>
          </cell>
          <cell r="G17">
            <v>5</v>
          </cell>
        </row>
        <row r="18">
          <cell r="B18">
            <v>1</v>
          </cell>
          <cell r="E18">
            <v>1</v>
          </cell>
          <cell r="G18">
            <v>1</v>
          </cell>
        </row>
        <row r="19">
          <cell r="B19">
            <v>5</v>
          </cell>
          <cell r="E19">
            <v>5</v>
          </cell>
          <cell r="G19">
            <v>5</v>
          </cell>
        </row>
        <row r="20">
          <cell r="B20">
            <v>9</v>
          </cell>
          <cell r="E20">
            <v>9</v>
          </cell>
          <cell r="G20">
            <v>1</v>
          </cell>
        </row>
        <row r="21">
          <cell r="B21">
            <v>5</v>
          </cell>
          <cell r="E21">
            <v>13</v>
          </cell>
          <cell r="G21">
            <v>5</v>
          </cell>
        </row>
        <row r="22">
          <cell r="B22">
            <v>9</v>
          </cell>
          <cell r="E22">
            <v>9</v>
          </cell>
          <cell r="G22">
            <v>1</v>
          </cell>
        </row>
        <row r="23">
          <cell r="B23">
            <v>5</v>
          </cell>
          <cell r="E23">
            <v>13</v>
          </cell>
          <cell r="G23">
            <v>1</v>
          </cell>
        </row>
        <row r="24">
          <cell r="B24">
            <v>9</v>
          </cell>
          <cell r="E24">
            <v>17</v>
          </cell>
          <cell r="G24">
            <v>5</v>
          </cell>
        </row>
        <row r="25">
          <cell r="B25">
            <v>13</v>
          </cell>
          <cell r="E25">
            <v>21</v>
          </cell>
          <cell r="G25">
            <v>1</v>
          </cell>
        </row>
        <row r="26">
          <cell r="E26">
            <v>25</v>
          </cell>
          <cell r="G2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35"/>
  <sheetViews>
    <sheetView workbookViewId="0">
      <selection activeCell="I60" sqref="I60"/>
    </sheetView>
  </sheetViews>
  <sheetFormatPr defaultColWidth="12.5703125" defaultRowHeight="15.75" customHeight="1" x14ac:dyDescent="0.2"/>
  <sheetData>
    <row r="1" spans="1:15" x14ac:dyDescent="0.2">
      <c r="A1" s="20" t="s">
        <v>0</v>
      </c>
      <c r="B1" s="21" t="s">
        <v>2</v>
      </c>
      <c r="C1" s="16"/>
      <c r="D1" s="17"/>
      <c r="E1" s="21" t="s">
        <v>34</v>
      </c>
      <c r="F1" s="16"/>
      <c r="G1" s="17"/>
      <c r="H1" s="21" t="s">
        <v>35</v>
      </c>
      <c r="I1" s="16"/>
      <c r="J1" s="17"/>
      <c r="K1" s="6"/>
      <c r="L1" s="6"/>
      <c r="M1" s="6"/>
      <c r="N1" s="6"/>
      <c r="O1" s="6"/>
    </row>
    <row r="2" spans="1:15" x14ac:dyDescent="0.2">
      <c r="A2" s="14"/>
      <c r="B2" s="7" t="s">
        <v>36</v>
      </c>
      <c r="C2" s="7" t="s">
        <v>37</v>
      </c>
      <c r="D2" s="7" t="s">
        <v>38</v>
      </c>
      <c r="E2" s="7" t="s">
        <v>36</v>
      </c>
      <c r="F2" s="7" t="s">
        <v>37</v>
      </c>
      <c r="G2" s="7" t="s">
        <v>38</v>
      </c>
      <c r="H2" s="7" t="s">
        <v>36</v>
      </c>
      <c r="I2" s="7" t="s">
        <v>37</v>
      </c>
      <c r="J2" s="7" t="s">
        <v>38</v>
      </c>
      <c r="K2" s="6"/>
      <c r="L2" s="6"/>
      <c r="M2" s="6"/>
      <c r="N2" s="6"/>
      <c r="O2" s="6"/>
    </row>
    <row r="3" spans="1:15" x14ac:dyDescent="0.2">
      <c r="A3" s="7" t="s">
        <v>8</v>
      </c>
      <c r="B3" s="8">
        <v>2.6100000000000002E-2</v>
      </c>
      <c r="C3" s="8">
        <v>2.6100000000000002E-2</v>
      </c>
      <c r="D3" s="8">
        <v>3.2000000000000001E-2</v>
      </c>
      <c r="E3" s="8">
        <v>4.9399999999999999E-2</v>
      </c>
      <c r="F3" s="8">
        <v>7.0199999999999999E-2</v>
      </c>
      <c r="G3" s="8">
        <v>0.1163</v>
      </c>
      <c r="H3" s="8">
        <v>2.1999999999999999E-2</v>
      </c>
      <c r="I3" s="8">
        <v>2.0199999999999999E-2</v>
      </c>
      <c r="J3" s="8">
        <v>1.8800000000000001E-2</v>
      </c>
      <c r="K3" s="6"/>
      <c r="L3" s="6"/>
      <c r="M3" s="6"/>
      <c r="N3" s="6"/>
      <c r="O3" s="6"/>
    </row>
    <row r="4" spans="1:15" x14ac:dyDescent="0.2">
      <c r="A4" s="7" t="s">
        <v>9</v>
      </c>
      <c r="B4" s="8">
        <v>2.6200000000000001E-2</v>
      </c>
      <c r="C4" s="8">
        <v>2.6100000000000002E-2</v>
      </c>
      <c r="D4" s="8">
        <v>3.2000000000000001E-2</v>
      </c>
      <c r="E4" s="8">
        <v>4.6899999999999997E-2</v>
      </c>
      <c r="F4" s="8">
        <v>7.0699999999999999E-2</v>
      </c>
      <c r="G4" s="8">
        <v>0.1202</v>
      </c>
      <c r="H4" s="8">
        <v>2.4400000000000002E-2</v>
      </c>
      <c r="I4" s="8">
        <v>2.0299999999999999E-2</v>
      </c>
      <c r="J4" s="8">
        <v>1.84E-2</v>
      </c>
      <c r="K4" s="6"/>
      <c r="L4" s="6"/>
      <c r="M4" s="6"/>
      <c r="N4" s="6"/>
      <c r="O4" s="6"/>
    </row>
    <row r="5" spans="1:15" x14ac:dyDescent="0.2">
      <c r="A5" s="7" t="s">
        <v>10</v>
      </c>
      <c r="B5" s="8">
        <v>2.5999999999999999E-2</v>
      </c>
      <c r="C5" s="8">
        <v>2.6100000000000002E-2</v>
      </c>
      <c r="D5" s="8">
        <v>3.2099999999999997E-2</v>
      </c>
      <c r="E5" s="8">
        <v>4.9599999999999998E-2</v>
      </c>
      <c r="F5" s="8">
        <v>7.0800000000000002E-2</v>
      </c>
      <c r="G5" s="8">
        <v>0.11840000000000001</v>
      </c>
      <c r="H5" s="8">
        <v>2.4400000000000002E-2</v>
      </c>
      <c r="I5" s="8">
        <v>0.02</v>
      </c>
      <c r="J5" s="8">
        <v>1.8700000000000001E-2</v>
      </c>
      <c r="K5" s="6"/>
      <c r="L5" s="6"/>
      <c r="M5" s="6"/>
      <c r="N5" s="6"/>
      <c r="O5" s="6"/>
    </row>
    <row r="6" spans="1:15" x14ac:dyDescent="0.2">
      <c r="A6" s="25" t="s">
        <v>11</v>
      </c>
      <c r="B6" s="26">
        <v>2.5999999999999999E-2</v>
      </c>
      <c r="C6" s="26">
        <v>2.5999999999999999E-2</v>
      </c>
      <c r="D6" s="26">
        <v>3.2899999999999999E-2</v>
      </c>
      <c r="E6" s="26">
        <v>4.99E-2</v>
      </c>
      <c r="F6" s="26">
        <v>7.1900000000000006E-2</v>
      </c>
      <c r="G6" s="26">
        <v>0.1174</v>
      </c>
      <c r="H6" s="26">
        <v>2.4500000000000001E-2</v>
      </c>
      <c r="I6" s="26">
        <v>2.1899999999999999E-2</v>
      </c>
      <c r="J6" s="26">
        <v>1.7600000000000001E-2</v>
      </c>
      <c r="K6" s="6"/>
      <c r="L6" s="6"/>
      <c r="M6" s="6"/>
      <c r="N6" s="6"/>
      <c r="O6" s="6"/>
    </row>
    <row r="7" spans="1:15" x14ac:dyDescent="0.2">
      <c r="A7" s="28" t="s">
        <v>12</v>
      </c>
      <c r="B7" s="29">
        <v>2.6100000000000002E-2</v>
      </c>
      <c r="C7" s="29">
        <v>2.5999999999999999E-2</v>
      </c>
      <c r="D7" s="29">
        <v>3.2000000000000001E-2</v>
      </c>
      <c r="E7" s="29">
        <v>4.9099999999999998E-2</v>
      </c>
      <c r="F7" s="29">
        <v>7.2400000000000006E-2</v>
      </c>
      <c r="G7" s="29">
        <v>0.1205</v>
      </c>
      <c r="H7" s="29">
        <v>2.2200000000000001E-2</v>
      </c>
      <c r="I7" s="29">
        <v>2.1999999999999999E-2</v>
      </c>
      <c r="J7" s="30">
        <v>1.89E-2</v>
      </c>
      <c r="K7" s="6"/>
      <c r="L7" s="6"/>
      <c r="M7" s="6"/>
      <c r="N7" s="6"/>
      <c r="O7" s="6"/>
    </row>
    <row r="8" spans="1:15" x14ac:dyDescent="0.2">
      <c r="A8" s="24"/>
      <c r="B8" s="27"/>
      <c r="C8" s="27"/>
      <c r="D8" s="27"/>
      <c r="E8" s="27"/>
      <c r="F8" s="27"/>
      <c r="G8" s="27"/>
      <c r="H8" s="27"/>
      <c r="I8" s="27"/>
      <c r="J8" s="27"/>
      <c r="K8" s="24"/>
      <c r="L8" s="6"/>
      <c r="M8" s="6"/>
      <c r="N8" s="6"/>
      <c r="O8" s="6"/>
    </row>
    <row r="9" spans="1:15" x14ac:dyDescent="0.2">
      <c r="A9" s="24"/>
      <c r="B9" s="27"/>
      <c r="C9" s="27"/>
      <c r="D9" s="27"/>
      <c r="E9" s="27"/>
      <c r="F9" s="27"/>
      <c r="G9" s="27"/>
      <c r="H9" s="27"/>
      <c r="I9" s="27"/>
      <c r="J9" s="27"/>
      <c r="K9" s="24"/>
      <c r="L9" s="6"/>
      <c r="M9" s="6"/>
      <c r="N9" s="6"/>
      <c r="O9" s="6"/>
    </row>
    <row r="10" spans="1:15" x14ac:dyDescent="0.2">
      <c r="A10" s="24"/>
      <c r="B10" s="27"/>
      <c r="C10" s="27"/>
      <c r="D10" s="27"/>
      <c r="E10" s="27"/>
      <c r="F10" s="27"/>
      <c r="G10" s="27"/>
      <c r="H10" s="27"/>
      <c r="I10" s="27"/>
      <c r="J10" s="27"/>
      <c r="K10" s="24"/>
      <c r="L10" s="6"/>
      <c r="M10" s="6"/>
      <c r="N10" s="6"/>
      <c r="O10" s="6"/>
    </row>
    <row r="11" spans="1:15" x14ac:dyDescent="0.2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4"/>
      <c r="L11" s="6"/>
      <c r="M11" s="6"/>
      <c r="N11" s="6"/>
      <c r="O11" s="6"/>
    </row>
    <row r="12" spans="1:15" x14ac:dyDescent="0.2">
      <c r="A12" s="24"/>
      <c r="B12" s="27"/>
      <c r="C12" s="27"/>
      <c r="D12" s="27"/>
      <c r="E12" s="27"/>
      <c r="F12" s="27"/>
      <c r="G12" s="27"/>
      <c r="H12" s="27"/>
      <c r="I12" s="27"/>
      <c r="J12" s="27"/>
      <c r="K12" s="24"/>
      <c r="L12" s="6"/>
      <c r="M12" s="6"/>
      <c r="N12" s="6"/>
      <c r="O12" s="6"/>
    </row>
    <row r="13" spans="1:15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">
      <c r="A18" s="22" t="s">
        <v>33</v>
      </c>
      <c r="B18" s="19"/>
      <c r="C18" s="19"/>
      <c r="D18" s="19"/>
      <c r="E18" s="19"/>
      <c r="F18" s="19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">
      <c r="A19" s="6"/>
      <c r="B19" s="6" t="s">
        <v>19</v>
      </c>
      <c r="C19" s="6" t="s">
        <v>20</v>
      </c>
      <c r="D19" s="6" t="s">
        <v>21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6" t="s">
        <v>30</v>
      </c>
      <c r="N19" s="23" t="s">
        <v>31</v>
      </c>
      <c r="O19" s="19"/>
    </row>
    <row r="20" spans="1:15" x14ac:dyDescent="0.2">
      <c r="A20" s="6" t="s">
        <v>39</v>
      </c>
      <c r="B20" s="9">
        <v>4.2430519999999996</v>
      </c>
      <c r="C20" s="9">
        <v>131940</v>
      </c>
      <c r="D20" s="9">
        <v>8230289</v>
      </c>
      <c r="E20" s="9">
        <v>3914285</v>
      </c>
      <c r="F20" s="9">
        <v>146950732</v>
      </c>
      <c r="G20" s="9">
        <v>132010</v>
      </c>
      <c r="H20" s="9">
        <v>2923424</v>
      </c>
      <c r="I20" s="9">
        <v>2162501</v>
      </c>
      <c r="J20" s="9">
        <v>43502455</v>
      </c>
      <c r="K20" s="9">
        <v>70192</v>
      </c>
      <c r="L20" s="9">
        <v>3182533</v>
      </c>
      <c r="M20" s="9">
        <v>69034</v>
      </c>
      <c r="N20" s="9">
        <v>3158203</v>
      </c>
      <c r="O20" s="6"/>
    </row>
    <row r="21" spans="1:15" x14ac:dyDescent="0.2">
      <c r="A21" s="6" t="s">
        <v>40</v>
      </c>
      <c r="B21" s="9">
        <v>4.5039110000000004</v>
      </c>
      <c r="C21" s="9">
        <v>315353</v>
      </c>
      <c r="D21" s="9">
        <v>14197343</v>
      </c>
      <c r="E21" s="9">
        <v>3083697</v>
      </c>
      <c r="F21" s="9">
        <v>115747741</v>
      </c>
      <c r="G21" s="9">
        <v>225077</v>
      </c>
      <c r="H21" s="9">
        <v>4752563</v>
      </c>
      <c r="I21" s="9">
        <v>1624245</v>
      </c>
      <c r="J21" s="9">
        <v>34668936</v>
      </c>
      <c r="K21" s="9">
        <v>64594</v>
      </c>
      <c r="L21" s="9">
        <v>2629672</v>
      </c>
      <c r="M21" s="9">
        <v>63555</v>
      </c>
      <c r="N21" s="9">
        <v>2618700</v>
      </c>
      <c r="O21" s="6"/>
    </row>
    <row r="22" spans="1:15" x14ac:dyDescent="0.2">
      <c r="A22" s="6" t="s">
        <v>41</v>
      </c>
      <c r="B22" s="9">
        <v>4.3361999999999998</v>
      </c>
      <c r="C22" s="9">
        <v>3847799</v>
      </c>
      <c r="D22" s="10">
        <v>147000000</v>
      </c>
      <c r="E22" s="9">
        <v>234648</v>
      </c>
      <c r="F22" s="9">
        <v>10183029</v>
      </c>
      <c r="G22" s="9">
        <v>2150817</v>
      </c>
      <c r="H22" s="9">
        <v>43390042</v>
      </c>
      <c r="I22" s="9">
        <v>176499</v>
      </c>
      <c r="J22" s="9">
        <v>3545536</v>
      </c>
      <c r="K22" s="9">
        <v>79247</v>
      </c>
      <c r="L22" s="9">
        <v>3225888</v>
      </c>
      <c r="M22" s="9">
        <v>76927</v>
      </c>
      <c r="N22" s="9">
        <v>3183875</v>
      </c>
      <c r="O22" s="6"/>
    </row>
    <row r="23" spans="1:15" x14ac:dyDescent="0.2">
      <c r="A23" s="6" t="s">
        <v>42</v>
      </c>
      <c r="B23" s="9">
        <v>4.2750060000000003</v>
      </c>
      <c r="C23" s="9">
        <v>3847236</v>
      </c>
      <c r="D23" s="10">
        <v>147000000</v>
      </c>
      <c r="E23" s="9">
        <v>245997</v>
      </c>
      <c r="F23" s="9">
        <v>10680334</v>
      </c>
      <c r="G23" s="9">
        <v>2159807</v>
      </c>
      <c r="H23" s="9">
        <v>43333003</v>
      </c>
      <c r="I23" s="9">
        <v>191645</v>
      </c>
      <c r="J23" s="9">
        <v>3795873</v>
      </c>
      <c r="K23" s="9">
        <v>80423</v>
      </c>
      <c r="L23" s="9">
        <v>3253519</v>
      </c>
      <c r="M23" s="9">
        <v>77328</v>
      </c>
      <c r="N23" s="9">
        <v>3191166</v>
      </c>
      <c r="O23" s="6"/>
    </row>
    <row r="24" spans="1:15" x14ac:dyDescent="0.2">
      <c r="A24" s="6" t="s">
        <v>43</v>
      </c>
      <c r="B24" s="11">
        <v>4.2439819999999999</v>
      </c>
      <c r="C24" s="11">
        <v>133509</v>
      </c>
      <c r="D24" s="11">
        <v>8274736</v>
      </c>
      <c r="E24" s="11">
        <v>3915397</v>
      </c>
      <c r="F24" s="11">
        <v>146963722</v>
      </c>
      <c r="G24" s="11">
        <v>133872</v>
      </c>
      <c r="H24" s="11">
        <v>2937853</v>
      </c>
      <c r="I24" s="11">
        <v>2150046</v>
      </c>
      <c r="J24" s="11">
        <v>43550039</v>
      </c>
      <c r="K24" s="11">
        <v>70894</v>
      </c>
      <c r="L24" s="11">
        <v>3200173</v>
      </c>
      <c r="M24" s="11">
        <v>69709</v>
      </c>
      <c r="N24" s="11">
        <v>3132651</v>
      </c>
      <c r="O24" s="6"/>
    </row>
    <row r="25" spans="1:15" x14ac:dyDescent="0.2">
      <c r="A25" s="6" t="s">
        <v>44</v>
      </c>
      <c r="B25" s="9">
        <v>4.7413350000000003</v>
      </c>
      <c r="C25" s="9">
        <v>4743534</v>
      </c>
      <c r="D25" s="10">
        <v>147000000</v>
      </c>
      <c r="E25" s="9">
        <v>293389</v>
      </c>
      <c r="F25" s="9">
        <v>10413687</v>
      </c>
      <c r="G25" s="9">
        <v>5093259</v>
      </c>
      <c r="H25" s="9">
        <v>43254700</v>
      </c>
      <c r="I25" s="9">
        <v>364524</v>
      </c>
      <c r="J25" s="9">
        <v>3659330</v>
      </c>
      <c r="K25" s="9">
        <v>100402</v>
      </c>
      <c r="L25" s="9">
        <v>5809263</v>
      </c>
      <c r="M25" s="9">
        <v>96612</v>
      </c>
      <c r="N25" s="9">
        <v>4685443</v>
      </c>
      <c r="O25" s="6"/>
    </row>
    <row r="26" spans="1:15" x14ac:dyDescent="0.2">
      <c r="A26" s="6" t="s">
        <v>45</v>
      </c>
      <c r="B26" s="9">
        <v>4.7671320000000001</v>
      </c>
      <c r="C26" s="9">
        <v>4745694</v>
      </c>
      <c r="D26" s="10">
        <v>147000000</v>
      </c>
      <c r="E26" s="9">
        <v>289043</v>
      </c>
      <c r="F26" s="9">
        <v>10346816</v>
      </c>
      <c r="G26" s="9">
        <v>5285000</v>
      </c>
      <c r="H26" s="9">
        <v>43336821</v>
      </c>
      <c r="I26" s="9">
        <v>362597</v>
      </c>
      <c r="J26" s="9">
        <v>3632368</v>
      </c>
      <c r="K26" s="9">
        <v>100159</v>
      </c>
      <c r="L26" s="9">
        <v>5954898</v>
      </c>
      <c r="M26" s="9">
        <v>96497</v>
      </c>
      <c r="N26" s="9">
        <v>4727436</v>
      </c>
      <c r="O26" s="6"/>
    </row>
    <row r="27" spans="1:15" x14ac:dyDescent="0.2">
      <c r="A27" s="6" t="s">
        <v>46</v>
      </c>
      <c r="B27" s="9">
        <v>4.8536210000000004</v>
      </c>
      <c r="C27" s="9">
        <v>4751252</v>
      </c>
      <c r="D27" s="10">
        <v>147000000</v>
      </c>
      <c r="E27" s="9">
        <v>291082</v>
      </c>
      <c r="F27" s="9">
        <v>10311654</v>
      </c>
      <c r="G27" s="9">
        <v>5188931</v>
      </c>
      <c r="H27" s="9">
        <v>43280849</v>
      </c>
      <c r="I27" s="9">
        <v>364893</v>
      </c>
      <c r="J27" s="9">
        <v>3645965</v>
      </c>
      <c r="K27" s="9">
        <v>100686</v>
      </c>
      <c r="L27" s="9">
        <v>5906550</v>
      </c>
      <c r="M27" s="9">
        <v>97404</v>
      </c>
      <c r="N27" s="9">
        <v>4689608</v>
      </c>
      <c r="O27" s="6"/>
    </row>
    <row r="28" spans="1:15" x14ac:dyDescent="0.2">
      <c r="A28" s="6" t="s">
        <v>47</v>
      </c>
      <c r="B28" s="9">
        <v>4.8349799999999998</v>
      </c>
      <c r="C28" s="9">
        <v>190905</v>
      </c>
      <c r="D28" s="9">
        <v>8756166</v>
      </c>
      <c r="E28" s="9">
        <v>4981933</v>
      </c>
      <c r="F28" s="9">
        <v>148286466</v>
      </c>
      <c r="G28" s="9">
        <v>299453</v>
      </c>
      <c r="H28" s="9">
        <v>3127994</v>
      </c>
      <c r="I28" s="9">
        <v>5395784</v>
      </c>
      <c r="J28" s="9">
        <v>45367763</v>
      </c>
      <c r="K28" s="9">
        <v>96710</v>
      </c>
      <c r="L28" s="9">
        <v>5995356</v>
      </c>
      <c r="M28" s="9">
        <v>94025</v>
      </c>
      <c r="N28" s="9">
        <v>4872719</v>
      </c>
      <c r="O28" s="6"/>
    </row>
    <row r="29" spans="1:15" x14ac:dyDescent="0.2">
      <c r="A29" s="6" t="s">
        <v>48</v>
      </c>
      <c r="B29" s="9">
        <v>4.7737679999999996</v>
      </c>
      <c r="C29" s="9">
        <v>4747567</v>
      </c>
      <c r="D29" s="10">
        <v>147000000</v>
      </c>
      <c r="E29" s="9">
        <v>305595</v>
      </c>
      <c r="F29" s="9">
        <v>10859540</v>
      </c>
      <c r="G29" s="9">
        <v>5287225</v>
      </c>
      <c r="H29" s="9">
        <v>43331444</v>
      </c>
      <c r="I29" s="9">
        <v>401382</v>
      </c>
      <c r="J29" s="9">
        <v>3861944</v>
      </c>
      <c r="K29" s="9">
        <v>103730</v>
      </c>
      <c r="L29" s="9">
        <v>5960594</v>
      </c>
      <c r="M29" s="9">
        <v>99694</v>
      </c>
      <c r="N29" s="9">
        <v>4781175</v>
      </c>
      <c r="O29" s="6"/>
    </row>
    <row r="30" spans="1:15" x14ac:dyDescent="0.2">
      <c r="A30" s="6" t="s">
        <v>49</v>
      </c>
      <c r="B30" s="9">
        <v>4.3555320000000002</v>
      </c>
      <c r="C30" s="9">
        <v>136622</v>
      </c>
      <c r="D30" s="9">
        <v>8397705</v>
      </c>
      <c r="E30" s="9">
        <v>3920200</v>
      </c>
      <c r="F30" s="9">
        <v>146928168</v>
      </c>
      <c r="G30" s="9">
        <v>155005</v>
      </c>
      <c r="H30" s="9">
        <v>2981266</v>
      </c>
      <c r="I30" s="9">
        <v>3110486</v>
      </c>
      <c r="J30" s="9">
        <v>43515946</v>
      </c>
      <c r="K30" s="9">
        <v>74954</v>
      </c>
      <c r="L30" s="9">
        <v>4071009</v>
      </c>
      <c r="M30" s="9">
        <v>73244</v>
      </c>
      <c r="N30" s="9">
        <v>3251304</v>
      </c>
      <c r="O30" s="6"/>
    </row>
    <row r="31" spans="1:15" x14ac:dyDescent="0.2">
      <c r="A31" s="6" t="s">
        <v>50</v>
      </c>
      <c r="B31" s="9">
        <v>4.3579460000000001</v>
      </c>
      <c r="C31" s="9">
        <v>141340</v>
      </c>
      <c r="D31" s="9">
        <v>8769408</v>
      </c>
      <c r="E31" s="9">
        <v>3922275</v>
      </c>
      <c r="F31" s="9">
        <v>146927023</v>
      </c>
      <c r="G31" s="9">
        <v>165349</v>
      </c>
      <c r="H31" s="9">
        <v>3136135</v>
      </c>
      <c r="I31" s="9">
        <v>3132703</v>
      </c>
      <c r="J31" s="9">
        <v>43505188</v>
      </c>
      <c r="K31" s="9">
        <v>75378</v>
      </c>
      <c r="L31" s="9">
        <v>4112120</v>
      </c>
      <c r="M31" s="9">
        <v>74134</v>
      </c>
      <c r="N31" s="9">
        <v>3249547</v>
      </c>
      <c r="O31" s="6"/>
    </row>
    <row r="32" spans="1:15" x14ac:dyDescent="0.2">
      <c r="A32" s="6" t="s">
        <v>51</v>
      </c>
      <c r="B32" s="9">
        <v>4.3600310000000002</v>
      </c>
      <c r="C32" s="9">
        <v>134155</v>
      </c>
      <c r="D32" s="9">
        <v>8210405</v>
      </c>
      <c r="E32" s="9">
        <v>3921492</v>
      </c>
      <c r="F32" s="9">
        <v>146921899</v>
      </c>
      <c r="G32" s="9">
        <v>150390</v>
      </c>
      <c r="H32" s="9">
        <v>2913898</v>
      </c>
      <c r="I32" s="9">
        <v>3140918</v>
      </c>
      <c r="J32" s="9">
        <v>43547792</v>
      </c>
      <c r="K32" s="9">
        <v>73986</v>
      </c>
      <c r="L32" s="9">
        <v>4091842</v>
      </c>
      <c r="M32" s="9">
        <v>72616</v>
      </c>
      <c r="N32" s="9">
        <v>3255113</v>
      </c>
      <c r="O32" s="6"/>
    </row>
    <row r="33" spans="1:15" x14ac:dyDescent="0.2">
      <c r="A33" s="6" t="s">
        <v>52</v>
      </c>
      <c r="B33" s="9">
        <v>4.6002879999999999</v>
      </c>
      <c r="C33" s="9">
        <v>3859149</v>
      </c>
      <c r="D33" s="10">
        <v>147000000</v>
      </c>
      <c r="E33" s="9">
        <v>246535</v>
      </c>
      <c r="F33" s="9">
        <v>10706534</v>
      </c>
      <c r="G33" s="9">
        <v>3173264</v>
      </c>
      <c r="H33" s="9">
        <v>43349954</v>
      </c>
      <c r="I33" s="9">
        <v>211582</v>
      </c>
      <c r="J33" s="9">
        <v>3743084</v>
      </c>
      <c r="K33" s="9">
        <v>83651</v>
      </c>
      <c r="L33" s="9">
        <v>4195786</v>
      </c>
      <c r="M33" s="9">
        <v>80364</v>
      </c>
      <c r="N33" s="9">
        <v>3294744</v>
      </c>
      <c r="O33" s="6"/>
    </row>
    <row r="34" spans="1:15" x14ac:dyDescent="0.2">
      <c r="A34" s="6" t="s">
        <v>53</v>
      </c>
      <c r="B34" s="9">
        <v>4.3686540000000003</v>
      </c>
      <c r="C34" s="9">
        <v>3858544</v>
      </c>
      <c r="D34" s="10">
        <v>147000000</v>
      </c>
      <c r="E34" s="9">
        <v>250785</v>
      </c>
      <c r="F34" s="9">
        <v>10855581</v>
      </c>
      <c r="G34" s="9">
        <v>3195866</v>
      </c>
      <c r="H34" s="9">
        <v>43373117</v>
      </c>
      <c r="I34" s="9">
        <v>222127</v>
      </c>
      <c r="J34" s="9">
        <v>3861513</v>
      </c>
      <c r="K34" s="9">
        <v>84102</v>
      </c>
      <c r="L34" s="9">
        <v>4212710</v>
      </c>
      <c r="M34" s="9">
        <v>81728</v>
      </c>
      <c r="N34" s="9">
        <v>3314612</v>
      </c>
      <c r="O34" s="6"/>
    </row>
    <row r="35" spans="1:1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</sheetData>
  <mergeCells count="6">
    <mergeCell ref="N19:O19"/>
    <mergeCell ref="A1:A2"/>
    <mergeCell ref="B1:D1"/>
    <mergeCell ref="E1:G1"/>
    <mergeCell ref="H1:J1"/>
    <mergeCell ref="A18:F18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N56"/>
  <sheetViews>
    <sheetView workbookViewId="0">
      <selection activeCell="C18" sqref="C18"/>
    </sheetView>
  </sheetViews>
  <sheetFormatPr defaultColWidth="12.5703125" defaultRowHeight="15.75" customHeight="1" x14ac:dyDescent="0.2"/>
  <cols>
    <col min="1" max="1" width="13.85546875" customWidth="1"/>
    <col min="2" max="2" width="12.85546875" customWidth="1"/>
  </cols>
  <sheetData>
    <row r="3" spans="1:13" x14ac:dyDescent="0.2">
      <c r="A3" s="13" t="s">
        <v>0</v>
      </c>
      <c r="B3" s="15" t="s">
        <v>1</v>
      </c>
      <c r="C3" s="16"/>
      <c r="D3" s="17"/>
      <c r="E3" s="15" t="s">
        <v>2</v>
      </c>
      <c r="F3" s="16"/>
      <c r="G3" s="17"/>
      <c r="H3" s="15" t="s">
        <v>3</v>
      </c>
      <c r="I3" s="16"/>
      <c r="J3" s="17"/>
      <c r="K3" s="15" t="s">
        <v>4</v>
      </c>
      <c r="L3" s="16"/>
      <c r="M3" s="17"/>
    </row>
    <row r="4" spans="1:13" x14ac:dyDescent="0.2">
      <c r="A4" s="14"/>
      <c r="B4" s="1" t="s">
        <v>5</v>
      </c>
      <c r="C4" s="1" t="s">
        <v>6</v>
      </c>
      <c r="D4" s="1" t="s">
        <v>7</v>
      </c>
      <c r="E4" s="1" t="s">
        <v>5</v>
      </c>
      <c r="F4" s="1" t="s">
        <v>6</v>
      </c>
      <c r="G4" s="1" t="s">
        <v>7</v>
      </c>
      <c r="H4" s="1" t="s">
        <v>5</v>
      </c>
      <c r="I4" s="1" t="s">
        <v>6</v>
      </c>
      <c r="J4" s="1" t="s">
        <v>7</v>
      </c>
      <c r="K4" s="1" t="s">
        <v>5</v>
      </c>
      <c r="L4" s="1" t="s">
        <v>6</v>
      </c>
      <c r="M4" s="1" t="s">
        <v>7</v>
      </c>
    </row>
    <row r="5" spans="1:13" x14ac:dyDescent="0.2">
      <c r="A5" s="1" t="s">
        <v>8</v>
      </c>
      <c r="B5" s="2">
        <f t="shared" ref="B5:B14" si="0">1/B34</f>
        <v>0.17754042595498995</v>
      </c>
      <c r="C5" s="2">
        <f t="shared" ref="C5:C14" si="1">1/B47</f>
        <v>0.21091106196883366</v>
      </c>
      <c r="D5" s="2">
        <f t="shared" ref="D5:D14" si="2">1/B21</f>
        <v>0.21383083500513408</v>
      </c>
      <c r="E5" s="3">
        <f t="shared" ref="E5:E14" si="3">(C34+E34)/(D34+F34)</f>
        <v>3.2751691894255752E-2</v>
      </c>
      <c r="F5" s="3">
        <f t="shared" ref="F5:F10" si="4">(C47+E47)/(D47+F47)</f>
        <v>3.2018841173446867E-2</v>
      </c>
      <c r="G5" s="3">
        <f t="shared" ref="G5:G14" si="5">(C21+E21)/(D21+F21)</f>
        <v>3.2206208488568651E-2</v>
      </c>
      <c r="H5" s="3">
        <f t="shared" ref="H5:H14" si="6">(G34+I34)/(H34+J34)</f>
        <v>0.12207945037546031</v>
      </c>
      <c r="I5" s="3">
        <f t="shared" ref="I5:I14" si="7">(G47+I47)/(H47+J47)</f>
        <v>0.11633583812774131</v>
      </c>
      <c r="J5" s="3">
        <f t="shared" ref="J5:J14" si="8">(G21+I21)/(H21+J21)</f>
        <v>0.11901666600253179</v>
      </c>
      <c r="K5" s="3">
        <f t="shared" ref="K5:K14" si="9">(K34+M34)/(L34+N34)</f>
        <v>7.4767151735644369E-2</v>
      </c>
      <c r="L5" s="3">
        <f t="shared" ref="L5:L14" si="10">(K47+M47)/(L47+N47)</f>
        <v>1.8772703113360201E-2</v>
      </c>
      <c r="M5" s="3">
        <f t="shared" ref="M5:M14" si="11">(K21+M21)/(L21+N21)</f>
        <v>1.3167506301412661E-2</v>
      </c>
    </row>
    <row r="6" spans="1:13" x14ac:dyDescent="0.2">
      <c r="A6" s="1" t="s">
        <v>9</v>
      </c>
      <c r="B6" s="2">
        <f t="shared" si="0"/>
        <v>0.17894347122061099</v>
      </c>
      <c r="C6" s="2">
        <f t="shared" si="1"/>
        <v>0.20976973157026069</v>
      </c>
      <c r="D6" s="2">
        <f t="shared" si="2"/>
        <v>0.21071387331713368</v>
      </c>
      <c r="E6" s="3">
        <f t="shared" si="3"/>
        <v>3.2668210056751336E-2</v>
      </c>
      <c r="F6" s="3">
        <f t="shared" si="4"/>
        <v>3.200375216715972E-2</v>
      </c>
      <c r="G6" s="3">
        <f t="shared" si="5"/>
        <v>3.2695961029621808E-2</v>
      </c>
      <c r="H6" s="3">
        <f t="shared" si="6"/>
        <v>0.12051738093664782</v>
      </c>
      <c r="I6" s="3">
        <f t="shared" si="7"/>
        <v>0.12024046231669021</v>
      </c>
      <c r="J6" s="3">
        <f t="shared" si="8"/>
        <v>0.11885000654232018</v>
      </c>
      <c r="K6" s="3">
        <f t="shared" si="9"/>
        <v>7.2786773447808095E-2</v>
      </c>
      <c r="L6" s="3">
        <f t="shared" si="10"/>
        <v>1.84094599550997E-2</v>
      </c>
      <c r="M6" s="3">
        <f t="shared" si="11"/>
        <v>1.3709987514537711E-2</v>
      </c>
    </row>
    <row r="7" spans="1:13" x14ac:dyDescent="0.2">
      <c r="A7" s="1" t="s">
        <v>10</v>
      </c>
      <c r="B7" s="2">
        <f t="shared" si="0"/>
        <v>0.1733713710121334</v>
      </c>
      <c r="C7" s="2">
        <f t="shared" si="1"/>
        <v>0.20603174413494582</v>
      </c>
      <c r="D7" s="2">
        <f t="shared" si="2"/>
        <v>0.21341359961090434</v>
      </c>
      <c r="E7" s="3">
        <f t="shared" si="3"/>
        <v>3.2706758163484589E-2</v>
      </c>
      <c r="F7" s="3">
        <f t="shared" si="4"/>
        <v>3.207242580796249E-2</v>
      </c>
      <c r="G7" s="3">
        <f t="shared" si="5"/>
        <v>3.224970638916385E-2</v>
      </c>
      <c r="H7" s="3">
        <f t="shared" si="6"/>
        <v>0.11719861898820116</v>
      </c>
      <c r="I7" s="3">
        <f t="shared" si="7"/>
        <v>0.11835075784177464</v>
      </c>
      <c r="J7" s="3">
        <f t="shared" si="8"/>
        <v>0.12048180754052455</v>
      </c>
      <c r="K7" s="3">
        <f t="shared" si="9"/>
        <v>7.9405814527129331E-2</v>
      </c>
      <c r="L7" s="3">
        <f t="shared" si="10"/>
        <v>1.8694511727741319E-2</v>
      </c>
      <c r="M7" s="3">
        <f t="shared" si="11"/>
        <v>1.3209871155188109E-2</v>
      </c>
    </row>
    <row r="8" spans="1:13" x14ac:dyDescent="0.2">
      <c r="A8" s="1" t="s">
        <v>11</v>
      </c>
      <c r="B8" s="2">
        <f t="shared" si="0"/>
        <v>0.18334289466529013</v>
      </c>
      <c r="C8" s="2">
        <f t="shared" si="1"/>
        <v>0.20682608821546317</v>
      </c>
      <c r="D8" s="2">
        <f t="shared" si="2"/>
        <v>0.21412262931454423</v>
      </c>
      <c r="E8" s="3">
        <f t="shared" si="3"/>
        <v>3.27080704949788E-2</v>
      </c>
      <c r="F8" s="3">
        <f t="shared" si="4"/>
        <v>3.293906841805861E-2</v>
      </c>
      <c r="G8" s="3">
        <f t="shared" si="5"/>
        <v>3.198130595313544E-2</v>
      </c>
      <c r="H8" s="3">
        <f t="shared" si="6"/>
        <v>0.11988349776694739</v>
      </c>
      <c r="I8" s="3">
        <f t="shared" si="7"/>
        <v>0.11743784100534815</v>
      </c>
      <c r="J8" s="3">
        <f t="shared" si="8"/>
        <v>0.11848339741089109</v>
      </c>
      <c r="K8" s="3">
        <f t="shared" si="9"/>
        <v>6.4680808397917192E-2</v>
      </c>
      <c r="L8" s="3">
        <f t="shared" si="10"/>
        <v>1.7550026108579486E-2</v>
      </c>
      <c r="M8" s="3">
        <f t="shared" si="11"/>
        <v>1.4018865177827928E-2</v>
      </c>
    </row>
    <row r="9" spans="1:13" x14ac:dyDescent="0.2">
      <c r="A9" s="1" t="s">
        <v>12</v>
      </c>
      <c r="B9" s="2">
        <f t="shared" si="0"/>
        <v>0.18229586326935235</v>
      </c>
      <c r="C9" s="2">
        <f t="shared" si="1"/>
        <v>0.20947813132100263</v>
      </c>
      <c r="D9" s="2">
        <f t="shared" si="2"/>
        <v>0.21325176311226446</v>
      </c>
      <c r="E9" s="3">
        <f t="shared" si="3"/>
        <v>3.2768531310529266E-2</v>
      </c>
      <c r="F9" s="3">
        <f t="shared" si="4"/>
        <v>3.2039718796536706E-2</v>
      </c>
      <c r="G9" s="3">
        <f t="shared" si="5"/>
        <v>3.2259719813533844E-2</v>
      </c>
      <c r="H9" s="3">
        <f t="shared" si="6"/>
        <v>0.12021676862360635</v>
      </c>
      <c r="I9" s="3">
        <f t="shared" si="7"/>
        <v>0.12053822031170977</v>
      </c>
      <c r="J9" s="3">
        <f t="shared" si="8"/>
        <v>0.12168823000734287</v>
      </c>
      <c r="K9" s="3">
        <f t="shared" si="9"/>
        <v>6.6508974589476202E-2</v>
      </c>
      <c r="L9" s="3">
        <f t="shared" si="10"/>
        <v>1.8937662874708997E-2</v>
      </c>
      <c r="M9" s="3">
        <f t="shared" si="11"/>
        <v>1.3164861213112151E-2</v>
      </c>
    </row>
    <row r="10" spans="1:13" x14ac:dyDescent="0.2">
      <c r="A10" s="1" t="s">
        <v>13</v>
      </c>
      <c r="B10" s="2">
        <f t="shared" si="0"/>
        <v>0.1709670580672516</v>
      </c>
      <c r="C10" s="2">
        <f t="shared" si="1"/>
        <v>0.21132235598222948</v>
      </c>
      <c r="D10" s="2">
        <f t="shared" si="2"/>
        <v>0.21295970546820894</v>
      </c>
      <c r="E10" s="3">
        <f t="shared" si="3"/>
        <v>3.4920323884803942E-2</v>
      </c>
      <c r="F10" s="3">
        <f t="shared" si="4"/>
        <v>3.202485807389667E-2</v>
      </c>
      <c r="G10" s="3">
        <f t="shared" si="5"/>
        <v>3.2003346219917413E-2</v>
      </c>
      <c r="H10" s="3">
        <f t="shared" si="6"/>
        <v>0.10425241293076783</v>
      </c>
      <c r="I10" s="3">
        <f t="shared" si="7"/>
        <v>0.1158316666317569</v>
      </c>
      <c r="J10" s="3">
        <f t="shared" si="8"/>
        <v>0.12260855294703096</v>
      </c>
      <c r="K10" s="3">
        <f t="shared" si="9"/>
        <v>7.6617305505931932E-2</v>
      </c>
      <c r="L10" s="3">
        <f t="shared" si="10"/>
        <v>1.8288659169897817E-2</v>
      </c>
      <c r="M10" s="3">
        <f t="shared" si="11"/>
        <v>1.3965737079080869E-2</v>
      </c>
    </row>
    <row r="11" spans="1:13" x14ac:dyDescent="0.2">
      <c r="A11" s="1" t="s">
        <v>14</v>
      </c>
      <c r="B11" s="2">
        <f t="shared" si="0"/>
        <v>0.17014328957418071</v>
      </c>
      <c r="C11" s="2">
        <f t="shared" si="1"/>
        <v>0.21025342897060972</v>
      </c>
      <c r="D11" s="2">
        <f t="shared" si="2"/>
        <v>0.21454080330083897</v>
      </c>
      <c r="E11" s="3">
        <f t="shared" si="3"/>
        <v>3.4803162775318044E-2</v>
      </c>
      <c r="F11" s="3">
        <f>(C53+I53)/(D53+F53)</f>
        <v>3.2582716838647552E-2</v>
      </c>
      <c r="G11" s="3">
        <f t="shared" si="5"/>
        <v>3.2102486713747824E-2</v>
      </c>
      <c r="H11" s="3">
        <f t="shared" si="6"/>
        <v>0.10461192483376826</v>
      </c>
      <c r="I11" s="3">
        <f t="shared" si="7"/>
        <v>0.11907648618200425</v>
      </c>
      <c r="J11" s="3">
        <f t="shared" si="8"/>
        <v>0.11779246363383175</v>
      </c>
      <c r="K11" s="3">
        <f t="shared" si="9"/>
        <v>7.8509640365193409E-2</v>
      </c>
      <c r="L11" s="3">
        <f t="shared" si="10"/>
        <v>1.8495189501628602E-2</v>
      </c>
      <c r="M11" s="3">
        <f t="shared" si="11"/>
        <v>1.4015870875188264E-2</v>
      </c>
    </row>
    <row r="12" spans="1:13" x14ac:dyDescent="0.2">
      <c r="A12" s="1" t="s">
        <v>15</v>
      </c>
      <c r="B12" s="2">
        <f t="shared" si="0"/>
        <v>0.17607276735329175</v>
      </c>
      <c r="C12" s="2">
        <f t="shared" si="1"/>
        <v>0.21048771898879173</v>
      </c>
      <c r="D12" s="2">
        <f t="shared" si="2"/>
        <v>0.2145298032311192</v>
      </c>
      <c r="E12" s="3">
        <f t="shared" si="3"/>
        <v>3.4560739915471303E-2</v>
      </c>
      <c r="F12" s="3">
        <f t="shared" ref="F12:F14" si="12">(C54+E54)/(D54+F54)</f>
        <v>3.1993085321378102E-2</v>
      </c>
      <c r="G12" s="3">
        <f t="shared" si="5"/>
        <v>3.1996068961350238E-2</v>
      </c>
      <c r="H12" s="3">
        <f t="shared" si="6"/>
        <v>0.1041343480981755</v>
      </c>
      <c r="I12" s="3">
        <f t="shared" si="7"/>
        <v>0.11783830034681146</v>
      </c>
      <c r="J12" s="3">
        <f t="shared" si="8"/>
        <v>0.11660837382480728</v>
      </c>
      <c r="K12" s="3">
        <f t="shared" si="9"/>
        <v>7.30594037581664E-2</v>
      </c>
      <c r="L12" s="3">
        <f t="shared" si="10"/>
        <v>1.8641730156336075E-2</v>
      </c>
      <c r="M12" s="3">
        <f t="shared" si="11"/>
        <v>1.4159745549514246E-2</v>
      </c>
    </row>
    <row r="13" spans="1:13" x14ac:dyDescent="0.2">
      <c r="A13" s="1" t="s">
        <v>16</v>
      </c>
      <c r="B13" s="2">
        <f t="shared" si="0"/>
        <v>0.18413323881160407</v>
      </c>
      <c r="C13" s="2">
        <f t="shared" si="1"/>
        <v>0.21035457788357209</v>
      </c>
      <c r="D13" s="2">
        <f t="shared" si="2"/>
        <v>0.2137440867698395</v>
      </c>
      <c r="E13" s="3">
        <f t="shared" si="3"/>
        <v>3.4429704677616843E-2</v>
      </c>
      <c r="F13" s="3">
        <f t="shared" si="12"/>
        <v>3.1992617764944782E-2</v>
      </c>
      <c r="G13" s="3">
        <f t="shared" si="5"/>
        <v>3.199230242388465E-2</v>
      </c>
      <c r="H13" s="3">
        <f t="shared" si="6"/>
        <v>0.10214370406879462</v>
      </c>
      <c r="I13" s="3">
        <f t="shared" si="7"/>
        <v>0.11840544326977974</v>
      </c>
      <c r="J13" s="3">
        <f t="shared" si="8"/>
        <v>0.11986118654821822</v>
      </c>
      <c r="K13" s="3">
        <f t="shared" si="9"/>
        <v>5.77535823577668E-2</v>
      </c>
      <c r="L13" s="3">
        <f t="shared" si="10"/>
        <v>1.8494776195928486E-2</v>
      </c>
      <c r="M13" s="3">
        <f t="shared" si="11"/>
        <v>1.380305418871618E-2</v>
      </c>
    </row>
    <row r="14" spans="1:13" x14ac:dyDescent="0.2">
      <c r="A14" s="1" t="s">
        <v>17</v>
      </c>
      <c r="B14" s="2">
        <f t="shared" si="0"/>
        <v>0.17871708299406872</v>
      </c>
      <c r="C14" s="2">
        <f t="shared" si="1"/>
        <v>0.2102455605073057</v>
      </c>
      <c r="D14" s="2">
        <f t="shared" si="2"/>
        <v>0.21443214080472095</v>
      </c>
      <c r="E14" s="3">
        <f t="shared" si="3"/>
        <v>3.2541410473084849E-2</v>
      </c>
      <c r="F14" s="3">
        <f t="shared" si="12"/>
        <v>3.2254748637633883E-2</v>
      </c>
      <c r="G14" s="3">
        <f t="shared" si="5"/>
        <v>3.203683099099322E-2</v>
      </c>
      <c r="H14" s="3">
        <f t="shared" si="6"/>
        <v>0.11875644079080121</v>
      </c>
      <c r="I14" s="3">
        <f t="shared" si="7"/>
        <v>0.11933901982729711</v>
      </c>
      <c r="J14" s="3">
        <f t="shared" si="8"/>
        <v>0.11739779414688351</v>
      </c>
      <c r="K14" s="3">
        <f t="shared" si="9"/>
        <v>7.3108262019888862E-2</v>
      </c>
      <c r="L14" s="3">
        <f t="shared" si="10"/>
        <v>1.7568147590825308E-2</v>
      </c>
      <c r="M14" s="3">
        <f t="shared" si="11"/>
        <v>1.3993549296129644E-2</v>
      </c>
    </row>
    <row r="19" spans="1:14" x14ac:dyDescent="0.2">
      <c r="A19" s="18" t="s">
        <v>18</v>
      </c>
      <c r="B19" s="19"/>
      <c r="C19" s="19"/>
      <c r="D19" s="19"/>
      <c r="E19" s="19"/>
      <c r="F19" s="19"/>
    </row>
    <row r="20" spans="1:14" x14ac:dyDescent="0.2">
      <c r="B20" s="4" t="s">
        <v>19</v>
      </c>
      <c r="C20" s="4" t="s">
        <v>20</v>
      </c>
      <c r="D20" s="4" t="s">
        <v>21</v>
      </c>
      <c r="E20" s="4" t="s">
        <v>22</v>
      </c>
      <c r="F20" s="4" t="s">
        <v>23</v>
      </c>
      <c r="G20" s="4" t="s">
        <v>24</v>
      </c>
      <c r="H20" s="4" t="s">
        <v>25</v>
      </c>
      <c r="I20" s="4" t="s">
        <v>26</v>
      </c>
      <c r="J20" s="4" t="s">
        <v>27</v>
      </c>
      <c r="K20" s="4" t="s">
        <v>28</v>
      </c>
      <c r="L20" s="4" t="s">
        <v>29</v>
      </c>
      <c r="M20" s="4" t="s">
        <v>30</v>
      </c>
      <c r="N20" s="4" t="s">
        <v>31</v>
      </c>
    </row>
    <row r="21" spans="1:14" x14ac:dyDescent="0.2">
      <c r="A21" s="4" t="s">
        <v>8</v>
      </c>
      <c r="B21" s="5">
        <v>4.6765939999999997</v>
      </c>
      <c r="C21" s="5">
        <v>182397</v>
      </c>
      <c r="D21" s="5">
        <v>8414449</v>
      </c>
      <c r="E21" s="5">
        <v>4817074</v>
      </c>
      <c r="F21" s="5">
        <v>146818695</v>
      </c>
      <c r="G21" s="5">
        <v>277831</v>
      </c>
      <c r="H21" s="5">
        <v>2987940</v>
      </c>
      <c r="I21" s="5">
        <v>5259621</v>
      </c>
      <c r="J21" s="5">
        <v>43538754</v>
      </c>
      <c r="K21" s="5">
        <v>70103</v>
      </c>
      <c r="L21" s="5">
        <v>5836047</v>
      </c>
      <c r="M21" s="5">
        <v>68642</v>
      </c>
      <c r="N21" s="5">
        <v>4700876</v>
      </c>
    </row>
    <row r="22" spans="1:14" x14ac:dyDescent="0.2">
      <c r="A22" s="4" t="s">
        <v>9</v>
      </c>
      <c r="B22" s="5">
        <v>4.7457719999999997</v>
      </c>
      <c r="C22" s="5">
        <v>4894771</v>
      </c>
      <c r="D22" s="5">
        <v>148240199</v>
      </c>
      <c r="E22" s="5">
        <v>292374</v>
      </c>
      <c r="F22" s="5">
        <v>10407684</v>
      </c>
      <c r="G22" s="5">
        <v>5435220</v>
      </c>
      <c r="H22" s="5">
        <v>45147356</v>
      </c>
      <c r="I22" s="5">
        <v>368017</v>
      </c>
      <c r="J22" s="5">
        <v>3680887</v>
      </c>
      <c r="K22" s="5">
        <v>77006</v>
      </c>
      <c r="L22" s="5">
        <v>6113555</v>
      </c>
      <c r="M22" s="5">
        <v>73672</v>
      </c>
      <c r="N22" s="5">
        <v>4876827</v>
      </c>
    </row>
    <row r="23" spans="1:14" x14ac:dyDescent="0.2">
      <c r="A23" s="4" t="s">
        <v>10</v>
      </c>
      <c r="B23" s="5">
        <v>4.6857369999999996</v>
      </c>
      <c r="C23" s="5">
        <v>184994</v>
      </c>
      <c r="D23" s="5">
        <v>8365883</v>
      </c>
      <c r="E23" s="5">
        <v>4818963</v>
      </c>
      <c r="F23" s="5">
        <v>146796987</v>
      </c>
      <c r="G23" s="5">
        <v>288988</v>
      </c>
      <c r="H23" s="5">
        <v>2979704</v>
      </c>
      <c r="I23" s="5">
        <v>5315864</v>
      </c>
      <c r="J23" s="5">
        <v>43540614</v>
      </c>
      <c r="K23" s="5">
        <v>70677</v>
      </c>
      <c r="L23" s="5">
        <v>5947060</v>
      </c>
      <c r="M23" s="5">
        <v>69464</v>
      </c>
      <c r="N23" s="5">
        <v>4661749</v>
      </c>
    </row>
    <row r="24" spans="1:14" x14ac:dyDescent="0.2">
      <c r="A24" s="4" t="s">
        <v>11</v>
      </c>
      <c r="B24" s="5">
        <v>4.6702209999999997</v>
      </c>
      <c r="C24" s="5">
        <v>4743056</v>
      </c>
      <c r="D24" s="5">
        <v>146999847</v>
      </c>
      <c r="E24" s="5">
        <v>289770</v>
      </c>
      <c r="F24" s="5">
        <v>10367898</v>
      </c>
      <c r="G24" s="5">
        <v>5211428</v>
      </c>
      <c r="H24" s="5">
        <v>43400754</v>
      </c>
      <c r="I24" s="5">
        <v>361954</v>
      </c>
      <c r="J24" s="5">
        <v>3638596</v>
      </c>
      <c r="K24" s="5">
        <v>75961</v>
      </c>
      <c r="L24" s="5">
        <v>5762404</v>
      </c>
      <c r="M24" s="5">
        <v>72726</v>
      </c>
      <c r="N24" s="5">
        <v>4843804</v>
      </c>
    </row>
    <row r="25" spans="1:14" x14ac:dyDescent="0.2">
      <c r="A25" s="4" t="s">
        <v>12</v>
      </c>
      <c r="B25" s="5">
        <v>4.6892930000000002</v>
      </c>
      <c r="C25" s="5">
        <v>182349</v>
      </c>
      <c r="D25" s="5">
        <v>8356070</v>
      </c>
      <c r="E25" s="5">
        <v>4823123</v>
      </c>
      <c r="F25" s="5">
        <v>146805600</v>
      </c>
      <c r="G25" s="5">
        <v>280264</v>
      </c>
      <c r="H25" s="5">
        <v>2971775</v>
      </c>
      <c r="I25" s="5">
        <v>5380005</v>
      </c>
      <c r="J25" s="5">
        <v>43542740</v>
      </c>
      <c r="K25" s="5">
        <v>70900</v>
      </c>
      <c r="L25" s="5">
        <v>5867580</v>
      </c>
      <c r="M25" s="5">
        <v>69513</v>
      </c>
      <c r="N25" s="5">
        <v>4798161</v>
      </c>
    </row>
    <row r="26" spans="1:14" x14ac:dyDescent="0.2">
      <c r="A26" s="4" t="s">
        <v>13</v>
      </c>
      <c r="B26" s="5">
        <v>4.6957240000000002</v>
      </c>
      <c r="C26" s="5">
        <v>4747749</v>
      </c>
      <c r="D26" s="5">
        <v>146928980</v>
      </c>
      <c r="E26" s="5">
        <v>301370</v>
      </c>
      <c r="F26" s="5">
        <v>10839491</v>
      </c>
      <c r="G26" s="5">
        <v>5397353</v>
      </c>
      <c r="H26" s="5">
        <v>43322921</v>
      </c>
      <c r="I26" s="5">
        <v>386756</v>
      </c>
      <c r="J26" s="5">
        <v>3852491</v>
      </c>
      <c r="K26" s="5">
        <v>77487</v>
      </c>
      <c r="L26" s="5">
        <v>5965980</v>
      </c>
      <c r="M26" s="5">
        <v>73807</v>
      </c>
      <c r="N26" s="5">
        <v>4867247</v>
      </c>
    </row>
    <row r="27" spans="1:14" x14ac:dyDescent="0.2">
      <c r="A27" s="4" t="s">
        <v>14</v>
      </c>
      <c r="B27" s="5">
        <v>4.6611180000000001</v>
      </c>
      <c r="C27" s="5">
        <v>4755395</v>
      </c>
      <c r="D27" s="5">
        <v>146639238</v>
      </c>
      <c r="E27" s="5">
        <v>298313</v>
      </c>
      <c r="F27" s="5">
        <v>10784953</v>
      </c>
      <c r="G27" s="5">
        <v>5158104</v>
      </c>
      <c r="H27" s="5">
        <v>43374455</v>
      </c>
      <c r="I27" s="5">
        <v>398945</v>
      </c>
      <c r="J27" s="5">
        <v>3802154</v>
      </c>
      <c r="K27" s="5">
        <v>75908</v>
      </c>
      <c r="L27" s="5">
        <v>5872366</v>
      </c>
      <c r="M27" s="5">
        <v>72811</v>
      </c>
      <c r="N27" s="5">
        <v>4738391</v>
      </c>
    </row>
    <row r="28" spans="1:14" x14ac:dyDescent="0.2">
      <c r="A28" s="4" t="s">
        <v>15</v>
      </c>
      <c r="B28" s="5">
        <v>4.6613569999999998</v>
      </c>
      <c r="C28" s="5">
        <v>4743457</v>
      </c>
      <c r="D28" s="5">
        <v>146991456</v>
      </c>
      <c r="E28" s="5">
        <v>291475</v>
      </c>
      <c r="F28" s="5">
        <v>10369500</v>
      </c>
      <c r="G28" s="5">
        <v>5121746</v>
      </c>
      <c r="H28" s="5">
        <v>43330695</v>
      </c>
      <c r="I28" s="5">
        <v>353186</v>
      </c>
      <c r="J28" s="5">
        <v>3620753</v>
      </c>
      <c r="K28" s="5">
        <v>76045</v>
      </c>
      <c r="L28" s="5">
        <v>5796186</v>
      </c>
      <c r="M28" s="5">
        <v>72772</v>
      </c>
      <c r="N28" s="5">
        <v>4713678</v>
      </c>
    </row>
    <row r="29" spans="1:14" x14ac:dyDescent="0.2">
      <c r="A29" s="4" t="s">
        <v>16</v>
      </c>
      <c r="B29" s="5">
        <v>4.6784920000000003</v>
      </c>
      <c r="C29" s="5">
        <v>4742601</v>
      </c>
      <c r="D29" s="5">
        <v>146908643</v>
      </c>
      <c r="E29" s="5">
        <v>291564</v>
      </c>
      <c r="F29" s="5">
        <v>10446865</v>
      </c>
      <c r="G29" s="5">
        <v>5266673</v>
      </c>
      <c r="H29" s="5">
        <v>43317825</v>
      </c>
      <c r="I29" s="5">
        <v>365497</v>
      </c>
      <c r="J29" s="5">
        <v>3671281</v>
      </c>
      <c r="K29" s="5">
        <v>75307</v>
      </c>
      <c r="L29" s="5">
        <v>5900911</v>
      </c>
      <c r="M29" s="5">
        <v>71921</v>
      </c>
      <c r="N29" s="5">
        <v>4765424</v>
      </c>
    </row>
    <row r="30" spans="1:14" x14ac:dyDescent="0.2">
      <c r="A30" s="4" t="s">
        <v>17</v>
      </c>
      <c r="B30" s="5">
        <v>4.6634799999999998</v>
      </c>
      <c r="C30" s="5">
        <v>4746908</v>
      </c>
      <c r="D30" s="5">
        <v>146675655</v>
      </c>
      <c r="E30" s="5">
        <v>285413</v>
      </c>
      <c r="F30" s="5">
        <v>10403583</v>
      </c>
      <c r="G30" s="5">
        <v>5168185</v>
      </c>
      <c r="H30" s="5">
        <v>43396531</v>
      </c>
      <c r="I30" s="5">
        <v>353072</v>
      </c>
      <c r="J30" s="5">
        <v>3633799</v>
      </c>
      <c r="K30" s="5">
        <v>75297</v>
      </c>
      <c r="L30" s="5">
        <v>5805724</v>
      </c>
      <c r="M30" s="5">
        <v>72385</v>
      </c>
      <c r="N30" s="5">
        <v>4747853</v>
      </c>
    </row>
    <row r="32" spans="1:14" x14ac:dyDescent="0.2">
      <c r="A32" s="18" t="s">
        <v>32</v>
      </c>
      <c r="B32" s="19"/>
      <c r="C32" s="19"/>
      <c r="D32" s="19"/>
      <c r="E32" s="19"/>
      <c r="F32" s="19"/>
    </row>
    <row r="33" spans="1:14" x14ac:dyDescent="0.2">
      <c r="B33" s="4" t="s">
        <v>19</v>
      </c>
      <c r="C33" s="4" t="s">
        <v>20</v>
      </c>
      <c r="D33" s="4" t="s">
        <v>21</v>
      </c>
      <c r="E33" s="4" t="s">
        <v>22</v>
      </c>
      <c r="F33" s="4" t="s">
        <v>23</v>
      </c>
      <c r="G33" s="4" t="s">
        <v>24</v>
      </c>
      <c r="H33" s="4" t="s">
        <v>25</v>
      </c>
      <c r="I33" s="4" t="s">
        <v>26</v>
      </c>
      <c r="J33" s="4" t="s">
        <v>27</v>
      </c>
      <c r="K33" s="4" t="s">
        <v>28</v>
      </c>
      <c r="L33" s="4" t="s">
        <v>29</v>
      </c>
      <c r="M33" s="4" t="s">
        <v>30</v>
      </c>
      <c r="N33" s="4" t="s">
        <v>31</v>
      </c>
    </row>
    <row r="34" spans="1:14" x14ac:dyDescent="0.2">
      <c r="A34" s="4" t="s">
        <v>8</v>
      </c>
      <c r="B34" s="5">
        <v>5.6325200000000004</v>
      </c>
      <c r="C34" s="5">
        <v>4847047</v>
      </c>
      <c r="D34" s="5">
        <v>146282998</v>
      </c>
      <c r="E34" s="5">
        <v>289923</v>
      </c>
      <c r="F34" s="5">
        <v>10562945</v>
      </c>
      <c r="G34" s="5">
        <v>5375005</v>
      </c>
      <c r="H34" s="5">
        <v>43440681</v>
      </c>
      <c r="I34" s="5">
        <v>375480</v>
      </c>
      <c r="J34" s="5">
        <v>3663766</v>
      </c>
      <c r="K34" s="5">
        <v>393837</v>
      </c>
      <c r="L34" s="5">
        <v>6072707</v>
      </c>
      <c r="M34" s="5">
        <v>420187</v>
      </c>
      <c r="N34" s="5">
        <v>4814748</v>
      </c>
    </row>
    <row r="35" spans="1:14" x14ac:dyDescent="0.2">
      <c r="A35" s="4" t="s">
        <v>9</v>
      </c>
      <c r="B35" s="5">
        <v>5.5883570000000002</v>
      </c>
      <c r="C35" s="5">
        <v>4830950</v>
      </c>
      <c r="D35" s="5">
        <v>146237717</v>
      </c>
      <c r="E35" s="5">
        <v>288824</v>
      </c>
      <c r="F35" s="5">
        <v>10482654</v>
      </c>
      <c r="G35" s="5">
        <v>5291872</v>
      </c>
      <c r="H35" s="5">
        <v>43367445</v>
      </c>
      <c r="I35" s="5">
        <v>374778</v>
      </c>
      <c r="J35" s="5">
        <v>3651914</v>
      </c>
      <c r="K35" s="5">
        <v>379135</v>
      </c>
      <c r="L35" s="5">
        <v>6016715</v>
      </c>
      <c r="M35" s="5">
        <v>405974</v>
      </c>
      <c r="N35" s="5">
        <v>4769709</v>
      </c>
    </row>
    <row r="36" spans="1:14" x14ac:dyDescent="0.2">
      <c r="A36" s="4" t="s">
        <v>10</v>
      </c>
      <c r="B36" s="5">
        <v>5.7679650000000002</v>
      </c>
      <c r="C36" s="5">
        <v>4852022</v>
      </c>
      <c r="D36" s="5">
        <v>146798933</v>
      </c>
      <c r="E36" s="5">
        <v>302933</v>
      </c>
      <c r="F36" s="5">
        <v>10812377</v>
      </c>
      <c r="G36" s="5">
        <v>5149538</v>
      </c>
      <c r="H36" s="5">
        <v>43315814</v>
      </c>
      <c r="I36" s="5">
        <v>371904</v>
      </c>
      <c r="J36" s="5">
        <v>3796021</v>
      </c>
      <c r="K36" s="5">
        <v>406005</v>
      </c>
      <c r="L36" s="5">
        <v>5843293</v>
      </c>
      <c r="M36" s="5">
        <v>441763</v>
      </c>
      <c r="N36" s="5">
        <v>4833104</v>
      </c>
    </row>
    <row r="37" spans="1:14" x14ac:dyDescent="0.2">
      <c r="A37" s="4" t="s">
        <v>11</v>
      </c>
      <c r="B37" s="5">
        <v>5.4542609999999998</v>
      </c>
      <c r="C37" s="5">
        <v>195128</v>
      </c>
      <c r="D37" s="5">
        <v>8399067</v>
      </c>
      <c r="E37" s="5">
        <v>4879763</v>
      </c>
      <c r="F37" s="5">
        <v>146758083</v>
      </c>
      <c r="G37" s="5">
        <v>301530</v>
      </c>
      <c r="H37" s="5">
        <v>3004558</v>
      </c>
      <c r="I37" s="5">
        <v>5275364</v>
      </c>
      <c r="J37" s="5">
        <v>43514722</v>
      </c>
      <c r="K37" s="5">
        <v>342169</v>
      </c>
      <c r="L37" s="5">
        <v>5837252</v>
      </c>
      <c r="M37" s="5">
        <v>346797</v>
      </c>
      <c r="N37" s="5">
        <v>4814532</v>
      </c>
    </row>
    <row r="38" spans="1:14" x14ac:dyDescent="0.2">
      <c r="A38" s="4" t="s">
        <v>12</v>
      </c>
      <c r="B38" s="5">
        <v>5.4855879999999999</v>
      </c>
      <c r="C38" s="5">
        <v>193333</v>
      </c>
      <c r="D38" s="5">
        <v>8402235</v>
      </c>
      <c r="E38" s="5">
        <v>4890693</v>
      </c>
      <c r="F38" s="5">
        <v>146747410</v>
      </c>
      <c r="G38" s="5">
        <v>301102</v>
      </c>
      <c r="H38" s="5">
        <v>3004334</v>
      </c>
      <c r="I38" s="5">
        <v>5293913</v>
      </c>
      <c r="J38" s="5">
        <v>43536719</v>
      </c>
      <c r="K38" s="5">
        <v>346439</v>
      </c>
      <c r="L38" s="5">
        <v>5897457</v>
      </c>
      <c r="M38" s="5">
        <v>363813</v>
      </c>
      <c r="N38" s="5">
        <v>4781583</v>
      </c>
    </row>
    <row r="39" spans="1:14" x14ac:dyDescent="0.2">
      <c r="A39" s="4" t="s">
        <v>13</v>
      </c>
      <c r="B39" s="5">
        <v>5.8490799999999998</v>
      </c>
      <c r="C39" s="5">
        <v>4894213</v>
      </c>
      <c r="D39" s="5">
        <v>146859090</v>
      </c>
      <c r="E39" s="5">
        <v>355083</v>
      </c>
      <c r="F39" s="5">
        <v>3462998</v>
      </c>
      <c r="G39" s="5">
        <v>5378560</v>
      </c>
      <c r="H39" s="5">
        <v>43977689</v>
      </c>
      <c r="I39" s="5">
        <v>269173</v>
      </c>
      <c r="J39" s="5">
        <v>10195954</v>
      </c>
      <c r="K39" s="5">
        <v>396837</v>
      </c>
      <c r="L39" s="5">
        <v>6027364</v>
      </c>
      <c r="M39" s="5">
        <v>438064</v>
      </c>
      <c r="N39" s="5">
        <v>4869665</v>
      </c>
    </row>
    <row r="40" spans="1:14" x14ac:dyDescent="0.2">
      <c r="A40" s="4" t="s">
        <v>14</v>
      </c>
      <c r="B40" s="5">
        <v>5.8773989999999996</v>
      </c>
      <c r="C40" s="5">
        <v>4894060</v>
      </c>
      <c r="D40" s="5">
        <v>146918795</v>
      </c>
      <c r="E40" s="5">
        <v>338696</v>
      </c>
      <c r="F40" s="5">
        <v>3434092</v>
      </c>
      <c r="G40" s="5">
        <v>5425860</v>
      </c>
      <c r="H40" s="5">
        <v>44112723</v>
      </c>
      <c r="I40" s="5">
        <v>261406</v>
      </c>
      <c r="J40" s="5">
        <v>10252647</v>
      </c>
      <c r="K40" s="5">
        <v>420175</v>
      </c>
      <c r="L40" s="5">
        <v>6065553</v>
      </c>
      <c r="M40" s="5">
        <v>437152</v>
      </c>
      <c r="N40" s="5">
        <v>4854469</v>
      </c>
    </row>
    <row r="41" spans="1:14" x14ac:dyDescent="0.2">
      <c r="A41" s="4" t="s">
        <v>15</v>
      </c>
      <c r="B41" s="5">
        <v>5.6794700000000002</v>
      </c>
      <c r="C41" s="5">
        <v>4845986</v>
      </c>
      <c r="D41" s="5">
        <v>146932930</v>
      </c>
      <c r="E41" s="5">
        <v>357356</v>
      </c>
      <c r="F41" s="5">
        <v>3623511</v>
      </c>
      <c r="G41" s="5">
        <v>5331131</v>
      </c>
      <c r="H41" s="5">
        <v>43555421</v>
      </c>
      <c r="I41" s="5">
        <v>290061</v>
      </c>
      <c r="J41" s="5">
        <v>10424770</v>
      </c>
      <c r="K41" s="5">
        <v>384847</v>
      </c>
      <c r="L41" s="5">
        <v>6011985</v>
      </c>
      <c r="M41" s="5">
        <v>405987</v>
      </c>
      <c r="N41" s="5">
        <v>4812549</v>
      </c>
    </row>
    <row r="42" spans="1:14" x14ac:dyDescent="0.2">
      <c r="A42" s="4" t="s">
        <v>16</v>
      </c>
      <c r="B42" s="5">
        <v>5.4308500000000004</v>
      </c>
      <c r="C42" s="5">
        <v>4803160</v>
      </c>
      <c r="D42" s="5">
        <v>146503794</v>
      </c>
      <c r="E42" s="5">
        <v>366428</v>
      </c>
      <c r="F42" s="5">
        <v>3645272</v>
      </c>
      <c r="G42" s="5">
        <v>5235321</v>
      </c>
      <c r="H42" s="5">
        <v>43562212</v>
      </c>
      <c r="I42" s="5">
        <v>284350</v>
      </c>
      <c r="J42" s="5">
        <v>10476077</v>
      </c>
      <c r="K42" s="5">
        <v>306203</v>
      </c>
      <c r="L42" s="5">
        <v>5940033</v>
      </c>
      <c r="M42" s="5">
        <v>311140</v>
      </c>
      <c r="N42" s="5">
        <v>4749226</v>
      </c>
    </row>
    <row r="43" spans="1:14" x14ac:dyDescent="0.2">
      <c r="A43" s="4" t="s">
        <v>17</v>
      </c>
      <c r="B43" s="5">
        <v>5.5954360000000003</v>
      </c>
      <c r="C43" s="5">
        <v>4825579</v>
      </c>
      <c r="D43" s="5">
        <v>146862892</v>
      </c>
      <c r="E43" s="5">
        <v>303992</v>
      </c>
      <c r="F43" s="5">
        <v>10769212</v>
      </c>
      <c r="G43" s="5">
        <v>5212344</v>
      </c>
      <c r="H43" s="5">
        <v>43374309</v>
      </c>
      <c r="I43" s="5">
        <v>393438</v>
      </c>
      <c r="J43" s="5">
        <v>3829716</v>
      </c>
      <c r="K43" s="5">
        <v>388309</v>
      </c>
      <c r="L43" s="5">
        <v>5872063</v>
      </c>
      <c r="M43" s="5">
        <v>396534</v>
      </c>
      <c r="N43" s="5">
        <v>4863290</v>
      </c>
    </row>
    <row r="45" spans="1:14" x14ac:dyDescent="0.2">
      <c r="A45" s="18" t="s">
        <v>33</v>
      </c>
      <c r="B45" s="19"/>
      <c r="C45" s="19"/>
      <c r="D45" s="19"/>
      <c r="E45" s="19"/>
      <c r="F45" s="19"/>
    </row>
    <row r="46" spans="1:14" x14ac:dyDescent="0.2">
      <c r="B46" s="4" t="s">
        <v>19</v>
      </c>
      <c r="C46" s="4" t="s">
        <v>20</v>
      </c>
      <c r="D46" s="4" t="s">
        <v>21</v>
      </c>
      <c r="E46" s="4" t="s">
        <v>22</v>
      </c>
      <c r="F46" s="4" t="s">
        <v>23</v>
      </c>
      <c r="G46" s="4" t="s">
        <v>24</v>
      </c>
      <c r="H46" s="4" t="s">
        <v>25</v>
      </c>
      <c r="I46" s="4" t="s">
        <v>26</v>
      </c>
      <c r="J46" s="4" t="s">
        <v>27</v>
      </c>
      <c r="K46" s="4" t="s">
        <v>28</v>
      </c>
      <c r="L46" s="4" t="s">
        <v>29</v>
      </c>
      <c r="M46" s="4" t="s">
        <v>30</v>
      </c>
      <c r="N46" s="4" t="s">
        <v>31</v>
      </c>
    </row>
    <row r="47" spans="1:14" x14ac:dyDescent="0.2">
      <c r="A47" s="4" t="s">
        <v>8</v>
      </c>
      <c r="B47" s="5">
        <v>4.7413350000000003</v>
      </c>
      <c r="C47" s="5">
        <v>4743534</v>
      </c>
      <c r="D47" s="5">
        <v>146897534</v>
      </c>
      <c r="E47" s="5">
        <v>293389</v>
      </c>
      <c r="F47" s="5">
        <v>10413687</v>
      </c>
      <c r="G47" s="5">
        <v>5093259</v>
      </c>
      <c r="H47" s="5">
        <v>43254700</v>
      </c>
      <c r="I47" s="5">
        <v>364524</v>
      </c>
      <c r="J47" s="5">
        <v>3659330</v>
      </c>
      <c r="K47" s="5">
        <v>100402</v>
      </c>
      <c r="L47" s="5">
        <v>5809263</v>
      </c>
      <c r="M47" s="5">
        <v>96612</v>
      </c>
      <c r="N47" s="5">
        <v>4685443</v>
      </c>
    </row>
    <row r="48" spans="1:14" x14ac:dyDescent="0.2">
      <c r="A48" s="4" t="s">
        <v>9</v>
      </c>
      <c r="B48" s="5">
        <v>4.7671320000000001</v>
      </c>
      <c r="C48" s="4">
        <v>4745694</v>
      </c>
      <c r="D48" s="5">
        <v>146970269</v>
      </c>
      <c r="E48" s="5">
        <v>289043</v>
      </c>
      <c r="F48" s="5">
        <v>10346816</v>
      </c>
      <c r="G48" s="5">
        <v>5285000</v>
      </c>
      <c r="H48" s="5">
        <v>43336821</v>
      </c>
      <c r="I48" s="5">
        <v>362597</v>
      </c>
      <c r="J48" s="5">
        <v>3632368</v>
      </c>
      <c r="K48" s="5">
        <v>100159</v>
      </c>
      <c r="L48" s="5">
        <v>5954898</v>
      </c>
      <c r="M48" s="5">
        <v>96497</v>
      </c>
      <c r="N48" s="5">
        <v>4727436</v>
      </c>
    </row>
    <row r="49" spans="1:14" x14ac:dyDescent="0.2">
      <c r="A49" s="4" t="s">
        <v>10</v>
      </c>
      <c r="B49" s="5">
        <v>4.8536210000000004</v>
      </c>
      <c r="C49" s="5">
        <v>4751252</v>
      </c>
      <c r="D49" s="5">
        <v>146905453</v>
      </c>
      <c r="E49" s="5">
        <v>291082</v>
      </c>
      <c r="F49" s="5">
        <v>10311654</v>
      </c>
      <c r="G49" s="5">
        <v>5188931</v>
      </c>
      <c r="H49" s="5">
        <v>43280849</v>
      </c>
      <c r="I49" s="5">
        <v>364893</v>
      </c>
      <c r="J49" s="5">
        <v>3645965</v>
      </c>
      <c r="K49" s="5">
        <v>100686</v>
      </c>
      <c r="L49" s="5">
        <v>5906550</v>
      </c>
      <c r="M49" s="5">
        <v>97404</v>
      </c>
      <c r="N49" s="5">
        <v>4689608</v>
      </c>
    </row>
    <row r="50" spans="1:14" x14ac:dyDescent="0.2">
      <c r="A50" s="4" t="s">
        <v>11</v>
      </c>
      <c r="B50" s="5">
        <v>4.8349799999999998</v>
      </c>
      <c r="C50" s="5">
        <v>190905</v>
      </c>
      <c r="D50" s="5">
        <v>8756166</v>
      </c>
      <c r="E50" s="5">
        <v>4981933</v>
      </c>
      <c r="F50" s="5">
        <v>148286466</v>
      </c>
      <c r="G50" s="5">
        <v>299453</v>
      </c>
      <c r="H50" s="5">
        <v>3127994</v>
      </c>
      <c r="I50" s="5">
        <v>5395784</v>
      </c>
      <c r="J50" s="5">
        <v>45367763</v>
      </c>
      <c r="K50" s="5">
        <v>96710</v>
      </c>
      <c r="L50" s="5">
        <v>5995356</v>
      </c>
      <c r="M50" s="5">
        <v>94025</v>
      </c>
      <c r="N50" s="5">
        <v>4872719</v>
      </c>
    </row>
    <row r="51" spans="1:14" x14ac:dyDescent="0.2">
      <c r="A51" s="4" t="s">
        <v>12</v>
      </c>
      <c r="B51" s="5">
        <v>4.7737679999999996</v>
      </c>
      <c r="C51" s="5">
        <v>4747567</v>
      </c>
      <c r="D51" s="5">
        <v>146856014</v>
      </c>
      <c r="E51" s="5">
        <v>305595</v>
      </c>
      <c r="F51" s="5">
        <v>10859540</v>
      </c>
      <c r="G51" s="5">
        <v>5287225</v>
      </c>
      <c r="H51" s="5">
        <v>43331444</v>
      </c>
      <c r="I51" s="5">
        <v>401382</v>
      </c>
      <c r="J51" s="5">
        <v>3861944</v>
      </c>
      <c r="K51" s="5">
        <v>103730</v>
      </c>
      <c r="L51" s="5">
        <v>5960594</v>
      </c>
      <c r="M51" s="5">
        <v>99694</v>
      </c>
      <c r="N51" s="5">
        <v>4781175</v>
      </c>
    </row>
    <row r="52" spans="1:14" x14ac:dyDescent="0.2">
      <c r="A52" s="4" t="s">
        <v>13</v>
      </c>
      <c r="B52" s="5">
        <v>4.7321070000000001</v>
      </c>
      <c r="C52" s="5">
        <v>4745842</v>
      </c>
      <c r="D52" s="5">
        <v>146907678</v>
      </c>
      <c r="E52" s="5">
        <v>294009</v>
      </c>
      <c r="F52" s="5">
        <v>10465416</v>
      </c>
      <c r="G52" s="5">
        <v>5067217</v>
      </c>
      <c r="H52" s="5">
        <v>43258309</v>
      </c>
      <c r="I52" s="5">
        <v>368823</v>
      </c>
      <c r="J52" s="5">
        <v>3672208</v>
      </c>
      <c r="K52" s="5">
        <v>97389</v>
      </c>
      <c r="L52" s="5">
        <v>5759277</v>
      </c>
      <c r="M52" s="5">
        <v>94201</v>
      </c>
      <c r="N52" s="5">
        <v>4716614</v>
      </c>
    </row>
    <row r="53" spans="1:14" x14ac:dyDescent="0.2">
      <c r="A53" s="4" t="s">
        <v>14</v>
      </c>
      <c r="B53" s="5">
        <v>4.7561650000000002</v>
      </c>
      <c r="C53" s="5">
        <v>4747884</v>
      </c>
      <c r="D53" s="5">
        <v>146917393</v>
      </c>
      <c r="E53" s="4">
        <v>289586</v>
      </c>
      <c r="F53" s="5">
        <v>10416080</v>
      </c>
      <c r="G53" s="5">
        <v>5206663</v>
      </c>
      <c r="H53" s="5">
        <v>43260003</v>
      </c>
      <c r="I53" s="5">
        <v>378468</v>
      </c>
      <c r="J53" s="5">
        <v>3643724</v>
      </c>
      <c r="K53" s="5">
        <v>100627</v>
      </c>
      <c r="L53" s="5">
        <v>5898628</v>
      </c>
      <c r="M53" s="5">
        <v>95840</v>
      </c>
      <c r="N53" s="5">
        <v>4723972</v>
      </c>
    </row>
    <row r="54" spans="1:14" x14ac:dyDescent="0.2">
      <c r="A54" s="4" t="s">
        <v>15</v>
      </c>
      <c r="B54" s="5">
        <v>4.7508710000000001</v>
      </c>
      <c r="C54" s="5">
        <v>4741840</v>
      </c>
      <c r="D54" s="5">
        <v>146893122</v>
      </c>
      <c r="E54" s="5">
        <v>292713</v>
      </c>
      <c r="F54" s="5">
        <v>10470663</v>
      </c>
      <c r="G54" s="5">
        <v>5158111</v>
      </c>
      <c r="H54" s="5">
        <v>43296509</v>
      </c>
      <c r="I54" s="5">
        <v>375723</v>
      </c>
      <c r="J54" s="5">
        <v>3664742</v>
      </c>
      <c r="K54" s="5">
        <v>100034</v>
      </c>
      <c r="L54" s="5">
        <v>5850270</v>
      </c>
      <c r="M54" s="5">
        <v>96979</v>
      </c>
      <c r="N54" s="5">
        <v>4718116</v>
      </c>
    </row>
    <row r="55" spans="1:14" x14ac:dyDescent="0.2">
      <c r="A55" s="4" t="s">
        <v>16</v>
      </c>
      <c r="B55" s="5">
        <v>4.7538780000000003</v>
      </c>
      <c r="C55" s="5">
        <v>4745386</v>
      </c>
      <c r="D55" s="5">
        <v>146949077</v>
      </c>
      <c r="E55" s="5">
        <v>287566</v>
      </c>
      <c r="F55" s="5">
        <v>10366965</v>
      </c>
      <c r="G55" s="5">
        <v>5199959</v>
      </c>
      <c r="H55" s="5">
        <v>43309409</v>
      </c>
      <c r="I55" s="5">
        <v>357647</v>
      </c>
      <c r="J55" s="5">
        <v>3627673</v>
      </c>
      <c r="K55" s="5">
        <v>100159</v>
      </c>
      <c r="L55" s="5">
        <v>5912710</v>
      </c>
      <c r="M55" s="5">
        <v>95711</v>
      </c>
      <c r="N55" s="5">
        <v>4677848</v>
      </c>
    </row>
    <row r="56" spans="1:14" x14ac:dyDescent="0.2">
      <c r="A56" s="4" t="s">
        <v>17</v>
      </c>
      <c r="B56" s="5">
        <v>4.7563430000000002</v>
      </c>
      <c r="C56" s="5">
        <v>186851</v>
      </c>
      <c r="D56" s="5">
        <v>8314880</v>
      </c>
      <c r="E56" s="5">
        <v>4817092</v>
      </c>
      <c r="F56" s="5">
        <v>146823300</v>
      </c>
      <c r="G56" s="5">
        <v>282670</v>
      </c>
      <c r="H56" s="5">
        <v>2963818</v>
      </c>
      <c r="I56" s="5">
        <v>5265154</v>
      </c>
      <c r="J56" s="5">
        <v>43524112</v>
      </c>
      <c r="K56" s="5">
        <v>93765</v>
      </c>
      <c r="L56" s="5">
        <v>5847975</v>
      </c>
      <c r="M56" s="5">
        <v>91610</v>
      </c>
      <c r="N56" s="5">
        <v>4703792</v>
      </c>
    </row>
  </sheetData>
  <mergeCells count="8">
    <mergeCell ref="A19:F19"/>
    <mergeCell ref="A32:F32"/>
    <mergeCell ref="A45:F45"/>
    <mergeCell ref="A3:A4"/>
    <mergeCell ref="B3:D3"/>
    <mergeCell ref="E3:G3"/>
    <mergeCell ref="H3:J3"/>
    <mergeCell ref="K3:M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56"/>
  <sheetViews>
    <sheetView topLeftCell="A55" workbookViewId="0">
      <selection activeCell="D70" sqref="D70"/>
    </sheetView>
  </sheetViews>
  <sheetFormatPr defaultColWidth="12.5703125" defaultRowHeight="15.75" customHeight="1" x14ac:dyDescent="0.2"/>
  <cols>
    <col min="1" max="1" width="13.85546875" customWidth="1"/>
    <col min="2" max="2" width="12.85546875" customWidth="1"/>
    <col min="5" max="5" width="12" customWidth="1"/>
  </cols>
  <sheetData>
    <row r="3" spans="1:13" x14ac:dyDescent="0.2">
      <c r="A3" s="13" t="s">
        <v>0</v>
      </c>
      <c r="B3" s="15" t="s">
        <v>1</v>
      </c>
      <c r="C3" s="16"/>
      <c r="D3" s="17"/>
      <c r="E3" s="15" t="s">
        <v>2</v>
      </c>
      <c r="F3" s="16"/>
      <c r="G3" s="17"/>
      <c r="H3" s="15" t="s">
        <v>3</v>
      </c>
      <c r="I3" s="16"/>
      <c r="J3" s="17"/>
      <c r="K3" s="15" t="s">
        <v>4</v>
      </c>
      <c r="L3" s="16"/>
      <c r="M3" s="17"/>
    </row>
    <row r="4" spans="1:13" x14ac:dyDescent="0.2">
      <c r="A4" s="14"/>
      <c r="B4" s="1" t="s">
        <v>5</v>
      </c>
      <c r="C4" s="1" t="s">
        <v>6</v>
      </c>
      <c r="D4" s="1" t="s">
        <v>7</v>
      </c>
      <c r="E4" s="1" t="s">
        <v>5</v>
      </c>
      <c r="F4" s="1" t="s">
        <v>6</v>
      </c>
      <c r="G4" s="1" t="s">
        <v>7</v>
      </c>
      <c r="H4" s="1" t="s">
        <v>5</v>
      </c>
      <c r="I4" s="1" t="s">
        <v>6</v>
      </c>
      <c r="J4" s="1" t="s">
        <v>7</v>
      </c>
      <c r="K4" s="1" t="s">
        <v>5</v>
      </c>
      <c r="L4" s="1" t="s">
        <v>6</v>
      </c>
      <c r="M4" s="1" t="s">
        <v>7</v>
      </c>
    </row>
    <row r="5" spans="1:13" x14ac:dyDescent="0.2">
      <c r="A5" s="1" t="s">
        <v>8</v>
      </c>
      <c r="B5" s="2">
        <f t="shared" ref="B5:B14" si="0">1/B47</f>
        <v>0.22253282859920706</v>
      </c>
      <c r="C5" s="2">
        <f t="shared" ref="C5:C14" si="1">1/B47</f>
        <v>0.22253282859920706</v>
      </c>
      <c r="D5" s="12">
        <f t="shared" ref="D5:D14" si="2">1/B21</f>
        <v>0.22552216273949888</v>
      </c>
      <c r="E5" s="3">
        <f t="shared" ref="E5:E14" si="3">(C34+E34)/(D34+F34)</f>
        <v>2.6527659443550348E-2</v>
      </c>
      <c r="F5" s="3">
        <f t="shared" ref="F5:F14" si="4">(C47+E47)/(D47+F47)</f>
        <v>2.7103233932091134E-2</v>
      </c>
      <c r="G5" s="3">
        <f t="shared" ref="G5:G14" si="5">(C21+E21)/(D21+F21)</f>
        <v>2.6890476077545002E-2</v>
      </c>
      <c r="H5" s="3">
        <f t="shared" ref="H5:H14" si="6">(G34+I34)/(H34+J34)</f>
        <v>8.2012587423941671E-2</v>
      </c>
      <c r="I5" s="3">
        <f t="shared" ref="I5:I14" si="7">(G47+I47)/(H47+J47)</f>
        <v>8.6623854673606934E-2</v>
      </c>
      <c r="J5" s="3">
        <f t="shared" ref="J5:J14" si="8">(G21+I21)/(H21+J21)</f>
        <v>8.6568361087495077E-2</v>
      </c>
      <c r="K5" s="3">
        <f t="shared" ref="K5:K14" si="9">(K34+M34)/(L34+N34)</f>
        <v>3.2623114738476407E-2</v>
      </c>
      <c r="L5" s="3">
        <f t="shared" ref="L5:L14" si="10">(K47+M47)/(L47+N47)</f>
        <v>2.0039772592637149E-2</v>
      </c>
      <c r="M5" s="3">
        <f t="shared" ref="M5:M14" si="11">(K21+M21)/(L21+N21)</f>
        <v>1.8541600974185554E-2</v>
      </c>
    </row>
    <row r="6" spans="1:13" x14ac:dyDescent="0.2">
      <c r="A6" s="1" t="s">
        <v>9</v>
      </c>
      <c r="B6" s="2">
        <f t="shared" si="0"/>
        <v>0.22232271208808604</v>
      </c>
      <c r="C6" s="2">
        <f t="shared" si="1"/>
        <v>0.22232271208808604</v>
      </c>
      <c r="D6" s="12">
        <f t="shared" si="2"/>
        <v>0.22655475465932509</v>
      </c>
      <c r="E6" s="3">
        <f t="shared" si="3"/>
        <v>2.6607049634821349E-2</v>
      </c>
      <c r="F6" s="3">
        <f t="shared" si="4"/>
        <v>2.7126386496744606E-2</v>
      </c>
      <c r="G6" s="3">
        <f t="shared" si="5"/>
        <v>2.700073462286124E-2</v>
      </c>
      <c r="H6" s="3">
        <f t="shared" si="6"/>
        <v>8.0874045205347467E-2</v>
      </c>
      <c r="I6" s="3">
        <f t="shared" si="7"/>
        <v>8.7036971762867815E-2</v>
      </c>
      <c r="J6" s="3">
        <f t="shared" si="8"/>
        <v>8.4962313490298563E-2</v>
      </c>
      <c r="K6" s="3">
        <f t="shared" si="9"/>
        <v>3.066048374385285E-2</v>
      </c>
      <c r="L6" s="3">
        <f t="shared" si="10"/>
        <v>2.0322221257369467E-2</v>
      </c>
      <c r="M6" s="3">
        <f t="shared" si="11"/>
        <v>1.8762833688194706E-2</v>
      </c>
    </row>
    <row r="7" spans="1:13" x14ac:dyDescent="0.2">
      <c r="A7" s="1" t="s">
        <v>10</v>
      </c>
      <c r="B7" s="2">
        <f t="shared" si="0"/>
        <v>0.22335792280705516</v>
      </c>
      <c r="C7" s="2">
        <f t="shared" si="1"/>
        <v>0.22335792280705516</v>
      </c>
      <c r="D7" s="12">
        <f t="shared" si="2"/>
        <v>0.225612323125579</v>
      </c>
      <c r="E7" s="3">
        <f t="shared" si="3"/>
        <v>2.6611228363168538E-2</v>
      </c>
      <c r="F7" s="3">
        <f t="shared" si="4"/>
        <v>2.6874886377813708E-2</v>
      </c>
      <c r="G7" s="3">
        <f t="shared" si="5"/>
        <v>2.6917272046516741E-2</v>
      </c>
      <c r="H7" s="3">
        <f t="shared" si="6"/>
        <v>8.1521588129724043E-2</v>
      </c>
      <c r="I7" s="3">
        <f t="shared" si="7"/>
        <v>8.5721544130984401E-2</v>
      </c>
      <c r="J7" s="3">
        <f t="shared" si="8"/>
        <v>8.5470173776660927E-2</v>
      </c>
      <c r="K7" s="3">
        <f t="shared" si="9"/>
        <v>3.098081563875698E-2</v>
      </c>
      <c r="L7" s="3">
        <f t="shared" si="10"/>
        <v>2.1761507472252827E-2</v>
      </c>
      <c r="M7" s="3">
        <f t="shared" si="11"/>
        <v>1.7128509899010252E-2</v>
      </c>
    </row>
    <row r="8" spans="1:13" x14ac:dyDescent="0.2">
      <c r="A8" s="1" t="s">
        <v>11</v>
      </c>
      <c r="B8" s="2">
        <f t="shared" si="0"/>
        <v>0.21635805353909851</v>
      </c>
      <c r="C8" s="2">
        <f t="shared" si="1"/>
        <v>0.21635805353909851</v>
      </c>
      <c r="D8" s="12">
        <f t="shared" si="2"/>
        <v>0.22651205859595142</v>
      </c>
      <c r="E8" s="3">
        <f t="shared" si="3"/>
        <v>2.6613720286175487E-2</v>
      </c>
      <c r="F8" s="3">
        <f t="shared" si="4"/>
        <v>2.8368110711835638E-2</v>
      </c>
      <c r="G8" s="3">
        <f t="shared" si="5"/>
        <v>2.6497488962510439E-2</v>
      </c>
      <c r="H8" s="3">
        <f t="shared" si="6"/>
        <v>8.0761874513981785E-2</v>
      </c>
      <c r="I8" s="3">
        <f t="shared" si="7"/>
        <v>9.3256780512656137E-2</v>
      </c>
      <c r="J8" s="3">
        <f t="shared" si="8"/>
        <v>8.4335943804729099E-2</v>
      </c>
      <c r="K8" s="3">
        <f t="shared" si="9"/>
        <v>3.1107797858701474E-2</v>
      </c>
      <c r="L8" s="3">
        <f t="shared" si="10"/>
        <v>1.8902328657843047E-2</v>
      </c>
      <c r="M8" s="3">
        <f t="shared" si="11"/>
        <v>1.9011336326663662E-2</v>
      </c>
    </row>
    <row r="9" spans="1:13" x14ac:dyDescent="0.2">
      <c r="A9" s="1" t="s">
        <v>12</v>
      </c>
      <c r="B9" s="2">
        <f t="shared" si="0"/>
        <v>0.22159113068203978</v>
      </c>
      <c r="C9" s="2">
        <f t="shared" si="1"/>
        <v>0.22159113068203978</v>
      </c>
      <c r="D9" s="12">
        <f t="shared" si="2"/>
        <v>0.22716374030550346</v>
      </c>
      <c r="E9" s="3">
        <f t="shared" si="3"/>
        <v>2.6621928432092021E-2</v>
      </c>
      <c r="F9" s="3">
        <f t="shared" si="4"/>
        <v>2.7299162655973076E-2</v>
      </c>
      <c r="G9" s="3">
        <f t="shared" si="5"/>
        <v>2.652702810156048E-2</v>
      </c>
      <c r="H9" s="3">
        <f t="shared" si="6"/>
        <v>8.1994062656461073E-2</v>
      </c>
      <c r="I9" s="3">
        <f t="shared" si="7"/>
        <v>8.9603639311487446E-2</v>
      </c>
      <c r="J9" s="3">
        <f t="shared" si="8"/>
        <v>8.2098425755344998E-2</v>
      </c>
      <c r="K9" s="3">
        <f t="shared" si="9"/>
        <v>3.1468249467881695E-2</v>
      </c>
      <c r="L9" s="3">
        <f t="shared" si="10"/>
        <v>2.1385207611990618E-2</v>
      </c>
      <c r="M9" s="3">
        <f t="shared" si="11"/>
        <v>1.9087356438466097E-2</v>
      </c>
    </row>
    <row r="10" spans="1:13" x14ac:dyDescent="0.2">
      <c r="A10" s="1" t="s">
        <v>13</v>
      </c>
      <c r="B10" s="2">
        <f t="shared" si="0"/>
        <v>0.22026955707316384</v>
      </c>
      <c r="C10" s="2">
        <f t="shared" si="1"/>
        <v>0.22026955707316384</v>
      </c>
      <c r="D10" s="12">
        <f t="shared" si="2"/>
        <v>0.22159545179767093</v>
      </c>
      <c r="E10" s="3">
        <f t="shared" si="3"/>
        <v>2.6458464495866293E-2</v>
      </c>
      <c r="F10" s="3">
        <f t="shared" si="4"/>
        <v>2.6475462943958535E-2</v>
      </c>
      <c r="G10" s="3">
        <f t="shared" si="5"/>
        <v>2.6483770079838643E-2</v>
      </c>
      <c r="H10" s="3">
        <f t="shared" si="6"/>
        <v>8.1133571753583975E-2</v>
      </c>
      <c r="I10" s="3">
        <f t="shared" si="7"/>
        <v>8.311360213058383E-2</v>
      </c>
      <c r="J10" s="3">
        <f t="shared" si="8"/>
        <v>8.3092372173266302E-2</v>
      </c>
      <c r="K10" s="3">
        <f t="shared" si="9"/>
        <v>3.271804224561467E-2</v>
      </c>
      <c r="L10" s="3">
        <f t="shared" si="10"/>
        <v>2.1916683314999512E-2</v>
      </c>
      <c r="M10" s="3">
        <f t="shared" si="11"/>
        <v>1.9256627872986619E-2</v>
      </c>
    </row>
    <row r="11" spans="1:13" x14ac:dyDescent="0.2">
      <c r="A11" s="1" t="s">
        <v>14</v>
      </c>
      <c r="B11" s="2">
        <f t="shared" si="0"/>
        <v>0.21915963675605163</v>
      </c>
      <c r="C11" s="2">
        <f t="shared" si="1"/>
        <v>0.21915963675605163</v>
      </c>
      <c r="D11" s="12">
        <f t="shared" si="2"/>
        <v>0.22495077514662853</v>
      </c>
      <c r="E11" s="3">
        <f t="shared" si="3"/>
        <v>2.6511526826449808E-2</v>
      </c>
      <c r="F11" s="3">
        <f t="shared" si="4"/>
        <v>2.6512818550153399E-2</v>
      </c>
      <c r="G11" s="3">
        <f t="shared" si="5"/>
        <v>2.7118346415414656E-2</v>
      </c>
      <c r="H11" s="3">
        <f t="shared" si="6"/>
        <v>8.1815990434233238E-2</v>
      </c>
      <c r="I11" s="3">
        <f t="shared" si="7"/>
        <v>8.1746462849481505E-2</v>
      </c>
      <c r="J11" s="3">
        <f t="shared" si="8"/>
        <v>8.7242572157979606E-2</v>
      </c>
      <c r="K11" s="3">
        <f t="shared" si="9"/>
        <v>3.2232811944277941E-2</v>
      </c>
      <c r="L11" s="3">
        <f t="shared" si="10"/>
        <v>2.196425432331044E-2</v>
      </c>
      <c r="M11" s="3">
        <f t="shared" si="11"/>
        <v>1.6793663676941597E-2</v>
      </c>
    </row>
    <row r="12" spans="1:13" x14ac:dyDescent="0.2">
      <c r="A12" s="1" t="s">
        <v>15</v>
      </c>
      <c r="B12" s="2">
        <f t="shared" si="0"/>
        <v>0.21946356520756316</v>
      </c>
      <c r="C12" s="2">
        <f t="shared" si="1"/>
        <v>0.21946356520756316</v>
      </c>
      <c r="D12" s="12">
        <f t="shared" si="2"/>
        <v>0.22753527194901935</v>
      </c>
      <c r="E12" s="3">
        <f t="shared" si="3"/>
        <v>2.7153145331649517E-2</v>
      </c>
      <c r="F12" s="3">
        <f t="shared" si="4"/>
        <v>2.6504309124041947E-2</v>
      </c>
      <c r="G12" s="3">
        <f t="shared" si="5"/>
        <v>2.6512743989505313E-2</v>
      </c>
      <c r="H12" s="3">
        <f t="shared" si="6"/>
        <v>8.8880119469096158E-2</v>
      </c>
      <c r="I12" s="3">
        <f t="shared" si="7"/>
        <v>8.1190742609505526E-2</v>
      </c>
      <c r="J12" s="3">
        <f t="shared" si="8"/>
        <v>8.0779023007751236E-2</v>
      </c>
      <c r="K12" s="3">
        <f t="shared" si="9"/>
        <v>3.2311447175648642E-2</v>
      </c>
      <c r="L12" s="3">
        <f t="shared" si="10"/>
        <v>2.1832574360580941E-2</v>
      </c>
      <c r="M12" s="3">
        <f t="shared" si="11"/>
        <v>1.9404317229255393E-2</v>
      </c>
    </row>
    <row r="13" spans="1:13" x14ac:dyDescent="0.2">
      <c r="A13" s="1" t="s">
        <v>16</v>
      </c>
      <c r="B13" s="2">
        <f t="shared" si="0"/>
        <v>0.21753128099820757</v>
      </c>
      <c r="C13" s="2">
        <f t="shared" si="1"/>
        <v>0.21753128099820757</v>
      </c>
      <c r="D13" s="12">
        <f t="shared" si="2"/>
        <v>0.21947811177712961</v>
      </c>
      <c r="E13" s="3">
        <f t="shared" si="3"/>
        <v>2.69410161358647E-2</v>
      </c>
      <c r="F13" s="3">
        <f t="shared" si="4"/>
        <v>2.6892189383800412E-2</v>
      </c>
      <c r="G13" s="3">
        <f t="shared" si="5"/>
        <v>2.6899261170994011E-2</v>
      </c>
      <c r="H13" s="3">
        <f t="shared" si="6"/>
        <v>8.6138637675116786E-2</v>
      </c>
      <c r="I13" s="3">
        <f t="shared" si="7"/>
        <v>8.6071972076496472E-2</v>
      </c>
      <c r="J13" s="3">
        <f t="shared" si="8"/>
        <v>8.5987041851518523E-2</v>
      </c>
      <c r="K13" s="3">
        <f t="shared" si="9"/>
        <v>3.1248301908541849E-2</v>
      </c>
      <c r="L13" s="3">
        <f t="shared" si="10"/>
        <v>2.162159746597617E-2</v>
      </c>
      <c r="M13" s="3">
        <f t="shared" si="11"/>
        <v>1.8767331558716415E-2</v>
      </c>
    </row>
    <row r="14" spans="1:13" x14ac:dyDescent="0.2">
      <c r="A14" s="1" t="s">
        <v>17</v>
      </c>
      <c r="B14" s="2">
        <f t="shared" si="0"/>
        <v>0.22567265684644577</v>
      </c>
      <c r="C14" s="2">
        <f t="shared" si="1"/>
        <v>0.22567265684644577</v>
      </c>
      <c r="D14" s="12">
        <f t="shared" si="2"/>
        <v>0.22753615208152347</v>
      </c>
      <c r="E14" s="3">
        <f t="shared" si="3"/>
        <v>2.7111458738147406E-2</v>
      </c>
      <c r="F14" s="3">
        <f t="shared" si="4"/>
        <v>2.6508343755067401E-2</v>
      </c>
      <c r="G14" s="3">
        <f t="shared" si="5"/>
        <v>2.6583897611059937E-2</v>
      </c>
      <c r="H14" s="3">
        <f t="shared" si="6"/>
        <v>8.8392545067515177E-2</v>
      </c>
      <c r="I14" s="3">
        <f t="shared" si="7"/>
        <v>8.0499640786643609E-2</v>
      </c>
      <c r="J14" s="3">
        <f t="shared" si="8"/>
        <v>8.0464358734300079E-2</v>
      </c>
      <c r="K14" s="3">
        <f t="shared" si="9"/>
        <v>3.2188508804119463E-2</v>
      </c>
      <c r="L14" s="3">
        <f t="shared" si="10"/>
        <v>2.1783936396539066E-2</v>
      </c>
      <c r="M14" s="3">
        <f t="shared" si="11"/>
        <v>1.7756652644109326E-2</v>
      </c>
    </row>
    <row r="19" spans="1:14" x14ac:dyDescent="0.2">
      <c r="A19" s="18" t="s">
        <v>18</v>
      </c>
      <c r="B19" s="19"/>
      <c r="C19" s="19"/>
      <c r="D19" s="19"/>
      <c r="E19" s="19"/>
      <c r="F19" s="19"/>
    </row>
    <row r="20" spans="1:14" x14ac:dyDescent="0.2">
      <c r="B20" s="4" t="s">
        <v>19</v>
      </c>
      <c r="C20" s="4" t="s">
        <v>20</v>
      </c>
      <c r="D20" s="4" t="s">
        <v>21</v>
      </c>
      <c r="E20" s="4" t="s">
        <v>22</v>
      </c>
      <c r="F20" s="4" t="s">
        <v>23</v>
      </c>
      <c r="G20" s="4" t="s">
        <v>24</v>
      </c>
      <c r="H20" s="4" t="s">
        <v>25</v>
      </c>
      <c r="I20" s="4" t="s">
        <v>26</v>
      </c>
      <c r="J20" s="4" t="s">
        <v>27</v>
      </c>
      <c r="K20" s="4" t="s">
        <v>28</v>
      </c>
      <c r="L20" s="4" t="s">
        <v>29</v>
      </c>
      <c r="M20" s="4" t="s">
        <v>30</v>
      </c>
      <c r="N20" s="4" t="s">
        <v>31</v>
      </c>
    </row>
    <row r="21" spans="1:14" x14ac:dyDescent="0.2">
      <c r="A21" s="4" t="s">
        <v>8</v>
      </c>
      <c r="B21" s="5">
        <v>4.4341540000000004</v>
      </c>
      <c r="C21" s="5">
        <v>3982731</v>
      </c>
      <c r="D21" s="5">
        <v>146950928</v>
      </c>
      <c r="E21" s="5">
        <v>245490</v>
      </c>
      <c r="F21" s="5">
        <v>10287679</v>
      </c>
      <c r="G21" s="5">
        <v>3857097</v>
      </c>
      <c r="H21" s="5">
        <v>43285251</v>
      </c>
      <c r="I21" s="5">
        <v>201399</v>
      </c>
      <c r="J21" s="5">
        <v>3596727</v>
      </c>
      <c r="K21" s="5">
        <v>78849</v>
      </c>
      <c r="L21" s="5">
        <v>4547919</v>
      </c>
      <c r="M21" s="5">
        <v>74800</v>
      </c>
      <c r="N21" s="5">
        <v>3738798</v>
      </c>
    </row>
    <row r="22" spans="1:14" x14ac:dyDescent="0.2">
      <c r="A22" s="4" t="s">
        <v>9</v>
      </c>
      <c r="B22" s="5">
        <v>4.4139439999999999</v>
      </c>
      <c r="C22" s="5">
        <v>3961645</v>
      </c>
      <c r="D22" s="5">
        <v>146405477</v>
      </c>
      <c r="E22" s="5">
        <v>224331</v>
      </c>
      <c r="F22" s="5">
        <v>8626453</v>
      </c>
      <c r="G22" s="5">
        <v>3778291</v>
      </c>
      <c r="H22" s="5">
        <v>43377765</v>
      </c>
      <c r="I22" s="4">
        <v>164729</v>
      </c>
      <c r="J22" s="5">
        <v>3031282</v>
      </c>
      <c r="K22" s="5">
        <v>78530</v>
      </c>
      <c r="L22" s="5">
        <v>4461332</v>
      </c>
      <c r="M22" s="5">
        <v>73993</v>
      </c>
      <c r="N22" s="5">
        <v>3667664</v>
      </c>
    </row>
    <row r="23" spans="1:14" x14ac:dyDescent="0.2">
      <c r="A23" s="4" t="s">
        <v>10</v>
      </c>
      <c r="B23" s="5">
        <v>4.4323819999999996</v>
      </c>
      <c r="C23" s="5">
        <v>113423</v>
      </c>
      <c r="D23" s="5">
        <v>7971393</v>
      </c>
      <c r="E23" s="5">
        <v>4054732</v>
      </c>
      <c r="F23" s="5">
        <v>146879180</v>
      </c>
      <c r="G23" s="5">
        <v>152701</v>
      </c>
      <c r="H23" s="5">
        <v>2833518</v>
      </c>
      <c r="I23" s="5">
        <v>3818089</v>
      </c>
      <c r="J23" s="5">
        <v>43624677</v>
      </c>
      <c r="K23" s="5">
        <v>70099</v>
      </c>
      <c r="L23" s="5">
        <v>4479398</v>
      </c>
      <c r="M23" s="5">
        <v>69309</v>
      </c>
      <c r="N23" s="5">
        <v>3659547</v>
      </c>
    </row>
    <row r="24" spans="1:14" x14ac:dyDescent="0.2">
      <c r="A24" s="4" t="s">
        <v>11</v>
      </c>
      <c r="B24" s="5">
        <v>4.4147759999999998</v>
      </c>
      <c r="C24" s="5">
        <v>3923934</v>
      </c>
      <c r="D24" s="5">
        <v>146945609</v>
      </c>
      <c r="E24" s="5">
        <v>247807</v>
      </c>
      <c r="F24" s="5">
        <v>10493498</v>
      </c>
      <c r="G24" s="5">
        <v>3752180</v>
      </c>
      <c r="H24" s="5">
        <v>43362654</v>
      </c>
      <c r="I24" s="5">
        <v>217958</v>
      </c>
      <c r="J24" s="5">
        <v>3712624</v>
      </c>
      <c r="K24" s="5">
        <v>79078</v>
      </c>
      <c r="L24" s="5">
        <v>4460541</v>
      </c>
      <c r="M24" s="5">
        <v>75710</v>
      </c>
      <c r="N24" s="5">
        <v>3681338</v>
      </c>
    </row>
    <row r="25" spans="1:14" x14ac:dyDescent="0.2">
      <c r="A25" s="4" t="s">
        <v>12</v>
      </c>
      <c r="B25" s="5">
        <v>4.4021109999999997</v>
      </c>
      <c r="C25" s="5">
        <v>3926195</v>
      </c>
      <c r="D25" s="5">
        <v>146928581</v>
      </c>
      <c r="E25" s="5">
        <v>243576</v>
      </c>
      <c r="F25" s="5">
        <v>10260946</v>
      </c>
      <c r="G25" s="5">
        <v>3648056</v>
      </c>
      <c r="H25" s="5">
        <v>43321030</v>
      </c>
      <c r="I25" s="5">
        <v>204604</v>
      </c>
      <c r="J25" s="5">
        <v>3606301</v>
      </c>
      <c r="K25" s="5">
        <v>78301</v>
      </c>
      <c r="L25" s="5">
        <v>4425726</v>
      </c>
      <c r="M25" s="5">
        <v>74826</v>
      </c>
      <c r="N25" s="5">
        <v>3596705</v>
      </c>
    </row>
    <row r="26" spans="1:14" x14ac:dyDescent="0.2">
      <c r="A26" s="4" t="s">
        <v>13</v>
      </c>
      <c r="B26" s="5">
        <v>4.5127280000000001</v>
      </c>
      <c r="C26" s="5">
        <v>3924680</v>
      </c>
      <c r="D26" s="5">
        <v>147043341</v>
      </c>
      <c r="E26" s="4">
        <v>243921</v>
      </c>
      <c r="F26" s="4">
        <v>10358758</v>
      </c>
      <c r="G26" s="5">
        <v>3703110</v>
      </c>
      <c r="H26" s="5">
        <v>43351085</v>
      </c>
      <c r="I26" s="5">
        <v>201769</v>
      </c>
      <c r="J26" s="5">
        <v>3643349</v>
      </c>
      <c r="K26" s="5">
        <v>80287</v>
      </c>
      <c r="L26" s="5">
        <v>4535540</v>
      </c>
      <c r="M26" s="5">
        <v>75181</v>
      </c>
      <c r="N26" s="5">
        <v>3537940</v>
      </c>
    </row>
    <row r="27" spans="1:14" x14ac:dyDescent="0.2">
      <c r="A27" s="4" t="s">
        <v>14</v>
      </c>
      <c r="B27" s="5">
        <v>4.445417</v>
      </c>
      <c r="C27" s="5">
        <v>133203</v>
      </c>
      <c r="D27" s="5">
        <v>8235971</v>
      </c>
      <c r="E27" s="5">
        <v>4073490</v>
      </c>
      <c r="F27" s="5">
        <v>146887536</v>
      </c>
      <c r="G27" s="5">
        <v>150016</v>
      </c>
      <c r="H27" s="5">
        <v>2911446</v>
      </c>
      <c r="I27" s="5">
        <v>3900572</v>
      </c>
      <c r="J27" s="5">
        <v>43517584</v>
      </c>
      <c r="K27" s="5">
        <v>69981</v>
      </c>
      <c r="L27" s="5">
        <v>4539854</v>
      </c>
      <c r="M27" s="5">
        <v>68689</v>
      </c>
      <c r="N27" s="5">
        <v>3717427</v>
      </c>
    </row>
    <row r="28" spans="1:14" x14ac:dyDescent="0.2">
      <c r="A28" s="4" t="s">
        <v>15</v>
      </c>
      <c r="B28" s="5">
        <v>4.3949230000000004</v>
      </c>
      <c r="C28" s="5">
        <v>3926997</v>
      </c>
      <c r="D28" s="5">
        <v>146941561</v>
      </c>
      <c r="E28" s="5">
        <v>244634</v>
      </c>
      <c r="F28" s="5">
        <v>10402809</v>
      </c>
      <c r="G28" s="5">
        <v>3588638</v>
      </c>
      <c r="H28" s="5">
        <v>43313609</v>
      </c>
      <c r="I28" s="4">
        <v>204608</v>
      </c>
      <c r="J28" s="5">
        <v>3644696</v>
      </c>
      <c r="K28" s="5">
        <v>78934</v>
      </c>
      <c r="L28" s="5">
        <v>4426635</v>
      </c>
      <c r="M28" s="5">
        <v>75619</v>
      </c>
      <c r="N28" s="5">
        <v>3538242</v>
      </c>
    </row>
    <row r="29" spans="1:14" x14ac:dyDescent="0.2">
      <c r="A29" s="4" t="s">
        <v>16</v>
      </c>
      <c r="B29" s="5">
        <v>4.5562630000000004</v>
      </c>
      <c r="C29" s="5">
        <v>4002907</v>
      </c>
      <c r="D29" s="5">
        <v>147094770</v>
      </c>
      <c r="E29" s="5">
        <v>244956</v>
      </c>
      <c r="F29" s="5">
        <v>10822690</v>
      </c>
      <c r="G29" s="5">
        <v>3854633</v>
      </c>
      <c r="H29" s="5">
        <v>43520677</v>
      </c>
      <c r="I29" s="5">
        <v>212538</v>
      </c>
      <c r="J29" s="5">
        <v>3779136</v>
      </c>
      <c r="K29" s="5">
        <v>79823</v>
      </c>
      <c r="L29" s="5">
        <v>4609208</v>
      </c>
      <c r="M29" s="5">
        <v>76228</v>
      </c>
      <c r="N29" s="5">
        <v>3705826</v>
      </c>
    </row>
    <row r="30" spans="1:14" x14ac:dyDescent="0.2">
      <c r="A30" s="4" t="s">
        <v>17</v>
      </c>
      <c r="B30" s="5">
        <v>4.3949059999999998</v>
      </c>
      <c r="C30" s="5">
        <v>135115</v>
      </c>
      <c r="D30" s="5">
        <v>8361851</v>
      </c>
      <c r="E30" s="5">
        <v>3992591</v>
      </c>
      <c r="F30" s="5">
        <v>146909060</v>
      </c>
      <c r="G30" s="5">
        <v>155086</v>
      </c>
      <c r="H30" s="5">
        <v>2964988</v>
      </c>
      <c r="I30" s="5">
        <v>3585245</v>
      </c>
      <c r="J30" s="5">
        <v>43519332</v>
      </c>
      <c r="K30" s="5">
        <v>70482</v>
      </c>
      <c r="L30" s="5">
        <v>4341708</v>
      </c>
      <c r="M30" s="5">
        <v>69228</v>
      </c>
      <c r="N30" s="5">
        <v>3526329</v>
      </c>
    </row>
    <row r="32" spans="1:14" x14ac:dyDescent="0.2">
      <c r="A32" s="18" t="s">
        <v>32</v>
      </c>
      <c r="B32" s="19"/>
      <c r="C32" s="19"/>
      <c r="D32" s="19"/>
      <c r="E32" s="19"/>
      <c r="F32" s="19"/>
    </row>
    <row r="33" spans="1:14" x14ac:dyDescent="0.2">
      <c r="B33" s="4" t="s">
        <v>19</v>
      </c>
      <c r="C33" s="4" t="s">
        <v>20</v>
      </c>
      <c r="D33" s="4" t="s">
        <v>21</v>
      </c>
      <c r="E33" s="4" t="s">
        <v>22</v>
      </c>
      <c r="F33" s="4" t="s">
        <v>23</v>
      </c>
      <c r="G33" s="4" t="s">
        <v>24</v>
      </c>
      <c r="H33" s="4" t="s">
        <v>25</v>
      </c>
      <c r="I33" s="4" t="s">
        <v>26</v>
      </c>
      <c r="J33" s="4" t="s">
        <v>27</v>
      </c>
      <c r="K33" s="4" t="s">
        <v>28</v>
      </c>
      <c r="L33" s="4" t="s">
        <v>29</v>
      </c>
      <c r="M33" s="4" t="s">
        <v>30</v>
      </c>
      <c r="N33" s="4" t="s">
        <v>31</v>
      </c>
    </row>
    <row r="34" spans="1:14" x14ac:dyDescent="0.2">
      <c r="A34" s="4" t="s">
        <v>8</v>
      </c>
      <c r="B34" s="5">
        <v>4.6607630000000002</v>
      </c>
      <c r="C34" s="5">
        <v>3942126</v>
      </c>
      <c r="D34" s="5">
        <v>146995869</v>
      </c>
      <c r="E34" s="5">
        <v>248403</v>
      </c>
      <c r="F34" s="5">
        <v>10972421</v>
      </c>
      <c r="G34" s="5">
        <v>3664609</v>
      </c>
      <c r="H34" s="5">
        <v>43447018</v>
      </c>
      <c r="I34" s="5">
        <v>214631</v>
      </c>
      <c r="J34" s="5">
        <v>3853526</v>
      </c>
      <c r="K34" s="5">
        <v>132430</v>
      </c>
      <c r="L34" s="5">
        <v>4450390</v>
      </c>
      <c r="M34" s="5">
        <v>130831</v>
      </c>
      <c r="N34" s="5">
        <v>3619379</v>
      </c>
    </row>
    <row r="35" spans="1:14" x14ac:dyDescent="0.2">
      <c r="A35" s="4" t="s">
        <v>9</v>
      </c>
      <c r="B35" s="5">
        <v>4.5355359999999996</v>
      </c>
      <c r="C35" s="5">
        <v>137232</v>
      </c>
      <c r="D35" s="5">
        <v>8337370</v>
      </c>
      <c r="E35" s="5">
        <v>3992978</v>
      </c>
      <c r="F35" s="5">
        <v>146892543</v>
      </c>
      <c r="G35" s="5">
        <v>157129</v>
      </c>
      <c r="H35" s="5">
        <v>2970465</v>
      </c>
      <c r="I35" s="5">
        <v>3604937</v>
      </c>
      <c r="J35" s="5">
        <v>43547129</v>
      </c>
      <c r="K35" s="5">
        <v>121874</v>
      </c>
      <c r="L35" s="5">
        <v>4349509</v>
      </c>
      <c r="M35" s="5">
        <v>120107</v>
      </c>
      <c r="N35" s="5">
        <v>3542767</v>
      </c>
    </row>
    <row r="36" spans="1:14" x14ac:dyDescent="0.2">
      <c r="A36" s="4" t="s">
        <v>10</v>
      </c>
      <c r="B36" s="5">
        <v>4.5355080000000001</v>
      </c>
      <c r="C36" s="5">
        <v>136145</v>
      </c>
      <c r="D36" s="5">
        <v>8311048</v>
      </c>
      <c r="E36" s="5">
        <v>3994405</v>
      </c>
      <c r="F36" s="5">
        <v>146907266</v>
      </c>
      <c r="G36" s="5">
        <v>156479</v>
      </c>
      <c r="H36" s="5">
        <v>2948762</v>
      </c>
      <c r="I36" s="5">
        <v>3631452</v>
      </c>
      <c r="J36" s="5">
        <v>43516611</v>
      </c>
      <c r="K36" s="5">
        <v>122253</v>
      </c>
      <c r="L36" s="5">
        <v>4388608</v>
      </c>
      <c r="M36" s="5">
        <v>123068</v>
      </c>
      <c r="N36" s="5">
        <v>3529873</v>
      </c>
    </row>
    <row r="37" spans="1:14" x14ac:dyDescent="0.2">
      <c r="A37" s="4" t="s">
        <v>11</v>
      </c>
      <c r="B37" s="5">
        <v>4.5326060000000004</v>
      </c>
      <c r="C37" s="5">
        <v>136950</v>
      </c>
      <c r="D37" s="5">
        <v>8360025</v>
      </c>
      <c r="E37" s="5">
        <v>3994586</v>
      </c>
      <c r="F37" s="5">
        <v>146880804</v>
      </c>
      <c r="G37" s="5">
        <v>160174</v>
      </c>
      <c r="H37" s="5">
        <v>2977451</v>
      </c>
      <c r="I37" s="5">
        <v>3597148</v>
      </c>
      <c r="J37" s="5">
        <v>43546011</v>
      </c>
      <c r="K37" s="5">
        <v>123246</v>
      </c>
      <c r="L37" s="5">
        <v>4352643</v>
      </c>
      <c r="M37" s="5">
        <v>122159</v>
      </c>
      <c r="N37" s="5">
        <v>3536215</v>
      </c>
    </row>
    <row r="38" spans="1:14" x14ac:dyDescent="0.2">
      <c r="A38" s="4" t="s">
        <v>12</v>
      </c>
      <c r="B38" s="5">
        <v>4.6447580000000004</v>
      </c>
      <c r="C38" s="5">
        <v>3959538</v>
      </c>
      <c r="D38" s="5">
        <v>147118686</v>
      </c>
      <c r="E38" s="5">
        <v>234206</v>
      </c>
      <c r="F38" s="5">
        <v>10410999</v>
      </c>
      <c r="G38" s="5">
        <v>3666459</v>
      </c>
      <c r="H38" s="5">
        <v>43562698</v>
      </c>
      <c r="I38" s="5">
        <v>199095</v>
      </c>
      <c r="J38" s="5">
        <v>3581618</v>
      </c>
      <c r="K38" s="5">
        <v>128571</v>
      </c>
      <c r="L38" s="5">
        <v>4441545</v>
      </c>
      <c r="M38" s="5">
        <v>125041</v>
      </c>
      <c r="N38" s="5">
        <v>3617753</v>
      </c>
    </row>
    <row r="39" spans="1:14" x14ac:dyDescent="0.2">
      <c r="A39" s="4" t="s">
        <v>13</v>
      </c>
      <c r="B39" s="5">
        <v>4.5339700000000001</v>
      </c>
      <c r="C39" s="5">
        <v>3922899</v>
      </c>
      <c r="D39" s="5">
        <v>147029887</v>
      </c>
      <c r="E39" s="5">
        <v>246920</v>
      </c>
      <c r="F39" s="5">
        <v>10568790</v>
      </c>
      <c r="G39" s="5">
        <v>3611132</v>
      </c>
      <c r="H39" s="5">
        <v>43366622</v>
      </c>
      <c r="I39" s="5">
        <v>206813</v>
      </c>
      <c r="J39" s="5">
        <v>3690902</v>
      </c>
      <c r="K39" s="4">
        <v>131524</v>
      </c>
      <c r="L39" s="5">
        <v>4419772</v>
      </c>
      <c r="M39" s="5">
        <v>129820</v>
      </c>
      <c r="N39" s="5">
        <v>3567992</v>
      </c>
    </row>
    <row r="40" spans="1:14" x14ac:dyDescent="0.2">
      <c r="A40" s="4" t="s">
        <v>14</v>
      </c>
      <c r="B40" s="5">
        <v>4.5389749999999998</v>
      </c>
      <c r="C40" s="5">
        <v>3930144</v>
      </c>
      <c r="D40" s="5">
        <v>146945334</v>
      </c>
      <c r="E40" s="5">
        <v>252083</v>
      </c>
      <c r="F40" s="5">
        <v>10805935</v>
      </c>
      <c r="G40" s="5">
        <v>3643035</v>
      </c>
      <c r="H40" s="5">
        <v>43339912</v>
      </c>
      <c r="I40" s="5">
        <v>216078</v>
      </c>
      <c r="J40" s="5">
        <v>3828288</v>
      </c>
      <c r="K40" s="5">
        <v>130832</v>
      </c>
      <c r="L40" s="5">
        <v>4443970</v>
      </c>
      <c r="M40" s="5">
        <v>128363</v>
      </c>
      <c r="N40" s="5">
        <v>3597370</v>
      </c>
    </row>
    <row r="41" spans="1:14" x14ac:dyDescent="0.2">
      <c r="A41" s="4" t="s">
        <v>15</v>
      </c>
      <c r="B41" s="5">
        <v>4.6297629999999996</v>
      </c>
      <c r="C41" s="5">
        <v>134719</v>
      </c>
      <c r="D41" s="5">
        <v>8286363</v>
      </c>
      <c r="E41" s="5">
        <v>4076803</v>
      </c>
      <c r="F41" s="5">
        <v>146816184</v>
      </c>
      <c r="G41" s="5">
        <v>151133</v>
      </c>
      <c r="H41" s="5">
        <v>2918659</v>
      </c>
      <c r="I41" s="5">
        <v>3972781</v>
      </c>
      <c r="J41" s="5">
        <v>43479951</v>
      </c>
      <c r="K41" s="5">
        <v>134242</v>
      </c>
      <c r="L41" s="5">
        <v>4618849</v>
      </c>
      <c r="M41" s="5">
        <v>135088</v>
      </c>
      <c r="N41" s="5">
        <v>3716587</v>
      </c>
    </row>
    <row r="42" spans="1:14" x14ac:dyDescent="0.2">
      <c r="A42" s="4" t="s">
        <v>16</v>
      </c>
      <c r="B42" s="5">
        <v>4.5809610000000003</v>
      </c>
      <c r="C42" s="5">
        <v>137405</v>
      </c>
      <c r="D42" s="5">
        <v>8393002</v>
      </c>
      <c r="E42" s="5">
        <v>4044383</v>
      </c>
      <c r="F42" s="5">
        <v>146827127</v>
      </c>
      <c r="G42" s="5">
        <v>162696</v>
      </c>
      <c r="H42" s="5">
        <v>2987068</v>
      </c>
      <c r="I42" s="5">
        <v>3844857</v>
      </c>
      <c r="J42" s="5">
        <v>43537385</v>
      </c>
      <c r="K42" s="5">
        <v>128179</v>
      </c>
      <c r="L42" s="5">
        <v>4477940</v>
      </c>
      <c r="M42" s="5">
        <v>127724</v>
      </c>
      <c r="N42" s="5">
        <v>3711401</v>
      </c>
    </row>
    <row r="43" spans="1:14" x14ac:dyDescent="0.2">
      <c r="A43" s="4" t="s">
        <v>17</v>
      </c>
      <c r="B43" s="5">
        <v>4.7205050000000002</v>
      </c>
      <c r="C43" s="5">
        <v>4028945</v>
      </c>
      <c r="D43" s="5">
        <v>147043747</v>
      </c>
      <c r="E43" s="5">
        <v>238048</v>
      </c>
      <c r="F43" s="4">
        <v>10343321</v>
      </c>
      <c r="G43" s="4">
        <v>3955609</v>
      </c>
      <c r="H43" s="5">
        <v>43519816</v>
      </c>
      <c r="I43" s="5">
        <v>208793</v>
      </c>
      <c r="J43" s="5">
        <v>3592777</v>
      </c>
      <c r="K43" s="5">
        <v>137729</v>
      </c>
      <c r="L43" s="5">
        <v>4676075</v>
      </c>
      <c r="M43" s="5">
        <v>133665</v>
      </c>
      <c r="N43" s="5">
        <v>3755319</v>
      </c>
    </row>
    <row r="45" spans="1:14" x14ac:dyDescent="0.2">
      <c r="A45" s="18" t="s">
        <v>33</v>
      </c>
      <c r="B45" s="19"/>
      <c r="C45" s="19"/>
      <c r="D45" s="19"/>
      <c r="E45" s="19"/>
      <c r="F45" s="19"/>
    </row>
    <row r="46" spans="1:14" x14ac:dyDescent="0.2">
      <c r="B46" s="4" t="s">
        <v>19</v>
      </c>
      <c r="C46" s="4" t="s">
        <v>20</v>
      </c>
      <c r="D46" s="4" t="s">
        <v>21</v>
      </c>
      <c r="E46" s="4" t="s">
        <v>22</v>
      </c>
      <c r="F46" s="4" t="s">
        <v>23</v>
      </c>
      <c r="G46" s="4" t="s">
        <v>24</v>
      </c>
      <c r="H46" s="4" t="s">
        <v>25</v>
      </c>
      <c r="I46" s="4" t="s">
        <v>26</v>
      </c>
      <c r="J46" s="4" t="s">
        <v>27</v>
      </c>
      <c r="K46" s="4" t="s">
        <v>28</v>
      </c>
      <c r="L46" s="4" t="s">
        <v>29</v>
      </c>
      <c r="M46" s="4" t="s">
        <v>30</v>
      </c>
      <c r="N46" s="4" t="s">
        <v>31</v>
      </c>
    </row>
    <row r="47" spans="1:14" x14ac:dyDescent="0.2">
      <c r="A47" s="4" t="s">
        <v>8</v>
      </c>
      <c r="B47" s="5">
        <v>4.4937189999999996</v>
      </c>
      <c r="C47" s="5">
        <v>133563</v>
      </c>
      <c r="D47" s="5">
        <v>8303593</v>
      </c>
      <c r="E47" s="5">
        <v>4072700</v>
      </c>
      <c r="F47" s="5">
        <v>146890544</v>
      </c>
      <c r="G47" s="5">
        <v>150865</v>
      </c>
      <c r="H47" s="5">
        <v>2934772</v>
      </c>
      <c r="I47" s="5">
        <v>3872158</v>
      </c>
      <c r="J47" s="5">
        <v>43507666</v>
      </c>
      <c r="K47" s="5">
        <v>83409</v>
      </c>
      <c r="L47" s="5">
        <v>4496773</v>
      </c>
      <c r="M47" s="5">
        <v>81504</v>
      </c>
      <c r="N47" s="5">
        <v>3732512</v>
      </c>
    </row>
    <row r="48" spans="1:14" x14ac:dyDescent="0.2">
      <c r="A48" s="4" t="s">
        <v>9</v>
      </c>
      <c r="B48" s="5">
        <v>4.4979659999999999</v>
      </c>
      <c r="C48" s="4">
        <v>135740</v>
      </c>
      <c r="D48" s="5">
        <v>8411214</v>
      </c>
      <c r="E48" s="4">
        <v>4076468</v>
      </c>
      <c r="F48" s="4">
        <v>146869623</v>
      </c>
      <c r="G48" s="5">
        <v>156452</v>
      </c>
      <c r="H48" s="5">
        <v>2982251</v>
      </c>
      <c r="I48" s="5">
        <v>3888213</v>
      </c>
      <c r="J48" s="5">
        <v>43488403</v>
      </c>
      <c r="K48" s="5">
        <v>84718</v>
      </c>
      <c r="L48" s="5">
        <v>4545943</v>
      </c>
      <c r="M48" s="5">
        <v>83080</v>
      </c>
      <c r="N48" s="5">
        <v>3710930</v>
      </c>
    </row>
    <row r="49" spans="1:14" x14ac:dyDescent="0.2">
      <c r="A49" s="4" t="s">
        <v>10</v>
      </c>
      <c r="B49" s="5">
        <v>4.4771190000000001</v>
      </c>
      <c r="C49" s="5">
        <v>3986741</v>
      </c>
      <c r="D49" s="5">
        <v>146657243</v>
      </c>
      <c r="E49" s="5">
        <v>246528</v>
      </c>
      <c r="F49" s="5">
        <v>10860409</v>
      </c>
      <c r="G49" s="5">
        <v>3828071</v>
      </c>
      <c r="H49" s="5">
        <v>43381955</v>
      </c>
      <c r="I49" s="5">
        <v>218693</v>
      </c>
      <c r="J49" s="5">
        <v>3826294</v>
      </c>
      <c r="K49" s="5">
        <v>91978</v>
      </c>
      <c r="L49" s="5">
        <v>4588594</v>
      </c>
      <c r="M49" s="5">
        <v>88208</v>
      </c>
      <c r="N49" s="5">
        <v>3691439</v>
      </c>
    </row>
    <row r="50" spans="1:14" x14ac:dyDescent="0.2">
      <c r="A50" s="4" t="s">
        <v>11</v>
      </c>
      <c r="B50" s="5">
        <v>4.6219679999999999</v>
      </c>
      <c r="C50" s="4">
        <v>134311</v>
      </c>
      <c r="D50" s="5">
        <v>8287264</v>
      </c>
      <c r="E50" s="5">
        <v>4309131</v>
      </c>
      <c r="F50" s="5">
        <v>148347841</v>
      </c>
      <c r="G50" s="5">
        <v>150980</v>
      </c>
      <c r="H50" s="5">
        <v>2933201</v>
      </c>
      <c r="I50" s="5">
        <v>4355798</v>
      </c>
      <c r="J50" s="5">
        <v>45393344</v>
      </c>
      <c r="K50" s="5">
        <v>85242</v>
      </c>
      <c r="L50" s="5">
        <v>4999408</v>
      </c>
      <c r="M50" s="5">
        <v>83938</v>
      </c>
      <c r="N50" s="5">
        <v>3950812</v>
      </c>
    </row>
    <row r="51" spans="1:14" x14ac:dyDescent="0.2">
      <c r="A51" s="4" t="s">
        <v>12</v>
      </c>
      <c r="B51" s="5">
        <v>4.5128159999999999</v>
      </c>
      <c r="C51" s="5">
        <v>4053038</v>
      </c>
      <c r="D51" s="5">
        <v>146906666</v>
      </c>
      <c r="E51" s="5">
        <v>254203</v>
      </c>
      <c r="F51" s="5">
        <v>10872569</v>
      </c>
      <c r="G51" s="5">
        <v>4009948</v>
      </c>
      <c r="H51" s="5">
        <v>43337318</v>
      </c>
      <c r="I51" s="5">
        <v>219553</v>
      </c>
      <c r="J51" s="5">
        <v>3865017</v>
      </c>
      <c r="K51" s="5">
        <v>92696</v>
      </c>
      <c r="L51" s="5">
        <v>4738867</v>
      </c>
      <c r="M51" s="5">
        <v>89864</v>
      </c>
      <c r="N51" s="5">
        <v>3797875</v>
      </c>
    </row>
    <row r="52" spans="1:14" x14ac:dyDescent="0.2">
      <c r="A52" s="4" t="s">
        <v>13</v>
      </c>
      <c r="B52" s="5">
        <v>4.539892</v>
      </c>
      <c r="C52" s="5">
        <v>3919504</v>
      </c>
      <c r="D52" s="5">
        <v>146972072</v>
      </c>
      <c r="E52" s="4">
        <v>241154</v>
      </c>
      <c r="F52" s="5">
        <v>10179401</v>
      </c>
      <c r="G52" s="5">
        <v>3708835</v>
      </c>
      <c r="H52" s="5">
        <v>43438344</v>
      </c>
      <c r="I52" s="5">
        <v>199383</v>
      </c>
      <c r="J52" s="5">
        <v>3584260</v>
      </c>
      <c r="K52" s="5">
        <v>90696</v>
      </c>
      <c r="L52" s="5">
        <v>4403173</v>
      </c>
      <c r="M52" s="5">
        <v>86147</v>
      </c>
      <c r="N52" s="5">
        <v>3665703</v>
      </c>
    </row>
    <row r="53" spans="1:14" x14ac:dyDescent="0.2">
      <c r="A53" s="4" t="s">
        <v>14</v>
      </c>
      <c r="B53" s="5">
        <v>4.5628840000000004</v>
      </c>
      <c r="C53" s="5">
        <v>3946043</v>
      </c>
      <c r="D53" s="5">
        <v>147157107</v>
      </c>
      <c r="E53" s="5">
        <v>242998</v>
      </c>
      <c r="F53" s="5">
        <v>10843484</v>
      </c>
      <c r="G53" s="5">
        <v>3659865</v>
      </c>
      <c r="H53" s="5">
        <v>43563020</v>
      </c>
      <c r="I53" s="5">
        <v>211874</v>
      </c>
      <c r="J53" s="5">
        <v>3799751</v>
      </c>
      <c r="K53" s="5">
        <v>90138</v>
      </c>
      <c r="L53" s="5">
        <v>4448596</v>
      </c>
      <c r="M53" s="5">
        <v>86911</v>
      </c>
      <c r="N53" s="5">
        <v>3612183</v>
      </c>
    </row>
    <row r="54" spans="1:14" x14ac:dyDescent="0.2">
      <c r="A54" s="4" t="s">
        <v>15</v>
      </c>
      <c r="B54" s="5">
        <v>4.556565</v>
      </c>
      <c r="C54" s="5">
        <v>3933221</v>
      </c>
      <c r="D54" s="5">
        <v>146936319</v>
      </c>
      <c r="E54" s="5">
        <v>251267</v>
      </c>
      <c r="F54" s="5">
        <v>10943216</v>
      </c>
      <c r="G54" s="5">
        <v>3614902</v>
      </c>
      <c r="H54" s="5">
        <v>43363288</v>
      </c>
      <c r="I54" s="5">
        <v>218904</v>
      </c>
      <c r="J54" s="5">
        <v>3856455</v>
      </c>
      <c r="K54" s="5">
        <v>89531</v>
      </c>
      <c r="L54" s="5">
        <v>4436854</v>
      </c>
      <c r="M54" s="5">
        <v>85529</v>
      </c>
      <c r="N54" s="5">
        <v>3581440</v>
      </c>
    </row>
    <row r="55" spans="1:14" x14ac:dyDescent="0.2">
      <c r="A55" s="4" t="s">
        <v>16</v>
      </c>
      <c r="B55" s="5">
        <v>4.5970399999999998</v>
      </c>
      <c r="C55" s="5">
        <v>3983191</v>
      </c>
      <c r="D55" s="5">
        <v>146889369</v>
      </c>
      <c r="E55" s="5">
        <v>247799</v>
      </c>
      <c r="F55" s="5">
        <v>10442187</v>
      </c>
      <c r="G55" s="5">
        <v>3839896</v>
      </c>
      <c r="H55" s="5">
        <v>43333497</v>
      </c>
      <c r="I55" s="5">
        <v>208752</v>
      </c>
      <c r="J55" s="5">
        <v>3704440</v>
      </c>
      <c r="K55" s="5">
        <v>91780</v>
      </c>
      <c r="L55" s="5">
        <v>4578475</v>
      </c>
      <c r="M55" s="5">
        <v>87239</v>
      </c>
      <c r="N55" s="5">
        <v>3701163</v>
      </c>
    </row>
    <row r="56" spans="1:14" x14ac:dyDescent="0.2">
      <c r="A56" s="4" t="s">
        <v>17</v>
      </c>
      <c r="B56" s="5">
        <v>4.4311970000000001</v>
      </c>
      <c r="C56" s="5">
        <v>3926468</v>
      </c>
      <c r="D56" s="5">
        <v>147047698</v>
      </c>
      <c r="E56" s="5">
        <v>244722</v>
      </c>
      <c r="F56" s="5">
        <v>10306154</v>
      </c>
      <c r="G56" s="5">
        <v>3579645</v>
      </c>
      <c r="H56" s="5">
        <v>43352150</v>
      </c>
      <c r="I56" s="5">
        <v>201815</v>
      </c>
      <c r="J56" s="5">
        <v>3622718</v>
      </c>
      <c r="K56" s="5">
        <v>89124</v>
      </c>
      <c r="L56" s="5">
        <v>4392097</v>
      </c>
      <c r="M56" s="5">
        <v>84116</v>
      </c>
      <c r="N56" s="5">
        <v>3560552</v>
      </c>
    </row>
  </sheetData>
  <mergeCells count="8">
    <mergeCell ref="A19:F19"/>
    <mergeCell ref="A32:F32"/>
    <mergeCell ref="A45:F45"/>
    <mergeCell ref="A3:A4"/>
    <mergeCell ref="B3:D3"/>
    <mergeCell ref="E3:G3"/>
    <mergeCell ref="H3:J3"/>
    <mergeCell ref="K3:M3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CB7C-B6F7-4F3D-92B7-04D49F622DCA}">
  <dimension ref="A1:E27"/>
  <sheetViews>
    <sheetView tabSelected="1" workbookViewId="0">
      <selection activeCell="O19" sqref="O19"/>
    </sheetView>
  </sheetViews>
  <sheetFormatPr defaultRowHeight="12.75" x14ac:dyDescent="0.2"/>
  <sheetData>
    <row r="1" spans="1:5" x14ac:dyDescent="0.2">
      <c r="A1" s="32" t="s">
        <v>54</v>
      </c>
      <c r="B1" s="31" t="s">
        <v>8</v>
      </c>
      <c r="C1" s="31" t="s">
        <v>11</v>
      </c>
      <c r="D1" s="31" t="s">
        <v>12</v>
      </c>
      <c r="E1" s="31" t="s">
        <v>13</v>
      </c>
    </row>
    <row r="2" spans="1:5" x14ac:dyDescent="0.2">
      <c r="B2">
        <v>1</v>
      </c>
      <c r="C2">
        <v>1</v>
      </c>
      <c r="D2">
        <v>1</v>
      </c>
      <c r="E2">
        <v>1</v>
      </c>
    </row>
    <row r="3" spans="1:5" x14ac:dyDescent="0.2">
      <c r="B3">
        <v>5</v>
      </c>
      <c r="C3">
        <v>5</v>
      </c>
      <c r="D3">
        <v>5</v>
      </c>
      <c r="E3">
        <v>5</v>
      </c>
    </row>
    <row r="4" spans="1:5" x14ac:dyDescent="0.2">
      <c r="B4">
        <v>1</v>
      </c>
      <c r="C4">
        <v>1</v>
      </c>
      <c r="D4">
        <v>1</v>
      </c>
      <c r="E4">
        <v>1</v>
      </c>
    </row>
    <row r="5" spans="1:5" x14ac:dyDescent="0.2">
      <c r="B5">
        <v>5</v>
      </c>
      <c r="C5">
        <v>5</v>
      </c>
      <c r="D5">
        <v>5</v>
      </c>
      <c r="E5">
        <v>5</v>
      </c>
    </row>
    <row r="6" spans="1:5" x14ac:dyDescent="0.2">
      <c r="B6">
        <v>1</v>
      </c>
      <c r="C6">
        <v>1</v>
      </c>
      <c r="D6">
        <v>1</v>
      </c>
      <c r="E6">
        <v>1</v>
      </c>
    </row>
    <row r="7" spans="1:5" x14ac:dyDescent="0.2">
      <c r="B7">
        <v>5</v>
      </c>
      <c r="C7">
        <v>5</v>
      </c>
      <c r="D7">
        <v>5</v>
      </c>
      <c r="E7">
        <v>5</v>
      </c>
    </row>
    <row r="8" spans="1:5" x14ac:dyDescent="0.2">
      <c r="B8">
        <v>1</v>
      </c>
      <c r="C8">
        <v>1</v>
      </c>
      <c r="D8">
        <v>1</v>
      </c>
      <c r="E8">
        <v>1</v>
      </c>
    </row>
    <row r="9" spans="1:5" x14ac:dyDescent="0.2">
      <c r="B9">
        <v>5</v>
      </c>
      <c r="C9">
        <v>5</v>
      </c>
      <c r="D9">
        <v>1</v>
      </c>
      <c r="E9">
        <v>5</v>
      </c>
    </row>
    <row r="10" spans="1:5" x14ac:dyDescent="0.2">
      <c r="B10">
        <v>1</v>
      </c>
      <c r="C10">
        <v>1</v>
      </c>
      <c r="D10">
        <v>5</v>
      </c>
      <c r="E10">
        <v>1</v>
      </c>
    </row>
    <row r="11" spans="1:5" x14ac:dyDescent="0.2">
      <c r="B11">
        <v>5</v>
      </c>
      <c r="C11">
        <v>5</v>
      </c>
      <c r="D11">
        <v>1</v>
      </c>
      <c r="E11">
        <v>5</v>
      </c>
    </row>
    <row r="12" spans="1:5" x14ac:dyDescent="0.2">
      <c r="B12">
        <v>1</v>
      </c>
      <c r="C12">
        <v>1</v>
      </c>
      <c r="D12">
        <v>5</v>
      </c>
      <c r="E12">
        <v>1</v>
      </c>
    </row>
    <row r="13" spans="1:5" x14ac:dyDescent="0.2">
      <c r="B13">
        <v>5</v>
      </c>
      <c r="C13">
        <v>5</v>
      </c>
      <c r="D13">
        <v>1</v>
      </c>
      <c r="E13">
        <v>5</v>
      </c>
    </row>
    <row r="14" spans="1:5" x14ac:dyDescent="0.2">
      <c r="B14">
        <v>1</v>
      </c>
      <c r="C14">
        <v>1</v>
      </c>
      <c r="D14">
        <v>5</v>
      </c>
      <c r="E14">
        <v>1</v>
      </c>
    </row>
    <row r="15" spans="1:5" x14ac:dyDescent="0.2">
      <c r="B15">
        <v>5</v>
      </c>
      <c r="C15">
        <v>5</v>
      </c>
      <c r="D15">
        <v>1</v>
      </c>
      <c r="E15">
        <v>5</v>
      </c>
    </row>
    <row r="16" spans="1:5" x14ac:dyDescent="0.2">
      <c r="B16">
        <v>9</v>
      </c>
      <c r="C16">
        <v>9</v>
      </c>
      <c r="D16">
        <v>5</v>
      </c>
      <c r="E16">
        <v>1</v>
      </c>
    </row>
    <row r="17" spans="2:5" x14ac:dyDescent="0.2">
      <c r="B17">
        <v>5</v>
      </c>
      <c r="C17">
        <v>13</v>
      </c>
      <c r="D17">
        <v>9</v>
      </c>
      <c r="E17">
        <v>5</v>
      </c>
    </row>
    <row r="18" spans="2:5" x14ac:dyDescent="0.2">
      <c r="B18">
        <v>9</v>
      </c>
      <c r="C18">
        <v>9</v>
      </c>
      <c r="D18">
        <v>13</v>
      </c>
      <c r="E18">
        <v>1</v>
      </c>
    </row>
    <row r="19" spans="2:5" x14ac:dyDescent="0.2">
      <c r="B19">
        <v>5</v>
      </c>
      <c r="C19">
        <v>13</v>
      </c>
      <c r="D19">
        <v>9</v>
      </c>
      <c r="E19">
        <v>1</v>
      </c>
    </row>
    <row r="20" spans="2:5" x14ac:dyDescent="0.2">
      <c r="B20">
        <v>9</v>
      </c>
      <c r="C20">
        <v>17</v>
      </c>
      <c r="D20">
        <v>13</v>
      </c>
      <c r="E20">
        <v>5</v>
      </c>
    </row>
    <row r="21" spans="2:5" x14ac:dyDescent="0.2">
      <c r="B21">
        <v>13</v>
      </c>
      <c r="C21">
        <v>21</v>
      </c>
      <c r="D21">
        <v>17</v>
      </c>
      <c r="E21">
        <v>1</v>
      </c>
    </row>
    <row r="22" spans="2:5" x14ac:dyDescent="0.2">
      <c r="C22">
        <v>25</v>
      </c>
      <c r="D22">
        <v>21</v>
      </c>
      <c r="E22">
        <v>5</v>
      </c>
    </row>
    <row r="27" spans="2:5" x14ac:dyDescent="0.2">
      <c r="B27" s="32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LRULIPRRC</vt:lpstr>
      <vt:lpstr>RRC</vt:lpstr>
      <vt:lpstr>adaptive</vt:lpstr>
      <vt:lpstr>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Deqiang Xu</cp:lastModifiedBy>
  <dcterms:modified xsi:type="dcterms:W3CDTF">2024-05-01T01:46:16Z</dcterms:modified>
</cp:coreProperties>
</file>