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bookViews>
    <workbookView xWindow="-120" yWindow="-120" windowWidth="29040" windowHeight="15720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'舰船数据-深海'!$A$1:$AC$193</definedName>
    <definedName name="_xlnm._FilterDatabase" localSheetId="0" hidden="1">'舰船数据-未改'!$A$1:$AC$98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2" i="1" l="1"/>
  <c r="R103" i="6"/>
  <c r="R102" i="6"/>
  <c r="R97" i="6"/>
  <c r="R100" i="6"/>
  <c r="R101" i="6"/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8" i="6"/>
  <c r="R99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<sst xmlns="http://schemas.openxmlformats.org/spreadsheetml/2006/main" count="14729" uniqueCount="2245">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</sst>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C105" sqref="C105"/>
    </sheetView>
  </sheetViews>
  <sheetFormatPr defaultRowHeight="14.25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>
      <c r="A39" s="3">
        <v>10331</v>
      </c>
      <c r="B39" s="13" t="s">
        <v>211</v>
      </c>
      <c r="C39" s="14" t="s">
        <v>2023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>
      <c r="A42" s="3">
        <v>10343</v>
      </c>
      <c r="B42" s="13" t="s">
        <v>2044</v>
      </c>
      <c r="C42" s="13" t="s">
        <v>2050</v>
      </c>
      <c r="D42" s="13" t="s">
        <v>2051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>
      <c r="A45" s="3">
        <v>10352</v>
      </c>
      <c r="B45" s="13" t="s">
        <v>211</v>
      </c>
      <c r="C45" s="14" t="s">
        <v>2024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>
      <c r="A47" s="3">
        <v>10363</v>
      </c>
      <c r="B47" s="13" t="s">
        <v>2044</v>
      </c>
      <c r="C47" s="13" t="s">
        <v>2052</v>
      </c>
      <c r="D47" s="13" t="s">
        <v>2053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>
      <c r="A48" s="3">
        <v>10366</v>
      </c>
      <c r="B48" s="13" t="s">
        <v>2072</v>
      </c>
      <c r="C48" s="13" t="s">
        <v>2073</v>
      </c>
      <c r="D48" s="13" t="s">
        <v>2041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>
      <c r="A52" s="2">
        <v>10377</v>
      </c>
      <c r="B52" t="s">
        <v>2077</v>
      </c>
      <c r="C52" t="s">
        <v>2078</v>
      </c>
      <c r="D52" t="s">
        <v>2079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>
      <c r="A56" s="3">
        <v>10391</v>
      </c>
      <c r="B56" s="13" t="s">
        <v>2042</v>
      </c>
      <c r="C56" s="13" t="s">
        <v>2054</v>
      </c>
      <c r="D56" s="13" t="s">
        <v>2041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>
      <c r="A57" s="20">
        <v>10397</v>
      </c>
      <c r="B57" s="13" t="s">
        <v>211</v>
      </c>
      <c r="C57" s="14" t="s">
        <v>2025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>
      <c r="A58" s="3">
        <v>10401</v>
      </c>
      <c r="B58" s="13" t="s">
        <v>2044</v>
      </c>
      <c r="C58" s="13" t="s">
        <v>2055</v>
      </c>
      <c r="D58" s="13" t="s">
        <v>2053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>
      <c r="A59" s="3">
        <v>10403</v>
      </c>
      <c r="B59" s="13" t="s">
        <v>2042</v>
      </c>
      <c r="C59" s="13" t="s">
        <v>2056</v>
      </c>
      <c r="D59" s="13" t="s">
        <v>2057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>
      <c r="A61" s="3">
        <v>10407</v>
      </c>
      <c r="B61" s="13" t="s">
        <v>2042</v>
      </c>
      <c r="C61" s="13" t="s">
        <v>2058</v>
      </c>
      <c r="D61" s="13" t="s">
        <v>2059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>
      <c r="A69" s="20">
        <v>10435</v>
      </c>
      <c r="B69" s="13" t="s">
        <v>211</v>
      </c>
      <c r="C69" s="14" t="s">
        <v>2026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>
      <c r="A70" s="20">
        <v>10436</v>
      </c>
      <c r="B70" s="13" t="s">
        <v>211</v>
      </c>
      <c r="C70" s="14" t="s">
        <v>2027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>
      <c r="A73" s="20">
        <v>10446</v>
      </c>
      <c r="B73" s="13" t="s">
        <v>211</v>
      </c>
      <c r="C73" s="14" t="s">
        <v>2028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>
      <c r="A79" s="3">
        <v>10458</v>
      </c>
      <c r="B79" s="13" t="s">
        <v>2072</v>
      </c>
      <c r="C79" s="13" t="s">
        <v>2074</v>
      </c>
      <c r="D79" s="13" t="s">
        <v>2075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103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>
      <c r="A81" s="20">
        <v>10461</v>
      </c>
      <c r="B81" s="13" t="s">
        <v>211</v>
      </c>
      <c r="C81" s="14" t="s">
        <v>2029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>
      <c r="A83" s="3">
        <v>10467</v>
      </c>
      <c r="B83" s="13" t="s">
        <v>2044</v>
      </c>
      <c r="C83" s="13" t="s">
        <v>2060</v>
      </c>
      <c r="D83" s="13" t="s">
        <v>2045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>
      <c r="A89" s="3">
        <v>10482</v>
      </c>
      <c r="B89" s="13" t="s">
        <v>205</v>
      </c>
      <c r="C89" s="13" t="s">
        <v>2226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>
      <c r="A91" s="3">
        <v>10484</v>
      </c>
      <c r="B91" s="13" t="s">
        <v>211</v>
      </c>
      <c r="C91" s="14" t="s">
        <v>2030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>
      <c r="A93" s="3">
        <v>10490</v>
      </c>
      <c r="B93" s="13" t="s">
        <v>211</v>
      </c>
      <c r="C93" s="14" t="s">
        <v>2031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>
      <c r="A97" s="40">
        <v>10502</v>
      </c>
      <c r="B97" s="13" t="s">
        <v>2234</v>
      </c>
      <c r="C97" s="40" t="s">
        <v>2235</v>
      </c>
      <c r="D97" s="13" t="s">
        <v>2236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 t="shared" si="2"/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>
      <c r="A98" s="3">
        <v>10510</v>
      </c>
      <c r="B98" s="13" t="s">
        <v>76</v>
      </c>
      <c r="C98" s="14" t="s">
        <v>84</v>
      </c>
      <c r="D98" s="13" t="s">
        <v>3</v>
      </c>
      <c r="E98" s="13">
        <v>84</v>
      </c>
      <c r="F98" s="13">
        <v>45</v>
      </c>
      <c r="G98" s="13">
        <v>0</v>
      </c>
      <c r="H98" s="13">
        <v>90</v>
      </c>
      <c r="I98" s="13">
        <v>85</v>
      </c>
      <c r="J98" s="13">
        <v>0</v>
      </c>
      <c r="K98" s="16">
        <v>85</v>
      </c>
      <c r="L98" s="13">
        <v>54</v>
      </c>
      <c r="M98" s="13">
        <v>67</v>
      </c>
      <c r="N98" s="13">
        <v>33</v>
      </c>
      <c r="O98" s="13">
        <v>1</v>
      </c>
      <c r="P98" s="13">
        <v>5</v>
      </c>
      <c r="Q98" s="13">
        <v>4</v>
      </c>
      <c r="R98" s="13">
        <f t="shared" si="2"/>
        <v>84</v>
      </c>
      <c r="S98" s="13">
        <v>25</v>
      </c>
      <c r="T98" s="13">
        <v>23</v>
      </c>
      <c r="U98" s="13">
        <v>18</v>
      </c>
      <c r="V98" s="13">
        <v>18</v>
      </c>
      <c r="W98" s="9">
        <v>100</v>
      </c>
      <c r="X98" s="9">
        <v>110</v>
      </c>
      <c r="Y98" s="9">
        <v>3.4</v>
      </c>
      <c r="Z98" s="9">
        <v>5.9</v>
      </c>
      <c r="AA98" s="13">
        <v>105101</v>
      </c>
    </row>
    <row r="99" spans="1:29" customFormat="1">
      <c r="A99" s="3">
        <v>10513</v>
      </c>
      <c r="B99" s="13" t="s">
        <v>21</v>
      </c>
      <c r="C99" s="14" t="s">
        <v>2009</v>
      </c>
      <c r="D99" s="3" t="s">
        <v>67</v>
      </c>
      <c r="E99" s="9">
        <v>60</v>
      </c>
      <c r="F99" s="9">
        <v>40</v>
      </c>
      <c r="G99" s="9">
        <v>0</v>
      </c>
      <c r="H99" s="9">
        <v>60</v>
      </c>
      <c r="I99" s="9">
        <v>97</v>
      </c>
      <c r="J99" s="9">
        <v>0</v>
      </c>
      <c r="K99" s="17">
        <v>96</v>
      </c>
      <c r="L99" s="9">
        <v>51</v>
      </c>
      <c r="M99" s="9">
        <v>77</v>
      </c>
      <c r="N99" s="9">
        <v>33</v>
      </c>
      <c r="O99" s="9">
        <v>1</v>
      </c>
      <c r="P99" s="9">
        <v>20</v>
      </c>
      <c r="Q99" s="9">
        <v>4</v>
      </c>
      <c r="R99" s="13">
        <f t="shared" si="2"/>
        <v>90</v>
      </c>
      <c r="S99" s="9">
        <v>21</v>
      </c>
      <c r="T99" s="9">
        <v>21</v>
      </c>
      <c r="U99" s="9">
        <v>29</v>
      </c>
      <c r="V99" s="9">
        <v>19</v>
      </c>
      <c r="W99" s="9">
        <v>60</v>
      </c>
      <c r="X99" s="9">
        <v>60</v>
      </c>
      <c r="Y99" s="19">
        <v>2.4</v>
      </c>
      <c r="Z99" s="19">
        <v>4.5</v>
      </c>
      <c r="AA99" s="9">
        <v>105131</v>
      </c>
      <c r="AB99" s="9"/>
      <c r="AC99" s="9" t="s">
        <v>74</v>
      </c>
    </row>
    <row r="100" spans="1:29" customFormat="1">
      <c r="A100" s="40">
        <v>10514</v>
      </c>
      <c r="B100" s="13" t="s">
        <v>2231</v>
      </c>
      <c r="C100" s="40" t="s">
        <v>2232</v>
      </c>
      <c r="D100" s="3" t="s">
        <v>2233</v>
      </c>
      <c r="E100">
        <v>80</v>
      </c>
      <c r="F100">
        <v>127</v>
      </c>
      <c r="G100">
        <v>0</v>
      </c>
      <c r="H100">
        <v>96</v>
      </c>
      <c r="I100">
        <v>51</v>
      </c>
      <c r="J100">
        <v>0</v>
      </c>
      <c r="K100" s="1">
        <v>96</v>
      </c>
      <c r="L100">
        <v>59</v>
      </c>
      <c r="M100">
        <v>42</v>
      </c>
      <c r="N100">
        <v>30</v>
      </c>
      <c r="O100">
        <v>3</v>
      </c>
      <c r="P100">
        <v>5</v>
      </c>
      <c r="Q100">
        <v>4</v>
      </c>
      <c r="R100" s="25">
        <f t="shared" si="2"/>
        <v>0</v>
      </c>
      <c r="S100">
        <v>0</v>
      </c>
      <c r="T100">
        <v>0</v>
      </c>
      <c r="U100">
        <v>0</v>
      </c>
      <c r="V100">
        <v>0</v>
      </c>
      <c r="W100">
        <v>100</v>
      </c>
      <c r="X100">
        <v>185</v>
      </c>
      <c r="Y100">
        <v>3.3</v>
      </c>
      <c r="Z100">
        <v>6</v>
      </c>
      <c r="AA100">
        <v>105141</v>
      </c>
    </row>
    <row r="101" spans="1:29" customFormat="1">
      <c r="A101" s="40">
        <v>10520</v>
      </c>
      <c r="B101" s="13" t="s">
        <v>2228</v>
      </c>
      <c r="C101" s="40" t="s">
        <v>2229</v>
      </c>
      <c r="D101" s="13" t="s">
        <v>2230</v>
      </c>
      <c r="E101">
        <v>104</v>
      </c>
      <c r="F101">
        <v>131</v>
      </c>
      <c r="G101">
        <v>0</v>
      </c>
      <c r="H101">
        <v>121</v>
      </c>
      <c r="I101">
        <v>109</v>
      </c>
      <c r="J101">
        <v>0</v>
      </c>
      <c r="K101" s="1">
        <v>103</v>
      </c>
      <c r="L101">
        <v>43</v>
      </c>
      <c r="M101">
        <v>48</v>
      </c>
      <c r="N101">
        <v>28</v>
      </c>
      <c r="O101">
        <v>3</v>
      </c>
      <c r="P101">
        <v>5</v>
      </c>
      <c r="Q101">
        <v>4</v>
      </c>
      <c r="R101" s="25">
        <f t="shared" si="2"/>
        <v>0</v>
      </c>
      <c r="S101">
        <v>0</v>
      </c>
      <c r="T101">
        <v>0</v>
      </c>
      <c r="U101">
        <v>0</v>
      </c>
      <c r="V101">
        <v>0</v>
      </c>
      <c r="W101">
        <v>165</v>
      </c>
      <c r="X101">
        <v>200</v>
      </c>
      <c r="Y101">
        <v>4.9000000000000004</v>
      </c>
      <c r="Z101">
        <v>9.1</v>
      </c>
      <c r="AA101">
        <v>105201</v>
      </c>
    </row>
    <row r="102" spans="1:29" customFormat="1">
      <c r="A102" s="40">
        <v>10524</v>
      </c>
      <c r="B102" s="13" t="s">
        <v>2237</v>
      </c>
      <c r="C102" s="40" t="s">
        <v>2238</v>
      </c>
      <c r="D102" s="3" t="s">
        <v>2230</v>
      </c>
      <c r="E102">
        <v>58</v>
      </c>
      <c r="F102">
        <v>85</v>
      </c>
      <c r="G102">
        <v>0</v>
      </c>
      <c r="H102">
        <v>69</v>
      </c>
      <c r="I102">
        <v>109</v>
      </c>
      <c r="J102">
        <v>0</v>
      </c>
      <c r="K102" s="1">
        <v>96</v>
      </c>
      <c r="L102">
        <v>64</v>
      </c>
      <c r="M102">
        <v>47</v>
      </c>
      <c r="N102">
        <v>33</v>
      </c>
      <c r="O102">
        <v>3</v>
      </c>
      <c r="P102">
        <v>6</v>
      </c>
      <c r="Q102">
        <v>4</v>
      </c>
      <c r="R102" s="25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80</v>
      </c>
      <c r="X102">
        <v>120</v>
      </c>
      <c r="Y102">
        <v>2.88</v>
      </c>
      <c r="Z102">
        <v>5.4</v>
      </c>
      <c r="AA102">
        <v>105241</v>
      </c>
    </row>
    <row r="103" spans="1:29" customFormat="1">
      <c r="A103" s="40">
        <v>10532</v>
      </c>
      <c r="B103" s="13" t="s">
        <v>2231</v>
      </c>
      <c r="C103" s="40" t="s">
        <v>2239</v>
      </c>
      <c r="D103" s="13" t="s">
        <v>2240</v>
      </c>
      <c r="E103">
        <v>52</v>
      </c>
      <c r="F103">
        <v>78</v>
      </c>
      <c r="G103">
        <v>0</v>
      </c>
      <c r="H103">
        <v>79</v>
      </c>
      <c r="I103">
        <v>48</v>
      </c>
      <c r="J103">
        <v>0</v>
      </c>
      <c r="K103" s="1">
        <v>94</v>
      </c>
      <c r="L103">
        <v>44</v>
      </c>
      <c r="M103">
        <v>37</v>
      </c>
      <c r="N103">
        <v>22</v>
      </c>
      <c r="O103">
        <v>3</v>
      </c>
      <c r="P103">
        <v>16</v>
      </c>
      <c r="Q103">
        <v>4</v>
      </c>
      <c r="R103" s="25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70</v>
      </c>
      <c r="X103">
        <v>105</v>
      </c>
      <c r="Y103">
        <v>2.25</v>
      </c>
      <c r="Z103">
        <v>4.55</v>
      </c>
      <c r="AA103">
        <v>105321</v>
      </c>
    </row>
  </sheetData>
  <autoFilter ref="A1:AC98">
    <sortState ref="A2:AC103">
      <sortCondition ref="A1:A98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8" sqref="P8"/>
    </sheetView>
  </sheetViews>
  <sheetFormatPr defaultRowHeight="14.25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>
      <c r="A2" s="3">
        <v>11001</v>
      </c>
      <c r="B2" s="13" t="s">
        <v>211</v>
      </c>
      <c r="C2" s="14" t="s">
        <v>2032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>
      <c r="A4" s="3">
        <v>11003</v>
      </c>
      <c r="B4" s="13" t="s">
        <v>207</v>
      </c>
      <c r="C4" s="14" t="s">
        <v>1899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>
      <c r="A7" s="3">
        <v>11006</v>
      </c>
      <c r="B7" s="13" t="s">
        <v>207</v>
      </c>
      <c r="C7" s="14" t="s">
        <v>1900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>
      <c r="A8" s="3">
        <v>11007</v>
      </c>
      <c r="B8" s="13" t="s">
        <v>207</v>
      </c>
      <c r="C8" s="14" t="s">
        <v>1901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>
      <c r="A9" s="3">
        <v>11008</v>
      </c>
      <c r="B9" s="13" t="s">
        <v>207</v>
      </c>
      <c r="C9" s="14" t="s">
        <v>1902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2227</v>
      </c>
    </row>
    <row r="10" spans="1:29">
      <c r="A10" s="3">
        <v>11009</v>
      </c>
      <c r="B10" s="13" t="s">
        <v>207</v>
      </c>
      <c r="C10" s="14" t="s">
        <v>1903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2227</v>
      </c>
    </row>
    <row r="11" spans="1:29">
      <c r="A11" s="3">
        <v>11010</v>
      </c>
      <c r="B11" s="13" t="s">
        <v>207</v>
      </c>
      <c r="C11" s="14" t="s">
        <v>1904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>
      <c r="A12" s="3">
        <v>11011</v>
      </c>
      <c r="B12" s="13" t="s">
        <v>207</v>
      </c>
      <c r="C12" s="14" t="s">
        <v>1905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>
      <c r="A13" s="3">
        <v>11012</v>
      </c>
      <c r="B13" s="13" t="s">
        <v>207</v>
      </c>
      <c r="C13" s="14" t="s">
        <v>1906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>
      <c r="A14" s="3">
        <v>11013</v>
      </c>
      <c r="B14" s="13" t="s">
        <v>207</v>
      </c>
      <c r="C14" s="14" t="s">
        <v>1907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>
      <c r="A15" s="3">
        <v>11014</v>
      </c>
      <c r="B15" s="13" t="s">
        <v>207</v>
      </c>
      <c r="C15" s="14" t="s">
        <v>1908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>
      <c r="A16" s="3">
        <v>11018</v>
      </c>
      <c r="B16" s="13" t="s">
        <v>211</v>
      </c>
      <c r="C16" s="14" t="s">
        <v>2033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>
      <c r="A17" s="3">
        <v>11019</v>
      </c>
      <c r="B17" s="13" t="s">
        <v>211</v>
      </c>
      <c r="C17" s="14" t="s">
        <v>2034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>
      <c r="A18" s="3">
        <v>11020</v>
      </c>
      <c r="B18" s="13" t="s">
        <v>2040</v>
      </c>
      <c r="C18" s="13" t="s">
        <v>2036</v>
      </c>
      <c r="D18" s="13" t="s">
        <v>2041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>
      <c r="A19" s="3">
        <v>11021</v>
      </c>
      <c r="B19" s="13" t="s">
        <v>2040</v>
      </c>
      <c r="C19" s="13" t="s">
        <v>2037</v>
      </c>
      <c r="D19" s="13" t="s">
        <v>2041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>
      <c r="A30" s="3">
        <v>11032</v>
      </c>
      <c r="B30" s="13" t="s">
        <v>206</v>
      </c>
      <c r="C30" s="13" t="s">
        <v>1920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>
      <c r="A31" s="3">
        <v>11033</v>
      </c>
      <c r="B31" s="13" t="s">
        <v>206</v>
      </c>
      <c r="C31" s="13" t="s">
        <v>1921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>
      <c r="A32" s="3">
        <v>11034</v>
      </c>
      <c r="B32" s="13" t="s">
        <v>206</v>
      </c>
      <c r="C32" s="13" t="s">
        <v>1922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>
      <c r="A33" s="3">
        <v>11035</v>
      </c>
      <c r="B33" s="13" t="s">
        <v>206</v>
      </c>
      <c r="C33" s="13" t="s">
        <v>1923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>
      <c r="A34" s="3">
        <v>11036</v>
      </c>
      <c r="B34" s="13" t="s">
        <v>206</v>
      </c>
      <c r="C34" s="13" t="s">
        <v>1924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>
      <c r="A35" s="3">
        <v>11037</v>
      </c>
      <c r="B35" s="13" t="s">
        <v>206</v>
      </c>
      <c r="C35" s="13" t="s">
        <v>1925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>
      <c r="A36" s="3">
        <v>11038</v>
      </c>
      <c r="B36" s="13" t="s">
        <v>206</v>
      </c>
      <c r="C36" s="13" t="s">
        <v>1926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>
      <c r="A37" s="3">
        <v>11039</v>
      </c>
      <c r="B37" s="13" t="s">
        <v>206</v>
      </c>
      <c r="C37" s="13" t="s">
        <v>1927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>
      <c r="A38" s="3">
        <v>11040</v>
      </c>
      <c r="B38" s="13" t="s">
        <v>206</v>
      </c>
      <c r="C38" s="13" t="s">
        <v>1928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>
      <c r="A39" s="2">
        <v>11043</v>
      </c>
      <c r="B39" t="s">
        <v>2077</v>
      </c>
      <c r="C39" t="s">
        <v>2080</v>
      </c>
      <c r="D39" t="s">
        <v>2079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>
      <c r="A40" s="2">
        <v>11044</v>
      </c>
      <c r="B40" t="s">
        <v>2077</v>
      </c>
      <c r="C40" t="s">
        <v>2081</v>
      </c>
      <c r="D40" t="s">
        <v>2079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>
      <c r="A41" s="3">
        <v>11050</v>
      </c>
      <c r="B41" s="13" t="s">
        <v>205</v>
      </c>
      <c r="C41" s="13" t="s">
        <v>1941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>
      <c r="A42" s="3">
        <v>11054</v>
      </c>
      <c r="B42" s="13" t="s">
        <v>205</v>
      </c>
      <c r="C42" s="13" t="s">
        <v>1942</v>
      </c>
      <c r="D42" s="3" t="s">
        <v>1943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>
      <c r="A43" s="3">
        <v>11057</v>
      </c>
      <c r="B43" s="13" t="s">
        <v>205</v>
      </c>
      <c r="C43" s="13" t="s">
        <v>1944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>
      <c r="A44" s="3">
        <v>11059</v>
      </c>
      <c r="B44" s="13" t="s">
        <v>205</v>
      </c>
      <c r="C44" s="13" t="s">
        <v>1945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>
      <c r="A45" s="3">
        <v>11064</v>
      </c>
      <c r="B45" s="13" t="s">
        <v>204</v>
      </c>
      <c r="C45" s="13" t="s">
        <v>1950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2008</v>
      </c>
    </row>
    <row r="46" spans="1:29">
      <c r="A46" s="3">
        <v>11065</v>
      </c>
      <c r="B46" s="13" t="s">
        <v>204</v>
      </c>
      <c r="C46" s="13" t="s">
        <v>1951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2008</v>
      </c>
    </row>
    <row r="47" spans="1:29">
      <c r="A47" s="3">
        <v>11066</v>
      </c>
      <c r="B47" s="13" t="s">
        <v>204</v>
      </c>
      <c r="C47" s="13" t="s">
        <v>1952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2008</v>
      </c>
    </row>
    <row r="48" spans="1:29">
      <c r="A48" s="3">
        <v>11067</v>
      </c>
      <c r="B48" s="13" t="s">
        <v>204</v>
      </c>
      <c r="C48" s="13" t="s">
        <v>1953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2008</v>
      </c>
    </row>
    <row r="49" spans="1:29">
      <c r="A49" s="3">
        <v>11068</v>
      </c>
      <c r="B49" s="13" t="s">
        <v>204</v>
      </c>
      <c r="C49" s="13" t="s">
        <v>1954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2008</v>
      </c>
    </row>
    <row r="50" spans="1:29">
      <c r="A50" s="3">
        <v>11069</v>
      </c>
      <c r="B50" s="13" t="s">
        <v>204</v>
      </c>
      <c r="C50" s="13" t="s">
        <v>1955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2008</v>
      </c>
    </row>
    <row r="51" spans="1:29">
      <c r="A51" s="3">
        <v>11070</v>
      </c>
      <c r="B51" s="13" t="s">
        <v>204</v>
      </c>
      <c r="C51" s="13" t="s">
        <v>1956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2008</v>
      </c>
    </row>
    <row r="52" spans="1:29">
      <c r="A52" s="3">
        <v>11071</v>
      </c>
      <c r="B52" s="13" t="s">
        <v>204</v>
      </c>
      <c r="C52" s="13" t="s">
        <v>1957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2008</v>
      </c>
    </row>
    <row r="53" spans="1:29">
      <c r="A53" s="3">
        <v>11072</v>
      </c>
      <c r="B53" s="13" t="s">
        <v>204</v>
      </c>
      <c r="C53" s="13" t="s">
        <v>1958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2008</v>
      </c>
    </row>
    <row r="54" spans="1:29">
      <c r="A54" s="3">
        <v>11073</v>
      </c>
      <c r="B54" s="13" t="s">
        <v>204</v>
      </c>
      <c r="C54" s="13" t="s">
        <v>1959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2008</v>
      </c>
    </row>
    <row r="55" spans="1:29">
      <c r="A55" s="3">
        <v>11074</v>
      </c>
      <c r="B55" s="13" t="s">
        <v>204</v>
      </c>
      <c r="C55" s="13" t="s">
        <v>1960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2089</v>
      </c>
    </row>
    <row r="56" spans="1:29">
      <c r="A56" s="3">
        <v>11075</v>
      </c>
      <c r="B56" s="13" t="s">
        <v>204</v>
      </c>
      <c r="C56" s="13" t="s">
        <v>1961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2089</v>
      </c>
    </row>
    <row r="57" spans="1:29">
      <c r="A57" s="3">
        <v>11076</v>
      </c>
      <c r="B57" s="13" t="s">
        <v>204</v>
      </c>
      <c r="C57" s="13" t="s">
        <v>1962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2089</v>
      </c>
    </row>
    <row r="58" spans="1:29">
      <c r="A58" s="3">
        <v>11077</v>
      </c>
      <c r="B58" s="13" t="s">
        <v>204</v>
      </c>
      <c r="C58" s="13" t="s">
        <v>1963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2089</v>
      </c>
    </row>
    <row r="59" spans="1:29">
      <c r="A59" s="3">
        <v>11080</v>
      </c>
      <c r="B59" s="13" t="s">
        <v>204</v>
      </c>
      <c r="C59" s="13" t="s">
        <v>1964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2089</v>
      </c>
    </row>
    <row r="60" spans="1:29">
      <c r="A60" s="3">
        <v>11081</v>
      </c>
      <c r="B60" s="13" t="s">
        <v>204</v>
      </c>
      <c r="C60" s="13" t="s">
        <v>1965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>
      <c r="A62" s="3">
        <v>11083</v>
      </c>
      <c r="B62" s="13" t="s">
        <v>204</v>
      </c>
      <c r="C62" s="13" t="s">
        <v>1966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>
      <c r="A63" s="3">
        <v>11084</v>
      </c>
      <c r="B63" s="13" t="s">
        <v>204</v>
      </c>
      <c r="C63" s="13" t="s">
        <v>1967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>
      <c r="A64" s="3">
        <v>11085</v>
      </c>
      <c r="B64" s="13" t="s">
        <v>204</v>
      </c>
      <c r="C64" s="13" t="s">
        <v>1968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>
      <c r="A65" s="3">
        <v>11086</v>
      </c>
      <c r="B65" s="13" t="s">
        <v>204</v>
      </c>
      <c r="C65" s="13" t="s">
        <v>1969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>
      <c r="A66" s="3">
        <v>11087</v>
      </c>
      <c r="B66" s="13" t="s">
        <v>204</v>
      </c>
      <c r="C66" s="13" t="s">
        <v>1970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>
      <c r="A67" s="3">
        <v>11088</v>
      </c>
      <c r="B67" s="13" t="s">
        <v>204</v>
      </c>
      <c r="C67" s="13" t="s">
        <v>1971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>
      <c r="A68" s="3">
        <v>11089</v>
      </c>
      <c r="B68" s="13" t="s">
        <v>204</v>
      </c>
      <c r="C68" s="13" t="s">
        <v>1972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>
      <c r="A69" s="3">
        <v>11092</v>
      </c>
      <c r="B69" s="13" t="s">
        <v>204</v>
      </c>
      <c r="C69" s="13" t="s">
        <v>1973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>
      <c r="A70" s="3">
        <v>11093</v>
      </c>
      <c r="B70" s="13" t="s">
        <v>204</v>
      </c>
      <c r="C70" s="13" t="s">
        <v>1974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>
      <c r="A71" s="3">
        <v>11094</v>
      </c>
      <c r="B71" s="13" t="s">
        <v>2042</v>
      </c>
      <c r="C71" s="13" t="s">
        <v>2043</v>
      </c>
      <c r="D71" s="13" t="s">
        <v>2041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>
      <c r="A72" s="3">
        <v>11097</v>
      </c>
      <c r="B72" s="13" t="s">
        <v>2044</v>
      </c>
      <c r="C72" s="13" t="s">
        <v>2038</v>
      </c>
      <c r="D72" s="13" t="s">
        <v>2045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>
      <c r="A73" s="3">
        <v>11098</v>
      </c>
      <c r="B73" s="13" t="s">
        <v>204</v>
      </c>
      <c r="C73" s="13" t="s">
        <v>1975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>
      <c r="A74" s="3">
        <v>11099</v>
      </c>
      <c r="B74" s="13" t="s">
        <v>204</v>
      </c>
      <c r="C74" s="13" t="s">
        <v>1976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>
      <c r="A76" s="3">
        <v>11101</v>
      </c>
      <c r="B76" s="13" t="s">
        <v>207</v>
      </c>
      <c r="C76" s="14" t="s">
        <v>1909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2227</v>
      </c>
    </row>
    <row r="77" spans="1:29">
      <c r="A77" s="3">
        <v>11102</v>
      </c>
      <c r="B77" s="13" t="s">
        <v>207</v>
      </c>
      <c r="C77" s="14" t="s">
        <v>1910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2227</v>
      </c>
    </row>
    <row r="78" spans="1:29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>
      <c r="A79" s="3">
        <v>11106</v>
      </c>
      <c r="B79" s="13" t="s">
        <v>207</v>
      </c>
      <c r="C79" s="14" t="s">
        <v>1911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>
      <c r="A80" s="3">
        <v>11107</v>
      </c>
      <c r="B80" s="13" t="s">
        <v>207</v>
      </c>
      <c r="C80" s="14" t="s">
        <v>1912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>
      <c r="A81" s="3">
        <v>11108</v>
      </c>
      <c r="B81" s="13" t="s">
        <v>207</v>
      </c>
      <c r="C81" s="14" t="s">
        <v>1913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2227</v>
      </c>
    </row>
    <row r="82" spans="1:29">
      <c r="A82" s="3">
        <v>11109</v>
      </c>
      <c r="B82" s="13" t="s">
        <v>207</v>
      </c>
      <c r="C82" s="14" t="s">
        <v>1914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2227</v>
      </c>
    </row>
    <row r="83" spans="1:29">
      <c r="A83" s="3">
        <v>11110</v>
      </c>
      <c r="B83" s="13" t="s">
        <v>207</v>
      </c>
      <c r="C83" s="14" t="s">
        <v>1915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2227</v>
      </c>
    </row>
    <row r="84" spans="1:29">
      <c r="A84" s="3">
        <v>11111</v>
      </c>
      <c r="B84" s="13" t="s">
        <v>207</v>
      </c>
      <c r="C84" s="14" t="s">
        <v>1916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>
      <c r="A85" s="3">
        <v>11112</v>
      </c>
      <c r="B85" s="13" t="s">
        <v>207</v>
      </c>
      <c r="C85" s="14" t="s">
        <v>1917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>
      <c r="A86" s="3">
        <v>11113</v>
      </c>
      <c r="B86" s="13" t="s">
        <v>207</v>
      </c>
      <c r="C86" s="14" t="s">
        <v>1918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>
      <c r="A95" s="3">
        <v>11130</v>
      </c>
      <c r="B95" s="13" t="s">
        <v>211</v>
      </c>
      <c r="C95" s="14" t="s">
        <v>2035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>
      <c r="A96" s="3">
        <v>11131</v>
      </c>
      <c r="B96" s="13" t="s">
        <v>206</v>
      </c>
      <c r="C96" s="13" t="s">
        <v>1929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>
      <c r="A97" s="3">
        <v>11132</v>
      </c>
      <c r="B97" s="13" t="s">
        <v>206</v>
      </c>
      <c r="C97" s="13" t="s">
        <v>1930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>
      <c r="A98" s="3">
        <v>11133</v>
      </c>
      <c r="B98" s="13" t="s">
        <v>206</v>
      </c>
      <c r="C98" s="13" t="s">
        <v>1931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>
      <c r="A99" s="3">
        <v>11135</v>
      </c>
      <c r="B99" s="13" t="s">
        <v>206</v>
      </c>
      <c r="C99" s="13" t="s">
        <v>1932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>
      <c r="A100" s="3">
        <v>11136</v>
      </c>
      <c r="B100" s="13" t="s">
        <v>206</v>
      </c>
      <c r="C100" s="13" t="s">
        <v>1933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>
      <c r="A101" s="3">
        <v>11137</v>
      </c>
      <c r="B101" s="13" t="s">
        <v>206</v>
      </c>
      <c r="C101" s="13" t="s">
        <v>1934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>
      <c r="A102" s="3">
        <v>11139</v>
      </c>
      <c r="B102" s="13" t="s">
        <v>206</v>
      </c>
      <c r="C102" s="13" t="s">
        <v>1935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>
      <c r="A103" s="3">
        <v>11141</v>
      </c>
      <c r="B103" s="13" t="s">
        <v>206</v>
      </c>
      <c r="C103" s="13" t="s">
        <v>1936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>
      <c r="A104" s="3">
        <v>11142</v>
      </c>
      <c r="B104" s="13" t="s">
        <v>206</v>
      </c>
      <c r="C104" s="13" t="s">
        <v>1937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>
      <c r="A105" s="3">
        <v>11143</v>
      </c>
      <c r="B105" s="13" t="s">
        <v>206</v>
      </c>
      <c r="C105" s="13" t="s">
        <v>1938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>
      <c r="A106" s="3">
        <v>11160</v>
      </c>
      <c r="B106" s="13" t="s">
        <v>205</v>
      </c>
      <c r="C106" s="13" t="s">
        <v>2007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>
      <c r="A107" s="3">
        <v>11162</v>
      </c>
      <c r="B107" s="13" t="s">
        <v>205</v>
      </c>
      <c r="C107" s="13" t="s">
        <v>1946</v>
      </c>
      <c r="D107" s="3" t="s">
        <v>1943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>
      <c r="A108" s="3">
        <v>11164</v>
      </c>
      <c r="B108" s="13" t="s">
        <v>204</v>
      </c>
      <c r="C108" s="13" t="s">
        <v>1977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>
      <c r="A109" s="3">
        <v>11165</v>
      </c>
      <c r="B109" s="13" t="s">
        <v>204</v>
      </c>
      <c r="C109" s="13" t="s">
        <v>1978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>
      <c r="A110" s="3">
        <v>11166</v>
      </c>
      <c r="B110" s="13" t="s">
        <v>204</v>
      </c>
      <c r="C110" s="13" t="s">
        <v>1979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>
      <c r="A111" s="3">
        <v>11167</v>
      </c>
      <c r="B111" s="13" t="s">
        <v>204</v>
      </c>
      <c r="C111" s="13" t="s">
        <v>1980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>
      <c r="A112" s="3">
        <v>11168</v>
      </c>
      <c r="B112" s="13" t="s">
        <v>204</v>
      </c>
      <c r="C112" s="13" t="s">
        <v>1981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>
      <c r="A113" s="3">
        <v>11169</v>
      </c>
      <c r="B113" s="13" t="s">
        <v>204</v>
      </c>
      <c r="C113" s="13" t="s">
        <v>1982</v>
      </c>
      <c r="D113" s="3" t="s">
        <v>1943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>
      <c r="A114" s="3">
        <v>11171</v>
      </c>
      <c r="B114" s="13" t="s">
        <v>204</v>
      </c>
      <c r="C114" s="13" t="s">
        <v>1983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2089</v>
      </c>
    </row>
    <row r="115" spans="1:29">
      <c r="A115" s="3">
        <v>11175</v>
      </c>
      <c r="B115" s="13" t="s">
        <v>204</v>
      </c>
      <c r="C115" s="13" t="s">
        <v>1984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>
      <c r="A116" s="3">
        <v>11178</v>
      </c>
      <c r="B116" s="13" t="s">
        <v>204</v>
      </c>
      <c r="C116" s="13" t="s">
        <v>1985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>
      <c r="A117" s="3">
        <v>11181</v>
      </c>
      <c r="B117" s="13" t="s">
        <v>204</v>
      </c>
      <c r="C117" s="13" t="s">
        <v>1986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>
      <c r="A118" s="3">
        <v>11182</v>
      </c>
      <c r="B118" s="13" t="s">
        <v>204</v>
      </c>
      <c r="C118" s="13" t="s">
        <v>1987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>
      <c r="A119" s="3">
        <v>11183</v>
      </c>
      <c r="B119" s="13" t="s">
        <v>204</v>
      </c>
      <c r="C119" s="13" t="s">
        <v>1988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>
      <c r="A120" s="3">
        <v>11185</v>
      </c>
      <c r="B120" s="13" t="s">
        <v>204</v>
      </c>
      <c r="C120" s="13" t="s">
        <v>1989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>
      <c r="A121" s="3">
        <v>11187</v>
      </c>
      <c r="B121" s="13" t="s">
        <v>204</v>
      </c>
      <c r="C121" s="13" t="s">
        <v>1990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>
      <c r="A122" s="3">
        <v>11188</v>
      </c>
      <c r="B122" s="13" t="s">
        <v>204</v>
      </c>
      <c r="C122" s="13" t="s">
        <v>1991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>
      <c r="A123" s="3">
        <v>11192</v>
      </c>
      <c r="B123" s="13" t="s">
        <v>204</v>
      </c>
      <c r="C123" s="13" t="s">
        <v>1992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>
      <c r="A124" s="21">
        <v>11194</v>
      </c>
      <c r="B124" t="s">
        <v>209</v>
      </c>
      <c r="C124" s="22" t="s">
        <v>2061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 t="shared" si="3"/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>
      <c r="A125" s="21">
        <v>11195</v>
      </c>
      <c r="B125" t="s">
        <v>209</v>
      </c>
      <c r="C125" s="22" t="s">
        <v>2062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 t="shared" si="3"/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>
      <c r="A126" s="21">
        <v>11197</v>
      </c>
      <c r="B126" t="s">
        <v>209</v>
      </c>
      <c r="C126" s="22" t="s">
        <v>2063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2064</v>
      </c>
    </row>
    <row r="127" spans="1:29">
      <c r="A127" s="2">
        <v>11199</v>
      </c>
      <c r="B127" t="s">
        <v>2070</v>
      </c>
      <c r="C127" t="s">
        <v>2071</v>
      </c>
      <c r="D127" t="s">
        <v>2048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>
      <c r="A130" s="3">
        <v>11209</v>
      </c>
      <c r="B130" s="13" t="s">
        <v>2046</v>
      </c>
      <c r="C130" s="13" t="s">
        <v>1870</v>
      </c>
      <c r="D130" s="13" t="s">
        <v>2041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>
      <c r="A131" s="3">
        <v>11211</v>
      </c>
      <c r="B131" s="13" t="s">
        <v>207</v>
      </c>
      <c r="C131" s="14" t="s">
        <v>1919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>
      <c r="A141" s="3">
        <v>11233</v>
      </c>
      <c r="B141" s="13" t="s">
        <v>1948</v>
      </c>
      <c r="C141" s="14" t="s">
        <v>1949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>
      <c r="A142" s="3">
        <v>11240</v>
      </c>
      <c r="B142" s="13" t="s">
        <v>206</v>
      </c>
      <c r="C142" s="13" t="s">
        <v>1939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>
      <c r="A144" s="3">
        <v>11248</v>
      </c>
      <c r="B144" s="13" t="s">
        <v>1948</v>
      </c>
      <c r="C144" s="14" t="s">
        <v>1898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>
      <c r="A145" s="3">
        <v>11265</v>
      </c>
      <c r="B145" s="13" t="s">
        <v>204</v>
      </c>
      <c r="C145" s="13" t="s">
        <v>1993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>
        <v>112651</v>
      </c>
      <c r="AB145" s="9"/>
    </row>
    <row r="146" spans="1:29">
      <c r="A146" s="3">
        <v>11269</v>
      </c>
      <c r="B146" s="13" t="s">
        <v>204</v>
      </c>
      <c r="C146" s="13" t="s">
        <v>1994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2089</v>
      </c>
    </row>
    <row r="147" spans="1:29">
      <c r="A147" s="3">
        <v>11270</v>
      </c>
      <c r="B147" s="13" t="s">
        <v>204</v>
      </c>
      <c r="C147" s="13" t="s">
        <v>1995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112701</v>
      </c>
      <c r="AB147" s="9"/>
      <c r="AC147" s="9" t="s">
        <v>2089</v>
      </c>
    </row>
    <row r="148" spans="1:29">
      <c r="A148" s="3">
        <v>11278</v>
      </c>
      <c r="B148" s="13" t="s">
        <v>204</v>
      </c>
      <c r="C148" s="13" t="s">
        <v>1996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>
        <v>112781</v>
      </c>
      <c r="AB148" s="9">
        <v>112782</v>
      </c>
    </row>
    <row r="149" spans="1:29">
      <c r="A149" s="3">
        <v>11279</v>
      </c>
      <c r="B149" s="13" t="s">
        <v>204</v>
      </c>
      <c r="C149" s="13" t="s">
        <v>1997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>
        <v>112791</v>
      </c>
      <c r="AB149" s="9">
        <v>112782</v>
      </c>
    </row>
    <row r="150" spans="1:29">
      <c r="A150" s="3">
        <v>11280</v>
      </c>
      <c r="B150" s="13" t="s">
        <v>204</v>
      </c>
      <c r="C150" s="13" t="s">
        <v>1998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>
        <v>112801</v>
      </c>
      <c r="AB150" s="9">
        <v>112782</v>
      </c>
    </row>
    <row r="151" spans="1:29">
      <c r="A151" s="21">
        <v>11289</v>
      </c>
      <c r="B151" t="s">
        <v>209</v>
      </c>
      <c r="C151" s="22" t="s">
        <v>2065</v>
      </c>
      <c r="D151" s="23" t="s">
        <v>68</v>
      </c>
      <c r="E151" s="24">
        <v>15</v>
      </c>
      <c r="F151" s="24">
        <v>25</v>
      </c>
      <c r="G151" s="24">
        <v>78</v>
      </c>
      <c r="H151" s="24">
        <v>30</v>
      </c>
      <c r="I151" s="24">
        <v>0</v>
      </c>
      <c r="J151" s="25">
        <v>0</v>
      </c>
      <c r="K151" s="25">
        <v>102</v>
      </c>
      <c r="L151" s="25">
        <v>45</v>
      </c>
      <c r="M151" s="25">
        <v>49</v>
      </c>
      <c r="N151" s="24">
        <v>18</v>
      </c>
      <c r="O151" s="25">
        <v>1</v>
      </c>
      <c r="P151" s="24">
        <v>18</v>
      </c>
      <c r="Q151" s="25">
        <v>3</v>
      </c>
      <c r="R151" s="13">
        <f t="shared" si="4"/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15</v>
      </c>
      <c r="X151" s="25">
        <v>20</v>
      </c>
      <c r="Y151" s="25">
        <v>0.6</v>
      </c>
      <c r="Z151" s="25">
        <v>0.5</v>
      </c>
      <c r="AA151">
        <v>112891</v>
      </c>
      <c r="AB151"/>
      <c r="AC151" s="9" t="s">
        <v>2064</v>
      </c>
    </row>
    <row r="152" spans="1:29">
      <c r="A152" s="3">
        <v>11290</v>
      </c>
      <c r="B152" t="s">
        <v>209</v>
      </c>
      <c r="C152" s="22" t="s">
        <v>2066</v>
      </c>
      <c r="D152" s="23" t="s">
        <v>68</v>
      </c>
      <c r="E152" s="25">
        <v>15</v>
      </c>
      <c r="F152" s="25">
        <v>23</v>
      </c>
      <c r="G152" s="25">
        <v>80</v>
      </c>
      <c r="H152" s="25">
        <v>30</v>
      </c>
      <c r="I152" s="25">
        <v>0</v>
      </c>
      <c r="J152" s="25">
        <v>0</v>
      </c>
      <c r="K152" s="26">
        <v>102</v>
      </c>
      <c r="L152" s="25">
        <v>47</v>
      </c>
      <c r="M152" s="25">
        <v>48</v>
      </c>
      <c r="N152" s="25">
        <v>18</v>
      </c>
      <c r="O152" s="25">
        <v>1</v>
      </c>
      <c r="P152" s="25">
        <v>19</v>
      </c>
      <c r="Q152" s="25">
        <v>3</v>
      </c>
      <c r="R152" s="13">
        <f t="shared" si="4"/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25</v>
      </c>
      <c r="Y152" s="25">
        <v>0.6</v>
      </c>
      <c r="Z152" s="25">
        <v>0.5</v>
      </c>
      <c r="AA152">
        <v>112901</v>
      </c>
      <c r="AB152"/>
      <c r="AC152" s="9" t="s">
        <v>2064</v>
      </c>
    </row>
    <row r="153" spans="1:29">
      <c r="A153" s="3">
        <v>11293</v>
      </c>
      <c r="B153" t="s">
        <v>209</v>
      </c>
      <c r="C153" s="22" t="s">
        <v>2067</v>
      </c>
      <c r="D153" s="23" t="s">
        <v>68</v>
      </c>
      <c r="E153" s="25">
        <v>15</v>
      </c>
      <c r="F153" s="25">
        <v>25</v>
      </c>
      <c r="G153" s="25">
        <v>77</v>
      </c>
      <c r="H153" s="25">
        <v>30</v>
      </c>
      <c r="I153" s="25">
        <v>0</v>
      </c>
      <c r="J153" s="25">
        <v>0</v>
      </c>
      <c r="K153" s="26">
        <v>101</v>
      </c>
      <c r="L153" s="25">
        <v>45</v>
      </c>
      <c r="M153" s="25">
        <v>49</v>
      </c>
      <c r="N153" s="25">
        <v>18</v>
      </c>
      <c r="O153" s="25">
        <v>1</v>
      </c>
      <c r="P153" s="25">
        <v>8</v>
      </c>
      <c r="Q153" s="25">
        <v>3</v>
      </c>
      <c r="R153" s="13">
        <f t="shared" si="4"/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112931</v>
      </c>
      <c r="AB153"/>
      <c r="AC153" s="9" t="s">
        <v>2064</v>
      </c>
    </row>
    <row r="154" spans="1:29">
      <c r="A154" s="3">
        <v>11299</v>
      </c>
      <c r="B154" s="13" t="s">
        <v>2046</v>
      </c>
      <c r="C154" s="13" t="s">
        <v>2047</v>
      </c>
      <c r="D154" s="13" t="s">
        <v>2048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5">
        <v>112992</v>
      </c>
    </row>
    <row r="155" spans="1:29">
      <c r="A155" s="3">
        <v>11301</v>
      </c>
      <c r="B155" s="13" t="s">
        <v>204</v>
      </c>
      <c r="C155" s="13" t="s">
        <v>1999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>
        <v>113011</v>
      </c>
      <c r="AB155" s="9"/>
    </row>
    <row r="156" spans="1:29">
      <c r="A156" s="3">
        <v>11306</v>
      </c>
      <c r="B156" s="13" t="s">
        <v>204</v>
      </c>
      <c r="C156" s="13" t="s">
        <v>2000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>
        <v>113061</v>
      </c>
      <c r="AB156" s="9"/>
    </row>
    <row r="157" spans="1:29">
      <c r="A157" s="3">
        <v>11316</v>
      </c>
      <c r="B157" s="13" t="s">
        <v>204</v>
      </c>
      <c r="C157" s="13" t="s">
        <v>2001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>
      <c r="A158" s="3">
        <v>11323</v>
      </c>
      <c r="B158" s="13" t="s">
        <v>204</v>
      </c>
      <c r="C158" s="13" t="s">
        <v>2002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>
        <v>113231</v>
      </c>
      <c r="AB158" s="9"/>
    </row>
    <row r="159" spans="1:29">
      <c r="A159" s="3">
        <v>11335</v>
      </c>
      <c r="B159" s="13" t="s">
        <v>204</v>
      </c>
      <c r="C159" s="13" t="s">
        <v>2003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>
      <c r="A161" s="3">
        <v>11342</v>
      </c>
      <c r="B161" s="13" t="s">
        <v>204</v>
      </c>
      <c r="C161" s="13" t="s">
        <v>2004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>
        <v>113421</v>
      </c>
      <c r="AB161" s="9"/>
    </row>
    <row r="162" spans="1:29">
      <c r="A162" s="3">
        <v>11344</v>
      </c>
      <c r="B162" s="13" t="s">
        <v>204</v>
      </c>
      <c r="C162" s="13" t="s">
        <v>2005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2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113441</v>
      </c>
      <c r="AB162" s="9"/>
    </row>
    <row r="163" spans="1:29">
      <c r="A163" s="21">
        <v>11351</v>
      </c>
      <c r="B163" t="s">
        <v>209</v>
      </c>
      <c r="C163" s="22" t="s">
        <v>2068</v>
      </c>
      <c r="D163" s="23" t="s">
        <v>68</v>
      </c>
      <c r="E163" s="24">
        <v>12</v>
      </c>
      <c r="F163" s="24">
        <v>22</v>
      </c>
      <c r="G163" s="24">
        <v>67</v>
      </c>
      <c r="H163" s="24">
        <v>25</v>
      </c>
      <c r="I163" s="24">
        <v>0</v>
      </c>
      <c r="J163" s="25">
        <v>0</v>
      </c>
      <c r="K163" s="25">
        <v>102</v>
      </c>
      <c r="L163" s="25">
        <v>68</v>
      </c>
      <c r="M163" s="25">
        <v>28</v>
      </c>
      <c r="N163" s="24">
        <v>25</v>
      </c>
      <c r="O163" s="25">
        <v>1</v>
      </c>
      <c r="P163" s="24">
        <v>10</v>
      </c>
      <c r="Q163" s="25">
        <v>3</v>
      </c>
      <c r="R163" s="13">
        <f t="shared" si="5"/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10</v>
      </c>
      <c r="X163" s="25">
        <v>15</v>
      </c>
      <c r="Y163" s="25">
        <v>0.5</v>
      </c>
      <c r="Z163" s="25">
        <v>0.5</v>
      </c>
      <c r="AA163" s="9">
        <v>113511</v>
      </c>
      <c r="AB163"/>
      <c r="AC163" s="9" t="s">
        <v>2064</v>
      </c>
    </row>
    <row r="164" spans="1:29">
      <c r="A164" s="3">
        <v>11362</v>
      </c>
      <c r="B164" s="13" t="s">
        <v>211</v>
      </c>
      <c r="C164" s="14" t="s">
        <v>2024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>
      <c r="A165" s="3">
        <v>11372</v>
      </c>
      <c r="B165" s="13" t="s">
        <v>204</v>
      </c>
      <c r="C165" s="13" t="s">
        <v>2006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>
        <v>113721</v>
      </c>
      <c r="AB165" s="9"/>
    </row>
    <row r="166" spans="1:29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>
      <c r="A167" s="3">
        <v>11408</v>
      </c>
      <c r="B167" t="s">
        <v>209</v>
      </c>
      <c r="C167" s="22" t="s">
        <v>2069</v>
      </c>
      <c r="D167" s="23" t="s">
        <v>67</v>
      </c>
      <c r="E167" s="25">
        <v>17</v>
      </c>
      <c r="F167" s="25">
        <v>26</v>
      </c>
      <c r="G167" s="25">
        <v>89</v>
      </c>
      <c r="H167" s="25">
        <v>32</v>
      </c>
      <c r="I167" s="25">
        <v>0</v>
      </c>
      <c r="J167" s="25">
        <v>0</v>
      </c>
      <c r="K167" s="26">
        <v>100</v>
      </c>
      <c r="L167" s="25">
        <v>47</v>
      </c>
      <c r="M167" s="25">
        <v>47</v>
      </c>
      <c r="N167" s="25">
        <v>21</v>
      </c>
      <c r="O167" s="25">
        <v>1</v>
      </c>
      <c r="P167" s="25">
        <v>20</v>
      </c>
      <c r="Q167" s="25">
        <v>3</v>
      </c>
      <c r="R167" s="13">
        <f t="shared" si="5"/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20</v>
      </c>
      <c r="X167" s="25">
        <v>25</v>
      </c>
      <c r="Y167" s="25">
        <v>0.64</v>
      </c>
      <c r="Z167" s="25">
        <v>0.75</v>
      </c>
      <c r="AA167">
        <v>114081</v>
      </c>
      <c r="AB167"/>
    </row>
    <row r="168" spans="1:29">
      <c r="A168" s="3">
        <v>11413</v>
      </c>
      <c r="B168" s="13" t="s">
        <v>2040</v>
      </c>
      <c r="C168" s="13" t="s">
        <v>2039</v>
      </c>
      <c r="D168" s="13" t="s">
        <v>2049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5">
        <v>114131</v>
      </c>
    </row>
    <row r="169" spans="1:29">
      <c r="A169" s="3">
        <v>11431</v>
      </c>
      <c r="B169" s="13" t="s">
        <v>206</v>
      </c>
      <c r="C169" s="13" t="s">
        <v>1940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>
      <c r="A170" s="3">
        <v>11456</v>
      </c>
      <c r="B170" s="13" t="s">
        <v>205</v>
      </c>
      <c r="C170" s="13" t="s">
        <v>1947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 t="shared" si="5"/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  <row r="172" spans="1:29" customFormat="1">
      <c r="A172" s="40">
        <v>11496</v>
      </c>
      <c r="B172" t="s">
        <v>2241</v>
      </c>
      <c r="C172" s="40" t="s">
        <v>2242</v>
      </c>
      <c r="D172" t="s">
        <v>2230</v>
      </c>
      <c r="E172">
        <v>43</v>
      </c>
      <c r="F172">
        <v>46</v>
      </c>
      <c r="G172">
        <v>83</v>
      </c>
      <c r="H172">
        <v>42</v>
      </c>
      <c r="I172">
        <v>95</v>
      </c>
      <c r="J172">
        <v>136</v>
      </c>
      <c r="K172" s="1">
        <v>92</v>
      </c>
      <c r="L172">
        <v>91</v>
      </c>
      <c r="M172">
        <v>51</v>
      </c>
      <c r="N172">
        <v>32</v>
      </c>
      <c r="O172">
        <v>1</v>
      </c>
      <c r="P172">
        <v>10</v>
      </c>
      <c r="Q172">
        <v>3</v>
      </c>
      <c r="R172" s="25">
        <f t="shared" si="5"/>
        <v>0</v>
      </c>
      <c r="S172">
        <v>0</v>
      </c>
      <c r="T172">
        <v>0</v>
      </c>
      <c r="U172">
        <v>0</v>
      </c>
      <c r="V172">
        <v>0</v>
      </c>
      <c r="W172">
        <v>25</v>
      </c>
      <c r="X172">
        <v>35</v>
      </c>
      <c r="Y172">
        <v>0.7</v>
      </c>
      <c r="Z172">
        <v>1.2</v>
      </c>
      <c r="AA172">
        <v>114961</v>
      </c>
    </row>
  </sheetData>
  <autoFilter ref="A1:AC171">
    <sortState ref="A2:AC172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94" sqref="C594"/>
    </sheetView>
  </sheetViews>
  <sheetFormatPr defaultRowHeight="14.25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38" t="s">
        <v>1690</v>
      </c>
      <c r="Z1" s="8" t="s">
        <v>1833</v>
      </c>
      <c r="AA1" s="8" t="s">
        <v>1832</v>
      </c>
    </row>
    <row r="2" spans="1:27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39">
        <v>0.2</v>
      </c>
    </row>
    <row r="8" spans="1:27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39">
        <v>0.1</v>
      </c>
    </row>
    <row r="14" spans="1:27">
      <c r="A14" s="5" t="s">
        <v>1841</v>
      </c>
      <c r="B14" s="6" t="s">
        <v>295</v>
      </c>
      <c r="C14" s="8" t="s">
        <v>2022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39">
        <v>0.25</v>
      </c>
    </row>
    <row r="15" spans="1:27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>
      <c r="A16" s="5" t="s">
        <v>2021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>
      <c r="A91" s="5" t="s">
        <v>1098</v>
      </c>
      <c r="B91" t="s">
        <v>2244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>
      <c r="A92" s="5" t="s">
        <v>1099</v>
      </c>
      <c r="B92" t="s">
        <v>2243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>
      <c r="A93" s="5" t="s">
        <v>1100</v>
      </c>
      <c r="B93" t="s">
        <v>2243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>
      <c r="A94" s="5" t="s">
        <v>1101</v>
      </c>
      <c r="B94" t="s">
        <v>2243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>
      <c r="A115" s="5" t="s">
        <v>1122</v>
      </c>
      <c r="B115" t="s">
        <v>2243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39">
        <v>0.25</v>
      </c>
      <c r="Z145" s="6" t="s">
        <v>1724</v>
      </c>
      <c r="AA145" s="6" t="s">
        <v>1725</v>
      </c>
    </row>
    <row r="146" spans="1:27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39">
        <v>0.2</v>
      </c>
      <c r="Z146" s="6" t="s">
        <v>1726</v>
      </c>
      <c r="AA146" s="6" t="s">
        <v>1727</v>
      </c>
    </row>
    <row r="147" spans="1:27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>
      <c r="A157" s="5" t="s">
        <v>1164</v>
      </c>
      <c r="B157" t="s">
        <v>2243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>
      <c r="A158" s="5" t="s">
        <v>1165</v>
      </c>
      <c r="B158" t="s">
        <v>2243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>
      <c r="A160" s="5" t="s">
        <v>1167</v>
      </c>
      <c r="B160" t="s">
        <v>2243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>
      <c r="A175" s="5" t="s">
        <v>1182</v>
      </c>
      <c r="B175" t="s">
        <v>2243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>
      <c r="A196" s="5" t="s">
        <v>1203</v>
      </c>
      <c r="B196" t="s">
        <v>2243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>
      <c r="A213" s="5" t="s">
        <v>1220</v>
      </c>
      <c r="B213" t="s">
        <v>2243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>
      <c r="A214" s="5" t="s">
        <v>1221</v>
      </c>
      <c r="B214" t="s">
        <v>2243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2166</v>
      </c>
      <c r="X219" s="6">
        <v>5</v>
      </c>
      <c r="Y219" s="39">
        <v>0.25</v>
      </c>
      <c r="Z219" s="6" t="s">
        <v>1736</v>
      </c>
      <c r="AA219" s="6" t="s">
        <v>1737</v>
      </c>
    </row>
    <row r="220" spans="1:27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>
      <c r="A225" s="5" t="s">
        <v>1232</v>
      </c>
      <c r="B225" t="s">
        <v>2243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39">
        <v>0.2</v>
      </c>
      <c r="Z249" s="6" t="s">
        <v>1726</v>
      </c>
      <c r="AA249" s="6" t="s">
        <v>1744</v>
      </c>
    </row>
    <row r="250" spans="1:27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2166</v>
      </c>
      <c r="X257" s="6">
        <v>5</v>
      </c>
      <c r="Y257" s="38">
        <v>0.1</v>
      </c>
      <c r="Z257" s="6" t="s">
        <v>1746</v>
      </c>
      <c r="AA257" s="6" t="s">
        <v>1747</v>
      </c>
    </row>
    <row r="258" spans="1:27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>
      <c r="A268" s="5" t="s">
        <v>1275</v>
      </c>
      <c r="B268" t="s">
        <v>2076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39">
        <v>0.1</v>
      </c>
      <c r="Z268" s="6" t="s">
        <v>1753</v>
      </c>
      <c r="AA268" s="6" t="s">
        <v>1754</v>
      </c>
    </row>
    <row r="269" spans="1:27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>
      <c r="A280" s="5" t="s">
        <v>1287</v>
      </c>
      <c r="B280" t="s">
        <v>2076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38">
        <v>0.15</v>
      </c>
      <c r="Z280" s="6" t="s">
        <v>1757</v>
      </c>
      <c r="AA280" s="6" t="s">
        <v>1758</v>
      </c>
    </row>
    <row r="281" spans="1:27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>
      <c r="A282" s="5" t="s">
        <v>1289</v>
      </c>
      <c r="B282" t="s">
        <v>2076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38">
        <v>0.05</v>
      </c>
      <c r="Z282" s="6" t="s">
        <v>1759</v>
      </c>
      <c r="AA282" s="6" t="s">
        <v>1760</v>
      </c>
    </row>
    <row r="283" spans="1:27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>
      <c r="A312" s="5" t="s">
        <v>1319</v>
      </c>
      <c r="B312" t="s">
        <v>2243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>
      <c r="A335" s="5" t="s">
        <v>1342</v>
      </c>
      <c r="B335" t="s">
        <v>2076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>
      <c r="A345" s="5" t="s">
        <v>1352</v>
      </c>
      <c r="B345" t="s">
        <v>2076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2161</v>
      </c>
      <c r="X358" s="6">
        <v>12</v>
      </c>
      <c r="Y358" s="38">
        <v>-0.1</v>
      </c>
      <c r="Z358" s="6" t="s">
        <v>1780</v>
      </c>
      <c r="AA358" s="6" t="s">
        <v>1781</v>
      </c>
    </row>
    <row r="359" spans="1:27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>
      <c r="A377" s="5" t="s">
        <v>1384</v>
      </c>
      <c r="B377" t="s">
        <v>2243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38">
        <v>0.25</v>
      </c>
      <c r="Z380" s="6" t="s">
        <v>1790</v>
      </c>
      <c r="AA380" s="6" t="s">
        <v>1791</v>
      </c>
    </row>
    <row r="381" spans="1:27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>
      <c r="A386" s="5" t="s">
        <v>1393</v>
      </c>
      <c r="B386" t="s">
        <v>2076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38">
        <v>0.1</v>
      </c>
      <c r="Z386" s="6" t="s">
        <v>1753</v>
      </c>
      <c r="AA386" s="6" t="s">
        <v>1793</v>
      </c>
    </row>
    <row r="387" spans="1:27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2162</v>
      </c>
      <c r="X388" s="6">
        <v>12</v>
      </c>
      <c r="Y388" s="38">
        <v>-0.05</v>
      </c>
      <c r="Z388" s="6" t="s">
        <v>1794</v>
      </c>
      <c r="AA388" s="6" t="s">
        <v>1795</v>
      </c>
    </row>
    <row r="389" spans="1:27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>
      <c r="A395" s="5" t="s">
        <v>1402</v>
      </c>
      <c r="B395" t="s">
        <v>2243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2167</v>
      </c>
      <c r="X413" s="6">
        <v>5</v>
      </c>
      <c r="Y413" s="38">
        <v>0.2</v>
      </c>
      <c r="Z413" s="6" t="s">
        <v>1802</v>
      </c>
      <c r="AA413" s="6" t="s">
        <v>1803</v>
      </c>
    </row>
    <row r="414" spans="1:27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38">
        <v>0.15</v>
      </c>
      <c r="Z419" s="6" t="s">
        <v>1757</v>
      </c>
      <c r="AA419" s="6" t="s">
        <v>1805</v>
      </c>
    </row>
    <row r="420" spans="1:27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38">
        <v>0.1</v>
      </c>
      <c r="Z427" s="6" t="s">
        <v>1768</v>
      </c>
      <c r="AA427" s="6" t="s">
        <v>1810</v>
      </c>
    </row>
    <row r="428" spans="1:27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>
      <c r="A429" s="5" t="s">
        <v>1436</v>
      </c>
      <c r="B429" t="s">
        <v>2076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38">
        <v>0.1</v>
      </c>
      <c r="Z429" s="6" t="s">
        <v>1753</v>
      </c>
      <c r="AA429" s="6" t="s">
        <v>1754</v>
      </c>
    </row>
    <row r="430" spans="1:27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>
      <c r="A432" s="5" t="s">
        <v>1439</v>
      </c>
      <c r="B432" t="s">
        <v>2243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2163</v>
      </c>
      <c r="X455" s="6">
        <v>12</v>
      </c>
      <c r="Y455" s="38">
        <v>-0.15</v>
      </c>
      <c r="Z455" s="6" t="s">
        <v>1816</v>
      </c>
      <c r="AA455" s="6" t="s">
        <v>1817</v>
      </c>
    </row>
    <row r="456" spans="1:27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>
      <c r="A466" s="5" t="s">
        <v>1473</v>
      </c>
      <c r="B466" t="s">
        <v>2243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2164</v>
      </c>
      <c r="X496" s="6">
        <v>12</v>
      </c>
      <c r="Y496" s="38">
        <v>-0.05</v>
      </c>
      <c r="Z496" s="6" t="s">
        <v>1794</v>
      </c>
      <c r="AA496" s="6" t="s">
        <v>1823</v>
      </c>
    </row>
    <row r="497" spans="1:27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>
      <c r="A515" s="5" t="s">
        <v>1522</v>
      </c>
      <c r="B515" t="s">
        <v>2076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2165</v>
      </c>
      <c r="X520" s="6">
        <v>12</v>
      </c>
      <c r="Y520" s="38">
        <v>-0.15</v>
      </c>
      <c r="Z520" s="6" t="s">
        <v>1816</v>
      </c>
      <c r="AA520" s="6" t="s">
        <v>1827</v>
      </c>
    </row>
    <row r="521" spans="1:27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38">
        <v>0.25</v>
      </c>
      <c r="Z525" s="6" t="s">
        <v>1790</v>
      </c>
      <c r="AA525" s="6" t="s">
        <v>1791</v>
      </c>
    </row>
    <row r="526" spans="1:27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38">
        <v>0.25</v>
      </c>
      <c r="Z535" s="6" t="s">
        <v>1724</v>
      </c>
      <c r="AA535" s="6" t="s">
        <v>1725</v>
      </c>
    </row>
    <row r="536" spans="1:27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>
      <c r="A552" s="5" t="s">
        <v>2168</v>
      </c>
      <c r="B552" s="6" t="s">
        <v>493</v>
      </c>
      <c r="C552" s="6" t="s">
        <v>2169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>
      <c r="A553" s="5" t="s">
        <v>2126</v>
      </c>
      <c r="B553" t="s">
        <v>488</v>
      </c>
      <c r="C553" s="6" t="s">
        <v>2127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>
      <c r="A554" s="5" t="s">
        <v>2091</v>
      </c>
      <c r="B554" s="6" t="s">
        <v>1673</v>
      </c>
      <c r="C554" s="6" t="s">
        <v>2090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>
      <c r="A555" s="5" t="s">
        <v>2121</v>
      </c>
      <c r="B555" s="6" t="s">
        <v>1673</v>
      </c>
      <c r="C555" s="6" t="s">
        <v>2120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>
      <c r="A556" s="5" t="s">
        <v>2093</v>
      </c>
      <c r="B556" s="6" t="s">
        <v>1673</v>
      </c>
      <c r="C556" s="6" t="s">
        <v>2092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>
      <c r="A557" s="5" t="s">
        <v>2095</v>
      </c>
      <c r="B557" s="6" t="s">
        <v>1687</v>
      </c>
      <c r="C557" s="6" t="s">
        <v>2094</v>
      </c>
      <c r="D557" s="7" t="s">
        <v>1562</v>
      </c>
      <c r="F557" s="8">
        <v>10</v>
      </c>
      <c r="K557" s="8">
        <v>2</v>
      </c>
      <c r="Q557" s="8">
        <v>1</v>
      </c>
    </row>
    <row r="558" spans="1:27">
      <c r="A558" s="5" t="s">
        <v>2097</v>
      </c>
      <c r="B558" s="6" t="s">
        <v>1673</v>
      </c>
      <c r="C558" s="6" t="s">
        <v>2096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>
      <c r="A559" s="5" t="s">
        <v>2118</v>
      </c>
      <c r="B559" t="s">
        <v>488</v>
      </c>
      <c r="C559" s="6" t="s">
        <v>2119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>
      <c r="A560" s="5" t="s">
        <v>2099</v>
      </c>
      <c r="B560" s="6" t="s">
        <v>1673</v>
      </c>
      <c r="C560" s="6" t="s">
        <v>2098</v>
      </c>
      <c r="D560" s="7" t="s">
        <v>283</v>
      </c>
      <c r="F560" s="8">
        <v>32</v>
      </c>
      <c r="L560" s="8">
        <v>4</v>
      </c>
      <c r="Q560" s="8">
        <v>1</v>
      </c>
    </row>
    <row r="561" spans="1:27">
      <c r="A561" s="5" t="s">
        <v>2100</v>
      </c>
      <c r="B561" s="6" t="s">
        <v>219</v>
      </c>
      <c r="C561" s="8" t="s">
        <v>1837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>
      <c r="A562" s="5" t="s">
        <v>2123</v>
      </c>
      <c r="B562" s="6" t="s">
        <v>1673</v>
      </c>
      <c r="C562" s="6" t="s">
        <v>2122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>
      <c r="A563" s="5" t="s">
        <v>2102</v>
      </c>
      <c r="B563" t="s">
        <v>1675</v>
      </c>
      <c r="C563" s="6" t="s">
        <v>2101</v>
      </c>
      <c r="D563" s="7" t="s">
        <v>1563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>
      <c r="A564" s="5" t="s">
        <v>2104</v>
      </c>
      <c r="B564" s="6" t="s">
        <v>1673</v>
      </c>
      <c r="C564" s="6" t="s">
        <v>2103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>
      <c r="A565" s="5" t="s">
        <v>2106</v>
      </c>
      <c r="B565" s="6" t="s">
        <v>1687</v>
      </c>
      <c r="C565" s="6" t="s">
        <v>2105</v>
      </c>
      <c r="D565" s="7" t="s">
        <v>1560</v>
      </c>
      <c r="F565" s="8">
        <v>1</v>
      </c>
      <c r="K565" s="6">
        <v>2</v>
      </c>
      <c r="M565" s="6">
        <v>6</v>
      </c>
      <c r="Q565" s="8">
        <v>1</v>
      </c>
    </row>
    <row r="566" spans="1:27">
      <c r="A566" s="5" t="s">
        <v>2170</v>
      </c>
      <c r="B566" s="6" t="s">
        <v>295</v>
      </c>
      <c r="C566" s="6" t="s">
        <v>2171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2172</v>
      </c>
      <c r="Y566" s="39">
        <v>0.1</v>
      </c>
    </row>
    <row r="567" spans="1:27">
      <c r="A567" s="5" t="s">
        <v>2173</v>
      </c>
      <c r="B567" t="s">
        <v>2076</v>
      </c>
      <c r="C567" s="6" t="s">
        <v>2175</v>
      </c>
      <c r="D567" s="28" t="s">
        <v>2108</v>
      </c>
      <c r="F567" s="8">
        <v>22</v>
      </c>
      <c r="Q567" s="8">
        <v>1</v>
      </c>
      <c r="V567" s="6">
        <v>10</v>
      </c>
      <c r="W567" s="5" t="s">
        <v>2177</v>
      </c>
      <c r="AA567" s="6" t="s">
        <v>2179</v>
      </c>
    </row>
    <row r="568" spans="1:27">
      <c r="A568" s="5" t="s">
        <v>2174</v>
      </c>
      <c r="B568" s="6" t="s">
        <v>1687</v>
      </c>
      <c r="C568" s="6" t="s">
        <v>2176</v>
      </c>
      <c r="D568" s="7" t="s">
        <v>1560</v>
      </c>
      <c r="F568" s="8">
        <v>3</v>
      </c>
      <c r="K568" s="6">
        <v>2</v>
      </c>
      <c r="Q568" s="8">
        <v>1</v>
      </c>
      <c r="W568" s="5" t="s">
        <v>2178</v>
      </c>
      <c r="AA568" s="6" t="s">
        <v>2180</v>
      </c>
    </row>
    <row r="569" spans="1:27">
      <c r="A569" s="5" t="s">
        <v>2109</v>
      </c>
      <c r="B569" t="s">
        <v>2076</v>
      </c>
      <c r="C569" s="6" t="s">
        <v>2107</v>
      </c>
      <c r="D569" s="28" t="s">
        <v>2108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>
      <c r="A570" s="5" t="s">
        <v>2111</v>
      </c>
      <c r="B570" s="6" t="s">
        <v>1687</v>
      </c>
      <c r="C570" s="6" t="s">
        <v>2110</v>
      </c>
      <c r="D570" s="7" t="s">
        <v>1560</v>
      </c>
      <c r="F570" s="8">
        <v>6</v>
      </c>
      <c r="P570" s="8">
        <v>6</v>
      </c>
      <c r="Q570" s="8">
        <v>1</v>
      </c>
    </row>
    <row r="571" spans="1:27">
      <c r="A571" s="5" t="s">
        <v>2125</v>
      </c>
      <c r="B571" s="6" t="s">
        <v>1673</v>
      </c>
      <c r="C571" s="6" t="s">
        <v>2124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>
      <c r="A572" s="5" t="s">
        <v>2181</v>
      </c>
      <c r="B572" t="s">
        <v>488</v>
      </c>
      <c r="C572" s="6" t="s">
        <v>2182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2183</v>
      </c>
      <c r="AA572" s="37" t="s">
        <v>2184</v>
      </c>
    </row>
    <row r="573" spans="1:27">
      <c r="A573" s="5" t="s">
        <v>2185</v>
      </c>
      <c r="B573" s="6" t="s">
        <v>295</v>
      </c>
      <c r="C573" s="8" t="s">
        <v>2022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1689</v>
      </c>
      <c r="Y573" s="39">
        <v>0.25</v>
      </c>
    </row>
    <row r="574" spans="1:27">
      <c r="A574" s="5" t="s">
        <v>2113</v>
      </c>
      <c r="B574" s="8" t="s">
        <v>297</v>
      </c>
      <c r="C574" s="6" t="s">
        <v>2112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>
      <c r="A575" s="5" t="s">
        <v>2186</v>
      </c>
      <c r="B575" s="8" t="s">
        <v>297</v>
      </c>
      <c r="C575" s="6" t="s">
        <v>2187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2188</v>
      </c>
      <c r="Y575" s="39" t="s">
        <v>2189</v>
      </c>
      <c r="AA575" s="37" t="s">
        <v>2190</v>
      </c>
    </row>
    <row r="576" spans="1:27">
      <c r="A576" s="5" t="s">
        <v>2191</v>
      </c>
      <c r="B576" t="s">
        <v>488</v>
      </c>
      <c r="C576" s="6" t="s">
        <v>2192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2193</v>
      </c>
      <c r="AA576" s="37" t="s">
        <v>2194</v>
      </c>
    </row>
    <row r="577" spans="1:27">
      <c r="A577" s="5" t="s">
        <v>2115</v>
      </c>
      <c r="B577" s="6" t="s">
        <v>1673</v>
      </c>
      <c r="C577" s="6" t="s">
        <v>2114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>
      <c r="A578" s="5" t="s">
        <v>2117</v>
      </c>
      <c r="B578" s="6" t="s">
        <v>296</v>
      </c>
      <c r="C578" s="6" t="s">
        <v>2116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>
      <c r="A579" s="5" t="s">
        <v>2198</v>
      </c>
      <c r="B579" s="6" t="s">
        <v>295</v>
      </c>
      <c r="C579" s="8" t="s">
        <v>2199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2200</v>
      </c>
      <c r="AA579" s="37" t="s">
        <v>2202</v>
      </c>
    </row>
    <row r="580" spans="1:27">
      <c r="A580" s="5" t="s">
        <v>2195</v>
      </c>
      <c r="B580" s="6" t="s">
        <v>493</v>
      </c>
      <c r="C580" s="6" t="s">
        <v>2196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2197</v>
      </c>
      <c r="Y580" s="39">
        <v>0.25</v>
      </c>
      <c r="AA580" s="37" t="s">
        <v>2203</v>
      </c>
    </row>
    <row r="581" spans="1:27">
      <c r="A581" s="5" t="s">
        <v>2204</v>
      </c>
      <c r="B581" s="8" t="s">
        <v>297</v>
      </c>
      <c r="C581" s="6" t="s">
        <v>2205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2206</v>
      </c>
      <c r="Y581" s="39" t="s">
        <v>2208</v>
      </c>
      <c r="AA581" s="37" t="s">
        <v>2207</v>
      </c>
    </row>
    <row r="582" spans="1:27">
      <c r="A582" s="5" t="s">
        <v>2209</v>
      </c>
      <c r="B582" s="6" t="s">
        <v>1673</v>
      </c>
      <c r="C582" s="6" t="s">
        <v>2210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>
      <c r="A583" s="5" t="s">
        <v>2211</v>
      </c>
      <c r="B583" s="6" t="s">
        <v>219</v>
      </c>
      <c r="C583" s="8" t="s">
        <v>2212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2213</v>
      </c>
      <c r="AA583" s="6" t="s">
        <v>2201</v>
      </c>
    </row>
    <row r="584" spans="1:27">
      <c r="A584" s="5" t="s">
        <v>2214</v>
      </c>
      <c r="B584" s="6" t="s">
        <v>1673</v>
      </c>
      <c r="C584" s="6" t="s">
        <v>2215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>
      <c r="A585" s="5" t="s">
        <v>2216</v>
      </c>
      <c r="B585" s="6" t="s">
        <v>219</v>
      </c>
      <c r="C585" s="8" t="s">
        <v>2218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2219</v>
      </c>
      <c r="AA585" s="37" t="s">
        <v>2220</v>
      </c>
    </row>
    <row r="586" spans="1:27">
      <c r="A586" s="5" t="s">
        <v>2217</v>
      </c>
      <c r="B586" s="6" t="s">
        <v>1673</v>
      </c>
      <c r="C586" s="6" t="s">
        <v>2221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>
      <c r="A587" s="5" t="s">
        <v>2222</v>
      </c>
      <c r="B587" s="6" t="s">
        <v>1673</v>
      </c>
      <c r="C587" s="6" t="s">
        <v>2225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2223</v>
      </c>
      <c r="AA587" s="37" t="s">
        <v>2224</v>
      </c>
    </row>
  </sheetData>
  <autoFilter ref="A1:AA587">
    <sortState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>
      <c r="A118" s="27" t="s">
        <v>2010</v>
      </c>
      <c r="B118" t="s">
        <v>207</v>
      </c>
      <c r="C118" t="s">
        <v>2016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27" t="s">
        <v>2011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27" t="s">
        <v>2012</v>
      </c>
      <c r="B120" t="s">
        <v>1680</v>
      </c>
      <c r="C120" t="s">
        <v>2020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>
      <c r="A121" s="27" t="s">
        <v>2013</v>
      </c>
      <c r="B121" t="s">
        <v>207</v>
      </c>
      <c r="C121" t="s">
        <v>2017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27" t="s">
        <v>2014</v>
      </c>
      <c r="B122" t="s">
        <v>211</v>
      </c>
      <c r="C122" t="s">
        <v>2018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27" t="s">
        <v>2015</v>
      </c>
      <c r="B123" t="s">
        <v>211</v>
      </c>
      <c r="C123" t="s">
        <v>2019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12" t="s">
        <v>2082</v>
      </c>
      <c r="B124" t="s">
        <v>211</v>
      </c>
      <c r="C124" t="s">
        <v>2019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>
      <c r="A125" s="12" t="s">
        <v>2083</v>
      </c>
      <c r="B125" t="s">
        <v>211</v>
      </c>
      <c r="C125" t="s">
        <v>2084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>
      <c r="A126" s="12" t="s">
        <v>2085</v>
      </c>
      <c r="B126" t="s">
        <v>211</v>
      </c>
      <c r="C126" t="s">
        <v>2086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>
      <c r="A127" s="12" t="s">
        <v>2087</v>
      </c>
      <c r="B127" t="s">
        <v>204</v>
      </c>
      <c r="C127" t="s">
        <v>2088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0" t="s">
        <v>2141</v>
      </c>
      <c r="B128" t="s">
        <v>76</v>
      </c>
      <c r="C128" t="s">
        <v>2148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2149</v>
      </c>
      <c r="S128" t="s">
        <v>2149</v>
      </c>
      <c r="T128" t="s">
        <v>2149</v>
      </c>
      <c r="U128" t="s">
        <v>2150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>
      <c r="A129" s="10" t="s">
        <v>2142</v>
      </c>
      <c r="B129" t="s">
        <v>2151</v>
      </c>
      <c r="C129" t="s">
        <v>2152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2149</v>
      </c>
      <c r="U129" t="s">
        <v>2149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>
      <c r="A130" s="10" t="s">
        <v>2143</v>
      </c>
      <c r="B130" t="s">
        <v>207</v>
      </c>
      <c r="C130" t="s">
        <v>2153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>
      <c r="A131" s="10" t="s">
        <v>2144</v>
      </c>
      <c r="B131" t="s">
        <v>207</v>
      </c>
      <c r="C131" t="s">
        <v>2154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10" t="s">
        <v>2145</v>
      </c>
      <c r="B132" t="s">
        <v>213</v>
      </c>
      <c r="C132" t="s">
        <v>2155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2156</v>
      </c>
      <c r="T132" t="s">
        <v>2156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>
      <c r="A133" s="10" t="s">
        <v>2146</v>
      </c>
      <c r="B133" t="s">
        <v>207</v>
      </c>
      <c r="C133" t="s">
        <v>2157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>
    <sortState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2" t="s">
        <v>367</v>
      </c>
      <c r="B52" t="s">
        <v>2076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2" t="s">
        <v>370</v>
      </c>
      <c r="B55" t="s">
        <v>2076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>
      <c r="A1" s="2" t="s">
        <v>2128</v>
      </c>
      <c r="B1" s="2" t="s">
        <v>1</v>
      </c>
      <c r="C1" s="2" t="s">
        <v>218</v>
      </c>
      <c r="D1" s="3" t="s">
        <v>2137</v>
      </c>
      <c r="E1" s="3" t="s">
        <v>2138</v>
      </c>
      <c r="F1" s="44" t="s">
        <v>2129</v>
      </c>
      <c r="G1" s="42"/>
      <c r="H1" s="42"/>
      <c r="I1" s="42"/>
      <c r="J1" s="42"/>
      <c r="K1" s="42"/>
      <c r="L1" s="42"/>
      <c r="M1" s="41" t="s">
        <v>2130</v>
      </c>
      <c r="N1" s="42"/>
      <c r="O1" s="42"/>
      <c r="P1" s="42"/>
      <c r="Q1" s="42"/>
      <c r="R1" s="43"/>
      <c r="S1" s="44" t="s">
        <v>2131</v>
      </c>
      <c r="T1" s="42"/>
      <c r="U1" s="42"/>
      <c r="V1" s="42"/>
      <c r="W1" s="42"/>
      <c r="X1" s="42"/>
      <c r="Y1" s="42"/>
      <c r="Z1" s="41" t="s">
        <v>2132</v>
      </c>
      <c r="AA1" s="42"/>
      <c r="AB1" s="42"/>
      <c r="AC1" s="42"/>
      <c r="AD1" s="42"/>
      <c r="AE1" s="43"/>
      <c r="AF1" s="44" t="s">
        <v>2133</v>
      </c>
      <c r="AG1" s="42"/>
      <c r="AH1" s="42"/>
      <c r="AI1" s="42"/>
      <c r="AJ1" s="42"/>
      <c r="AK1" s="42"/>
      <c r="AL1" s="42"/>
      <c r="AM1" s="41" t="s">
        <v>2134</v>
      </c>
      <c r="AN1" s="42"/>
      <c r="AO1" s="42"/>
      <c r="AP1" s="42"/>
      <c r="AQ1" s="42"/>
      <c r="AR1" s="43"/>
    </row>
    <row r="2" spans="1:44">
      <c r="A2" s="2" t="s">
        <v>1839</v>
      </c>
      <c r="B2" s="2" t="s">
        <v>2139</v>
      </c>
      <c r="C2" s="2" t="s">
        <v>2140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>
      <c r="A3" s="2" t="s">
        <v>317</v>
      </c>
      <c r="B3" s="2" t="s">
        <v>2136</v>
      </c>
      <c r="C3" s="2" t="s">
        <v>2135</v>
      </c>
      <c r="D3" s="3">
        <v>1</v>
      </c>
      <c r="E3" s="3">
        <v>0</v>
      </c>
      <c r="F3" s="29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>
      <c r="A4" s="2" t="s">
        <v>318</v>
      </c>
      <c r="B4" s="2" t="s">
        <v>70</v>
      </c>
      <c r="C4" s="2" t="s">
        <v>2135</v>
      </c>
      <c r="D4" s="3">
        <v>2</v>
      </c>
      <c r="E4" s="3">
        <v>0</v>
      </c>
      <c r="F4" s="29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>
      <c r="A5" s="2" t="s">
        <v>319</v>
      </c>
      <c r="B5" s="2" t="s">
        <v>71</v>
      </c>
      <c r="C5" s="2" t="s">
        <v>2135</v>
      </c>
      <c r="D5" s="3">
        <v>3</v>
      </c>
      <c r="E5" s="3">
        <v>0</v>
      </c>
      <c r="F5" s="29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>
      <c r="A6" s="2" t="s">
        <v>320</v>
      </c>
      <c r="B6" s="2" t="s">
        <v>2147</v>
      </c>
      <c r="C6" s="2" t="s">
        <v>2135</v>
      </c>
      <c r="D6" s="3">
        <v>5</v>
      </c>
      <c r="E6" s="3">
        <v>0</v>
      </c>
      <c r="F6" s="29">
        <v>1</v>
      </c>
      <c r="G6" s="2" t="s">
        <v>2141</v>
      </c>
      <c r="H6" s="2" t="s">
        <v>2142</v>
      </c>
      <c r="I6" s="2" t="s">
        <v>2143</v>
      </c>
      <c r="J6" s="2" t="s">
        <v>2144</v>
      </c>
      <c r="K6" s="2" t="s">
        <v>2145</v>
      </c>
      <c r="L6" s="2" t="s">
        <v>2146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>
      <c r="A7" s="2" t="s">
        <v>377</v>
      </c>
      <c r="B7" s="2" t="s">
        <v>2158</v>
      </c>
      <c r="C7" s="2" t="s">
        <v>2135</v>
      </c>
      <c r="D7" s="3">
        <v>1</v>
      </c>
      <c r="E7" s="3">
        <v>0</v>
      </c>
      <c r="F7" s="29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</row>
    <row r="8" spans="1:44">
      <c r="A8" s="2" t="s">
        <v>378</v>
      </c>
      <c r="B8" s="2" t="s">
        <v>2159</v>
      </c>
      <c r="C8" s="2" t="s">
        <v>2135</v>
      </c>
      <c r="D8" s="3">
        <v>2</v>
      </c>
      <c r="E8" s="3">
        <v>0</v>
      </c>
      <c r="F8" s="29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</row>
    <row r="9" spans="1:44">
      <c r="A9" s="2" t="s">
        <v>379</v>
      </c>
      <c r="B9" s="2" t="s">
        <v>2160</v>
      </c>
      <c r="C9" s="2" t="s">
        <v>2135</v>
      </c>
      <c r="D9" s="3">
        <v>3</v>
      </c>
      <c r="E9" s="3">
        <v>0</v>
      </c>
      <c r="F9" s="29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</row>
    <row r="10" spans="1:44">
      <c r="M10" s="33">
        <f>IFERROR(VLOOKUP(G10,'舰船数据-深海'!$A:$C,3,FALSE),)</f>
        <v>0</v>
      </c>
      <c r="N10" s="34">
        <f>IFERROR(VLOOKUP(H10,'舰船数据-深海'!$A:$C,3,FALSE),)</f>
        <v>0</v>
      </c>
      <c r="O10" s="34">
        <f>IFERROR(VLOOKUP(I10,'舰船数据-深海'!$A:$C,3,FALSE),)</f>
        <v>0</v>
      </c>
      <c r="P10" s="34">
        <f>IFERROR(VLOOKUP(J10,'舰船数据-深海'!$A:$C,3,FALSE),)</f>
        <v>0</v>
      </c>
      <c r="Q10" s="34">
        <f>IFERROR(VLOOKUP(K10,'舰船数据-深海'!$A:$C,3,FALSE),)</f>
        <v>0</v>
      </c>
      <c r="R10" s="34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2022-08-28T06:16:36Z</dcterms:modified>
</cp:coreProperties>
</file>