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49B5B77E-A078-4C1B-8001-D293192132E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'舰船数据-改造'!$A$1:$AC$181</definedName>
    <definedName name="_xlnm._FilterDatabase" localSheetId="3" hidden="1">'舰船数据-深海'!$A$1:$AC$202</definedName>
    <definedName name="_xlnm._FilterDatabase" localSheetId="0" hidden="1">'舰船数据-未改'!$A$1:$AC$113</definedName>
    <definedName name="_xlnm._FilterDatabase" localSheetId="2" hidden="1">'装备数据-常规'!$A$1:$AA$602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8" i="1" l="1"/>
  <c r="R47" i="1"/>
  <c r="R180" i="1"/>
  <c r="R177" i="1"/>
  <c r="R185" i="1"/>
  <c r="R34" i="6"/>
  <c r="R39" i="6"/>
  <c r="R38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50" i="2"/>
  <c r="V149" i="2"/>
  <c r="V148" i="2"/>
  <c r="V147" i="2"/>
  <c r="V146" i="2"/>
  <c r="V145" i="2"/>
  <c r="V144" i="2"/>
  <c r="V143" i="2"/>
  <c r="R164" i="1"/>
  <c r="R178" i="1"/>
  <c r="R146" i="1"/>
  <c r="R118" i="6"/>
  <c r="R115" i="6"/>
  <c r="V101" i="2"/>
  <c r="V100" i="2"/>
  <c r="V99" i="2"/>
  <c r="R179" i="1" l="1"/>
  <c r="R154" i="1"/>
  <c r="R117" i="6"/>
  <c r="R111" i="6"/>
  <c r="R110" i="6"/>
  <c r="R116" i="6"/>
  <c r="R42" i="1" l="1"/>
  <c r="R41" i="1"/>
  <c r="R42" i="6"/>
  <c r="R109" i="6" l="1"/>
  <c r="R114" i="6"/>
  <c r="R186" i="1"/>
  <c r="R147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4" i="6"/>
  <c r="R184" i="1" l="1"/>
  <c r="R113" i="6"/>
  <c r="R112" i="6"/>
  <c r="R103" i="6"/>
  <c r="R107" i="6"/>
  <c r="R108" i="6"/>
  <c r="R183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8" i="6"/>
  <c r="R128" i="1"/>
  <c r="R129" i="1"/>
  <c r="R130" i="1"/>
  <c r="R158" i="1"/>
  <c r="R159" i="1"/>
  <c r="R160" i="1"/>
  <c r="R171" i="1"/>
  <c r="R175" i="1"/>
  <c r="R131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5" i="6"/>
  <c r="R36" i="6"/>
  <c r="R37" i="6"/>
  <c r="R40" i="6"/>
  <c r="R41" i="6"/>
  <c r="R43" i="6"/>
  <c r="R44" i="6"/>
  <c r="R45" i="6"/>
  <c r="R46" i="6"/>
  <c r="R47" i="6"/>
  <c r="R49" i="6"/>
  <c r="R50" i="6"/>
  <c r="R51" i="6"/>
  <c r="R52" i="6"/>
  <c r="R55" i="6"/>
  <c r="R56" i="6"/>
  <c r="R57" i="6"/>
  <c r="R59" i="6"/>
  <c r="R60" i="6"/>
  <c r="R61" i="6"/>
  <c r="R63" i="6"/>
  <c r="R66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6" i="6"/>
  <c r="R87" i="6"/>
  <c r="R88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5" i="6"/>
  <c r="R106" i="6"/>
  <c r="R48" i="6"/>
  <c r="R53" i="6"/>
  <c r="R62" i="6"/>
  <c r="R64" i="6"/>
  <c r="R65" i="6"/>
  <c r="R67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8" i="1"/>
  <c r="R149" i="1"/>
  <c r="R150" i="1"/>
  <c r="R151" i="1"/>
  <c r="R152" i="1"/>
  <c r="R153" i="1"/>
  <c r="R155" i="1"/>
  <c r="R156" i="1"/>
  <c r="R157" i="1"/>
  <c r="R161" i="1"/>
  <c r="R162" i="1"/>
  <c r="R163" i="1"/>
  <c r="R165" i="1"/>
  <c r="R166" i="1"/>
  <c r="R167" i="1"/>
  <c r="R168" i="1"/>
  <c r="R169" i="1"/>
  <c r="R170" i="1"/>
  <c r="R172" i="1"/>
  <c r="R173" i="1"/>
  <c r="R174" i="1"/>
  <c r="R176" i="1"/>
  <c r="R181" i="1"/>
  <c r="R182" i="1"/>
  <c r="R2" i="1"/>
  <c r="R89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<sst xmlns="http://schemas.openxmlformats.org/spreadsheetml/2006/main" count="15267" uniqueCount="2437">
  <si>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</si>
  <si>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</si>
  <si>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</si>
  <si>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</si>
  <si>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</si>
  <si>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</si>
  <si>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</si>
  <si>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</si>
  <si>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</si>
  <si>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</si>
  <si>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</si>
  <si>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</si>
  <si>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</si>
  <si>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</si>
  <si>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</si>
  <si>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</si>
  <si>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</si>
  <si>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</si>
  <si>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</si>
  <si>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</si>
  <si>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</si>
  <si>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</si>
  <si>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</si>
  <si>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</si>
  <si>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</si>
  <si>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</si>
  <si>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</si>
  <si>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</si>
  <si>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</si>
  <si>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</si>
  <si>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</si>
  <si>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</si>
  <si>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</si>
  <si>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</si>
  <si>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</si>
  <si>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</si>
  <si>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</si>
  <si>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</si>
  <si>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</si>
  <si>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</si>
  <si>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</si>
  <si>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</si>
  <si>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</si>
  <si>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</si>
  <si>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</si>
  <si>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</si>
  <si>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</si>
  <si>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</si>
  <si>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</si>
  <si>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</si>
  <si>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</si>
  <si>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</si>
  <si>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</si>
  <si>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</si>
  <si>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</si>
  <si>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</si>
  <si>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</si>
  <si>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</si>
  <si>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</si>
  <si>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</si>
  <si>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</si>
  <si>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</si>
  <si>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</si>
  <si>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</si>
  <si>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</si>
  <si>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</si>
  <si>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</si>
  <si>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</si>
  <si>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</si>
  <si>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</si>
  <si>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</si>
  <si>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</si>
  <si>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</si>
  <si>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</si>
  <si>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</si>
  <si>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</si>
  <si>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</si>
  <si>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</si>
  <si>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</si>
  <si>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</si>
  <si>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</si>
  <si>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</si>
  <si>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</si>
  <si>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</si>
  <si>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</si>
  <si>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</si>
  <si>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</si>
  <si>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</si>
  <si>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</si>
  <si>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</si>
  <si>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</si>
  <si>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</si>
  <si>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</si>
  <si>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</si>
  <si>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</si>
  <si>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</si>
  <si>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</si>
  <si>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</si>
  <si>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</si>
  <si>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</si>
  <si>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</si>
  <si>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</si>
  <si>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</si>
  <si>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</si>
  <si>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</si>
  <si>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</si>
  <si>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</si>
  <si>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</si>
  <si>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</si>
  <si>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</si>
  <si>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</si>
  <si>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</si>
  <si>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</si>
  <si>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</si>
  <si>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</si>
  <si>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</si>
  <si>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</si>
  <si>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</si>
  <si>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</si>
  <si>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</si>
  <si>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</si>
  <si>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</si>
  <si>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</si>
  <si>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</si>
  <si>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</si>
  <si>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</si>
  <si>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</si>
  <si>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</si>
  <si>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</si>
  <si>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</si>
  <si>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</si>
  <si>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</si>
  <si>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</si>
  <si>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</si>
  <si>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</si>
  <si>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</si>
  <si>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</si>
  <si>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</si>
  <si>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</si>
  <si>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</si>
  <si>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</si>
  <si>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</si>
  <si>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</si>
  <si>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</si>
  <si>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</si>
  <si>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</si>
  <si>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</si>
  <si>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</si>
  <si>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</si>
  <si>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</si>
  <si>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</si>
  <si>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</si>
  <si>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</si>
  <si>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</si>
  <si>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</si>
  <si>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</si>
  <si>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</si>
  <si>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</si>
  <si>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</si>
  <si>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</si>
  <si>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</si>
  <si>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</si>
  <si>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</si>
  <si>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</si>
  <si>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</si>
  <si>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</si>
  <si>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</si>
  <si>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</si>
  <si>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</si>
  <si>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</si>
  <si>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</si>
  <si>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</si>
  <si>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</si>
  <si>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</si>
  <si>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</si>
  <si>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</si>
  <si>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</si>
  <si>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</si>
  <si>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</si>
  <si>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</si>
  <si>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</si>
  <si>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</si>
  <si>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</si>
  <si>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</si>
  <si>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</si>
  <si>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</si>
  <si>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</si>
  <si>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</si>
  <si>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</si>
  <si>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</si>
  <si>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</si>
  <si>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</si>
  <si>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</si>
  <si>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</si>
  <si>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</si>
  <si>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</si>
  <si>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</si>
  <si>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</si>
  <si>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</si>
  <si>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</si>
  <si>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</si>
  <si>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</si>
  <si>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</si>
  <si>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</si>
  <si>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</si>
  <si>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</si>
  <si>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</si>
  <si>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</si>
  <si>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</si>
  <si>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</si>
  <si>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</si>
  <si>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</si>
  <si>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</si>
  <si>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</si>
  <si>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</si>
  <si>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</si>
  <si>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</si>
  <si>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</si>
  <si>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</si>
  <si>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</si>
  <si>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</si>
  <si>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</si>
  <si>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</si>
  <si>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</si>
  <si>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</si>
  <si>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</si>
  <si>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</si>
  <si>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</si>
  <si>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</si>
  <si>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</si>
  <si>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</si>
  <si>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</si>
  <si>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</si>
  <si>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</si>
  <si>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</si>
  <si>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</si>
  <si>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</si>
  <si>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</si>
  <si>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</si>
  <si>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</si>
  <si>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</si>
  <si>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</si>
  <si>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</si>
  <si>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</si>
  <si>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</si>
  <si>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</si>
  <si>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</si>
  <si>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</si>
  <si>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</si>
  <si>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</si>
  <si>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</si>
  <si>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</si>
  <si>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</si>
  <si>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</si>
  <si>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</si>
  <si>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</si>
  <si>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</si>
  <si>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</si>
  <si>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</si>
  <si>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</si>
  <si>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</si>
  <si>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</si>
  <si>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</si>
  <si>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</si>
  <si>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</si>
  <si>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</si>
  <si>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</si>
  <si>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</si>
  <si>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</si>
  <si>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</si>
  <si>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</si>
  <si>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</si>
  <si>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</si>
  <si>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</si>
  <si>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</si>
  <si>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</si>
  <si>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</si>
  <si>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</si>
  <si>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</si>
  <si>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</si>
  <si>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</si>
  <si>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</si>
  <si>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</si>
  <si>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</si>
  <si>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</si>
  <si>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</si>
  <si>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</si>
  <si>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</si>
  <si>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</si>
  <si>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</si>
  <si>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</si>
  <si>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</si>
  <si>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</si>
  <si>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</si>
  <si>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</si>
  <si>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</si>
  <si>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</si>
  <si>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</si>
  <si>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</si>
  <si>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</si>
  <si>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</si>
  <si>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</si>
  <si>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</si>
  <si>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</si>
  <si>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</si>
  <si>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</si>
  <si>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</si>
  <si>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</si>
  <si>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</si>
  <si>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</si>
  <si>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</si>
  <si>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</si>
  <si>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</si>
  <si>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</si>
  <si>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</si>
  <si>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</si>
  <si>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</si>
  <si>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</si>
  <si>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</si>
  <si>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</si>
  <si>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</si>
  <si>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</si>
  <si>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</si>
  <si>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</si>
  <si>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</si>
  <si>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</si>
  <si>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</si>
  <si>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</si>
  <si>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</si>
  <si>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</si>
  <si>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</si>
  <si>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</si>
  <si>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</si>
  <si>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</si>
  <si>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</si>
  <si>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</si>
  <si>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</si>
  <si>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</si>
  <si>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</si>
  <si>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</si>
  <si>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</si>
  <si>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</si>
  <si>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</si>
  <si>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</si>
  <si>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</si>
  <si>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</si>
  <si>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</si>
  <si>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</si>
  <si>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</si>
  <si>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</si>
  <si>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</si>
  <si>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</si>
  <si>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</si>
  <si>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</si>
  <si>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</si>
  <si>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</si>
  <si>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</si>
  <si>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</si>
  <si>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</si>
  <si>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</si>
  <si>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</si>
  <si>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</si>
  <si>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</si>
  <si>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</si>
  <si>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</si>
  <si>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</si>
  <si>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</si>
  <si>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</si>
  <si>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</si>
  <si>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</si>
  <si>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</si>
  <si>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</si>
  <si>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</si>
  <si>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</si>
  <si>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</si>
  <si>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</si>
  <si>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</si>
  <si>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</si>
  <si>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</si>
  <si>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</si>
  <si>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</si>
  <si>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</si>
  <si>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</si>
  <si>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</si>
  <si>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</si>
  <si>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</si>
  <si>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</si>
  <si>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</si>
  <si>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</si>
  <si>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</si>
  <si>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</si>
  <si>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</si>
  <si>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</si>
  <si>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</si>
  <si>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</si>
  <si>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</si>
  <si>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</si>
  <si>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</si>
  <si>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</si>
  <si>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</si>
  <si>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</si>
  <si>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</si>
  <si>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</si>
  <si>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</si>
  <si>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</si>
  <si>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</si>
  <si>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</si>
  <si>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</si>
  <si>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</si>
  <si>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</si>
  <si>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</si>
  <si>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</si>
  <si>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</si>
  <si>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</si>
  <si>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</si>
  <si>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</si>
  <si>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</si>
  <si>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</si>
  <si>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</si>
  <si>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</si>
  <si>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</si>
  <si>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</si>
  <si>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</si>
  <si>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</si>
  <si>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</si>
  <si>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</si>
  <si>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</si>
  <si>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</si>
  <si>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</si>
  <si>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</si>
  <si>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</si>
  <si>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</si>
  <si>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</si>
  <si>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</si>
  <si>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</si>
  <si>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</si>
  <si>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</si>
  <si>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</si>
  <si>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</si>
  <si>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</si>
  <si>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</si>
  <si>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</si>
  <si>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</si>
  <si>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</si>
  <si>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</si>
  <si>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</si>
  <si>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</si>
  <si>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</si>
  <si>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</si>
  <si>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</si>
  <si>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</si>
  <si>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</si>
  <si>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</si>
  <si>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</si>
  <si>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</si>
  <si>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</si>
  <si>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</si>
  <si>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</si>
  <si>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</si>
  <si>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</si>
  <si>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</si>
  <si>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</si>
  <si>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</si>
  <si>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</si>
  <si>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</si>
  <si>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</si>
  <si>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</si>
  <si>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</si>
  <si>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</si>
  <si>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</si>
  <si>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</si>
  <si>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</si>
  <si>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</si>
  <si>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</si>
  <si>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</si>
  <si>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</si>
  <si>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</si>
  <si>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</si>
  <si>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</si>
  <si>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</si>
  <si>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</si>
  <si>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</si>
  <si>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</si>
  <si>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</si>
  <si>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</si>
  <si>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</si>
  <si>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</si>
  <si>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</si>
  <si>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</si>
  <si>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</si>
  <si>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</si>
  <si>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</si>
  <si>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</si>
  <si>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</si>
  <si>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</si>
  <si>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</si>
  <si>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</si>
  <si>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</si>
  <si>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</si>
  <si>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</si>
  <si>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</si>
  <si>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</si>
  <si>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</si>
  <si>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</si>
  <si>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</si>
  <si>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</si>
  <si>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</si>
  <si>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</si>
  <si>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</si>
  <si>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</si>
  <si>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</si>
  <si>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</si>
  <si>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</si>
  <si>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</si>
  <si>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</si>
  <si>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</si>
  <si>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</si>
  <si>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</si>
  <si>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</si>
  <si>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</si>
  <si>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</si>
  <si>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</si>
  <si>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</si>
  <si>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</si>
  <si>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</si>
  <si>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</si>
  <si>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</si>
  <si>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</si>
  <si>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</si>
  <si>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</si>
  <si>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</si>
  <si>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</si>
  <si>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</si>
  <si>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</si>
  <si>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</si>
  <si>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</si>
  <si>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</si>
  <si>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</si>
  <si>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</si>
  <si>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</si>
  <si>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</si>
  <si>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</si>
  <si>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</si>
  <si>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</si>
  <si>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</si>
  <si>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</si>
  <si>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</si>
  <si>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</si>
  <si>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</si>
  <si>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</si>
  <si>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</si>
  <si>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</si>
  <si>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</si>
  <si>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</si>
  <si>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</si>
  <si>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</si>
  <si>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</si>
  <si>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</si>
  <si>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</si>
  <si>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</si>
  <si>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</si>
  <si>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</si>
  <si>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</si>
  <si>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</si>
  <si>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</si>
  <si>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</si>
  <si>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</si>
  <si>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</si>
  <si>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</si>
  <si>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</si>
  <si>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</si>
  <si>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</si>
  <si>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</si>
  <si>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</si>
  <si>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</si>
  <si>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</si>
  <si>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</si>
  <si>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</si>
  <si>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</si>
  <si>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</si>
  <si>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</si>
  <si>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</si>
  <si>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</si>
  <si>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</si>
  <si>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</si>
  <si>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</si>
  <si>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</si>
  <si>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</si>
  <si>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</si>
  <si>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</si>
  <si>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</si>
  <si>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</si>
  <si>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</si>
  <si>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</si>
  <si>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</si>
  <si>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</si>
  <si>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</si>
  <si>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</si>
  <si>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</si>
  <si>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</si>
  <si>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</si>
  <si>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</si>
  <si>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</si>
  <si>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</si>
  <si>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</si>
  <si>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</si>
  <si>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</si>
  <si>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</si>
  <si>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</si>
  <si>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</si>
  <si>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</si>
  <si>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</si>
  <si>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</si>
  <si>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</si>
  <si>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</si>
  <si>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</si>
  <si>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</si>
  <si>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</si>
  <si>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</si>
  <si>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</si>
  <si>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</si>
  <si>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</si>
  <si>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</si>
  <si>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</si>
  <si>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</si>
  <si>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</si>
  <si>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</si>
  <si>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</si>
  <si>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</si>
  <si>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</si>
  <si>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</si>
  <si>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</si>
  <si>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</si>
  <si>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</si>
  <si>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</si>
  <si>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</si>
  <si>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</si>
  <si>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</si>
  <si>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</si>
  <si>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</si>
  <si>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</si>
  <si>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</si>
  <si>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</si>
  <si>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</si>
  <si>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</si>
  <si>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</si>
  <si>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</si>
  <si>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</si>
  <si>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</si>
  <si>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</si>
  <si>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</si>
  <si>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</si>
  <si>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</si>
  <si>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</si>
  <si>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</si>
  <si>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</si>
  <si>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</si>
  <si>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</si>
  <si>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</si>
  <si>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</si>
  <si>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</si>
  <si>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</si>
  <si>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</si>
  <si>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</si>
  <si>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</si>
  <si>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</si>
  <si>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</si>
  <si>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</si>
  <si>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</si>
  <si>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</si>
  <si>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</si>
  <si>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</si>
  <si>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</si>
  <si>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</si>
  <si>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</si>
  <si>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</si>
  <si>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</si>
  <si>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</si>
  <si>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</si>
  <si>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</si>
  <si>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</si>
  <si>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</si>
  <si>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</si>
  <si>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</si>
  <si>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</si>
  <si>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</si>
  <si>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</si>
  <si>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</si>
  <si>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</si>
  <si>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</si>
  <si>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</si>
  <si>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</si>
  <si>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</si>
  <si>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</si>
  <si>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</si>
  <si>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</si>
  <si>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</si>
  <si>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</si>
  <si>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</si>
  <si>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</si>
  <si>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</si>
  <si>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</si>
  <si>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</si>
  <si>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</si>
  <si>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</si>
  <si>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</si>
  <si>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</si>
  <si>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</si>
  <si>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</si>
  <si>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</si>
  <si>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</si>
  <si>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</si>
  <si>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</si>
  <si>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</si>
  <si>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</si>
  <si>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</si>
  <si>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</si>
  <si>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</si>
  <si>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</si>
  <si>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</si>
  <si>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</si>
  <si>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</si>
  <si>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</si>
  <si>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</si>
  <si>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</si>
  <si>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</si>
  <si>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</si>
  <si>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</si>
  <si>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</si>
  <si>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</si>
  <si>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</si>
  <si>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</si>
  <si>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</si>
  <si>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</si>
  <si>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</si>
  <si>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</si>
  <si>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</si>
  <si>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</si>
  <si>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</si>
  <si>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</si>
  <si>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</si>
  <si>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</si>
  <si>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</si>
  <si>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</si>
  <si>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</si>
  <si>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</si>
  <si>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</si>
  <si>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</si>
  <si>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</si>
  <si>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</si>
  <si>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</si>
  <si>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</si>
  <si>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</si>
  <si>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</si>
  <si>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</si>
  <si>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</si>
  <si>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</si>
  <si>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</si>
  <si>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</si>
  <si>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</si>
  <si>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</si>
  <si>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</si>
  <si>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</si>
  <si>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</si>
  <si>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</si>
  <si>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</si>
  <si>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</si>
  <si>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</si>
  <si>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</si>
  <si>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</si>
  <si>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</si>
  <si>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</si>
  <si>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</si>
  <si>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</si>
  <si>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</si>
  <si>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</si>
  <si>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</si>
  <si>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</si>
  <si>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</si>
  <si>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</si>
  <si>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</si>
  <si>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</si>
  <si>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</si>
  <si>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</si>
  <si>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</si>
  <si>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</si>
  <si>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</si>
  <si>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</si>
  <si>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</si>
  <si>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</si>
  <si>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</si>
  <si>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</si>
  <si>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</si>
  <si>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</si>
  <si>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</si>
  <si>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</si>
  <si>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</si>
  <si>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</si>
  <si>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</si>
  <si>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</si>
  <si>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</si>
  <si>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</si>
  <si>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</si>
  <si>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</si>
  <si>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</si>
  <si>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</si>
  <si>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</si>
  <si>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</si>
  <si>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</si>
  <si>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</si>
  <si>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</si>
  <si>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</si>
  <si>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</si>
  <si>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</si>
  <si>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</si>
  <si>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</si>
  <si>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</si>
  <si>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</si>
  <si>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</si>
  <si>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</si>
  <si>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</si>
  <si>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</si>
  <si>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</si>
  <si>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</si>
  <si>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</si>
  <si>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</si>
  <si>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</si>
  <si>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</si>
  <si>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</si>
  <si>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</si>
  <si>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</si>
  <si>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</si>
  <si>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</si>
  <si>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</si>
  <si>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</si>
  <si>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</si>
  <si>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</si>
  <si>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</si>
  <si>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</si>
  <si>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</si>
  <si>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</si>
  <si>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</si>
  <si>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</si>
  <si>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</si>
  <si>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</si>
  <si>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</si>
  <si>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</si>
  <si>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</si>
  <si>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</si>
  <si>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</si>
  <si>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</si>
  <si>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</si>
  <si>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</si>
  <si>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</si>
  <si>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</si>
  <si>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</si>
  <si>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</si>
  <si>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</si>
  <si>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</si>
  <si>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</si>
  <si>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</si>
  <si>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</si>
  <si>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</si>
  <si>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</si>
  <si>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</si>
  <si>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</si>
  <si>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</si>
  <si>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</si>
  <si>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</si>
  <si>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</si>
  <si>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</si>
  <si>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</si>
  <si>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</si>
  <si>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</si>
  <si>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</si>
  <si>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</si>
  <si>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</si>
  <si>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</si>
  <si>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</si>
  <si>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</si>
  <si>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</si>
  <si>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</si>
  <si>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</si>
  <si>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</si>
  <si>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</si>
  <si>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</si>
  <si>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</si>
  <si>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</si>
  <si>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</si>
  <si>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</si>
  <si>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</si>
  <si>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</si>
  <si>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</si>
  <si>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</si>
  <si>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</si>
  <si>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</si>
  <si>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</si>
  <si>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</si>
  <si>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</si>
  <si>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</si>
  <si>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</si>
  <si>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</si>
  <si>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</si>
  <si>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</si>
  <si>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</si>
  <si>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</si>
  <si>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</si>
  <si>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</si>
  <si>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</si>
  <si>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</si>
  <si>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</si>
  <si>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</si>
  <si>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</si>
  <si>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</si>
  <si>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</si>
  <si>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</si>
  <si>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</si>
  <si>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</si>
  <si>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</si>
  <si>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</si>
  <si>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</si>
  <si>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</si>
  <si>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</si>
  <si>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</si>
  <si>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</si>
  <si>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</si>
  <si>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</si>
  <si>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</si>
  <si>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</si>
  <si>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</si>
  <si>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</si>
  <si>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</si>
  <si>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</si>
  <si>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</si>
  <si>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</si>
  <si>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</si>
  <si>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</si>
  <si>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</si>
  <si>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</si>
  <si>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</si>
  <si>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</si>
  <si>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</si>
  <si>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</si>
  <si>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</si>
  <si>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</si>
  <si>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</si>
  <si>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</si>
  <si>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</si>
  <si>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</si>
  <si>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</si>
  <si>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</si>
  <si>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</si>
  <si>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</si>
  <si>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</si>
  <si>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</si>
  <si>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</si>
  <si>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</si>
  <si>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</si>
  <si>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</si>
  <si>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</si>
  <si>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</si>
  <si>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</si>
  <si>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</si>
  <si>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</si>
  <si>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</si>
  <si>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</si>
  <si>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</si>
  <si>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</si>
  <si>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</si>
  <si>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</si>
  <si>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</si>
  <si>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</si>
  <si>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</si>
  <si>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</si>
  <si>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</si>
  <si>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</si>
  <si>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</si>
  <si>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</si>
  <si>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</si>
  <si>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</si>
  <si>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</si>
  <si>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</si>
  <si>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</si>
  <si>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</si>
  <si>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</si>
  <si>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</si>
  <si>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</si>
  <si>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</si>
  <si>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</si>
  <si>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</si>
  <si>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</si>
  <si>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</si>
  <si>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</si>
  <si>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</si>
  <si>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</si>
  <si>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</si>
  <si>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</si>
  <si>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</si>
  <si>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</si>
  <si>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</si>
  <si>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</si>
  <si>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</si>
  <si>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</si>
  <si>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</si>
  <si>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</si>
  <si>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</si>
  <si>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</si>
  <si>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</si>
  <si>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</si>
  <si>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</si>
  <si>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</si>
  <si>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</si>
  <si>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</si>
  <si>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</si>
  <si>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</si>
  <si>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</si>
  <si>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</si>
  <si>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</si>
  <si>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</si>
  <si>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</si>
  <si>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</si>
  <si>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</si>
  <si>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</si>
  <si>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</si>
  <si>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</si>
  <si>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</si>
  <si>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</si>
  <si>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</si>
  <si>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</si>
  <si>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</si>
  <si>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</si>
  <si>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</si>
  <si>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</si>
  <si>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</si>
  <si>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</si>
  <si>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</si>
  <si>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</si>
  <si>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</si>
  <si>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</si>
  <si>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</si>
  <si>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</si>
  <si>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</si>
  <si>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</si>
  <si>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</si>
  <si>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</si>
  <si>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</si>
  <si>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</si>
  <si>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</si>
  <si>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</si>
  <si>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</si>
  <si>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</si>
  <si>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</si>
  <si>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</si>
  <si>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</si>
  <si>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</si>
  <si>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</si>
  <si>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</si>
  <si>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</si>
  <si>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</si>
  <si>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</si>
  <si>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</si>
  <si>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</si>
  <si>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</si>
  <si>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</si>
  <si>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</si>
  <si>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</si>
  <si>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</si>
  <si>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</si>
  <si>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</si>
  <si>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</si>
  <si>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</si>
  <si>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</si>
  <si>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</si>
  <si>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</si>
  <si>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</si>
  <si>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</si>
  <si>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</si>
  <si>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</si>
  <si>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</si>
  <si>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</si>
  <si>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</si>
  <si>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</si>
  <si>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</si>
  <si>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</si>
  <si>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</si>
  <si>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</si>
  <si>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</si>
  <si>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</si>
  <si>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</si>
  <si>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</si>
  <si>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</si>
  <si>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</si>
  <si>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</si>
  <si>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</si>
  <si>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</si>
  <si>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</si>
  <si>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</si>
  <si>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</si>
  <si>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</si>
  <si>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</si>
  <si>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</si>
  <si>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</si>
  <si>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</si>
  <si>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</si>
  <si>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</si>
  <si>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</si>
  <si>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</si>
  <si>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</si>
  <si>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</si>
  <si>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</si>
  <si>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</si>
  <si>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</si>
  <si>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</si>
  <si>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</si>
  <si>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</si>
  <si>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</si>
  <si>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</si>
  <si>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</si>
  <si>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</si>
  <si>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</si>
  <si>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</si>
  <si>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</si>
  <si>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</si>
  <si>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</si>
  <si>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</si>
  <si>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</si>
  <si>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</si>
  <si>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</si>
  <si>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</si>
  <si>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</si>
  <si>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</si>
  <si>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</si>
  <si>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</si>
  <si>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</si>
  <si>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</si>
  <si>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</si>
  <si>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</si>
  <si>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</si>
  <si>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</si>
  <si>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</si>
  <si>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</si>
  <si>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</si>
  <si>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</si>
  <si>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</si>
  <si>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</si>
  <si>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</si>
  <si>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</si>
  <si>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</si>
  <si>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</si>
  <si>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</si>
  <si>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</si>
  <si>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</si>
  <si>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</si>
  <si>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</si>
  <si>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</si>
  <si>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</si>
  <si>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</si>
  <si>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</si>
  <si>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</si>
  <si>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</si>
  <si>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</si>
  <si>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</si>
  <si>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</si>
  <si>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</si>
  <si>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</si>
  <si>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</si>
  <si>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</si>
  <si>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</si>
  <si>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</si>
  <si>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</si>
  <si>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</si>
  <si>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</si>
  <si>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</si>
  <si>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</si>
  <si>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</si>
  <si>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</si>
  <si>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</si>
  <si>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</si>
  <si>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</si>
  <si>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</si>
  <si>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</si>
  <si>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</si>
  <si>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</si>
  <si>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</si>
  <si>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</si>
  <si>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</si>
  <si>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</si>
  <si>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</si>
  <si>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</si>
  <si>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</si>
  <si>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</si>
  <si>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</si>
  <si>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</si>
  <si>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</si>
  <si>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</si>
  <si>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</si>
  <si>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</si>
  <si>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</si>
  <si>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</si>
  <si>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</si>
  <si>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</si>
  <si>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</si>
  <si>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</si>
  <si>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</si>
  <si>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</si>
  <si>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</si>
  <si>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</si>
  <si>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</si>
  <si>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</si>
  <si>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</si>
  <si>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</si>
  <si>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</si>
  <si>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</si>
  <si>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</si>
  <si>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</si>
  <si>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</si>
  <si>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</si>
  <si>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</si>
  <si>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</si>
  <si>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</si>
  <si>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</si>
  <si>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</si>
  <si>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</si>
  <si>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</si>
  <si>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</si>
  <si>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</si>
  <si>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</si>
  <si>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</si>
  <si>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</si>
  <si>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</si>
  <si>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</si>
  <si>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</si>
  <si>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</si>
  <si>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</si>
  <si>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</si>
  <si>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</si>
  <si>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</si>
  <si>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</si>
  <si>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</si>
  <si>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</si>
  <si>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</si>
  <si>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</si>
  <si>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</si>
  <si>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</si>
  <si>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</si>
  <si>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</si>
  <si>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</si>
  <si>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</si>
  <si>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</si>
  <si>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</si>
  <si>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</si>
  <si>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</si>
  <si>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</si>
  <si>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</si>
  <si>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</si>
  <si>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</si>
  <si>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</si>
  <si>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</si>
  <si>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</si>
  <si>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</si>
  <si>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</si>
  <si>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</si>
  <si>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</si>
  <si>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</si>
  <si>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</si>
  <si>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</si>
  <si>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</si>
  <si>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</si>
  <si>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</si>
  <si>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</si>
  <si>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</si>
  <si>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</si>
  <si>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</si>
  <si>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</si>
  <si>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</si>
  <si>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</si>
  <si>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</si>
  <si>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</si>
  <si>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</si>
  <si>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</si>
  <si>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</si>
  <si>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</si>
  <si>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</si>
  <si>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</si>
  <si>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</si>
  <si>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</si>
  <si>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</si>
  <si>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</si>
  <si>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</si>
  <si>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</si>
  <si>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</si>
  <si>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</si>
  <si>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</si>
  <si>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</si>
  <si>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</si>
  <si>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</si>
  <si>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</si>
  <si>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</si>
  <si>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</si>
  <si>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</si>
  <si>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</si>
  <si>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</si>
  <si>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</si>
  <si>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</si>
  <si>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</si>
  <si>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</si>
  <si>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</si>
  <si>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</si>
  <si>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</si>
  <si>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</si>
  <si>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</si>
  <si>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</si>
  <si>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</si>
  <si>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</si>
  <si>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</si>
  <si>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</si>
  <si>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</si>
  <si>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</si>
  <si>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</si>
  <si>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</si>
  <si>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</si>
  <si>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</si>
  <si>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</si>
  <si>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</si>
  <si>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</si>
  <si>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</si>
  <si>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</si>
  <si>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</si>
  <si>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</si>
  <si>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</si>
  <si>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</si>
  <si>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</si>
  <si>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</si>
  <si>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</si>
  <si>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</si>
  <si>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</si>
  <si>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</si>
  <si>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</si>
  <si>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</si>
  <si>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</si>
  <si>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</si>
  <si>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</si>
  <si>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</si>
  <si>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</si>
  <si>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</si>
  <si>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</si>
  <si>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</si>
  <si>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</si>
  <si>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</si>
  <si>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</si>
  <si>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</si>
  <si>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</si>
  <si>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</si>
  <si>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</si>
  <si>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</si>
  <si>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</si>
  <si>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</si>
  <si>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</si>
  <si>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</si>
  <si>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</si>
  <si>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</si>
  <si>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</si>
  <si>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</si>
  <si>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</si>
  <si>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</si>
  <si>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</si>
  <si>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</si>
  <si>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</si>
  <si>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</si>
  <si>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</si>
  <si>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</si>
  <si>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</si>
  <si>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</si>
  <si>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</si>
  <si>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</si>
  <si>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</si>
  <si>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</si>
  <si>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</si>
  <si>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</si>
  <si>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</si>
  <si>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</si>
  <si>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</si>
  <si>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</si>
  <si>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</si>
  <si>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</si>
  <si>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</si>
  <si>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</si>
  <si>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</si>
  <si>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</si>
  <si>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</si>
  <si>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</si>
  <si>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</si>
  <si>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</si>
  <si>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</si>
  <si>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</si>
  <si>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</si>
  <si>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</si>
  <si>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</si>
  <si>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</si>
  <si>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</si>
  <si>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</si>
  <si>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</si>
  <si>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</si>
  <si>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</si>
  <si>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</si>
  <si>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</si>
  <si>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</si>
  <si>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</si>
  <si>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</si>
  <si>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</si>
  <si>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</si>
  <si>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</si>
  <si>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</si>
  <si>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</si>
  <si>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</si>
  <si>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</si>
  <si>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</si>
  <si>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</si>
  <si>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</si>
  <si>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</si>
  <si>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</si>
  <si>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</si>
  <si>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</si>
  <si>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</si>
  <si>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</si>
  <si>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</si>
  <si>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</si>
  <si>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</si>
  <si>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</si>
  <si>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</si>
  <si>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</si>
  <si>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</si>
  <si>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</si>
  <si>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</si>
  <si>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</si>
  <si>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</si>
  <si>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</si>
  <si>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</si>
  <si>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</si>
  <si>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</si>
  <si>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</si>
  <si>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</si>
  <si>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</si>
  <si>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</si>
  <si>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</si>
  <si>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</si>
  <si>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</si>
  <si>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</si>
  <si>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</si>
  <si>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</si>
  <si>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</si>
  <si>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</si>
  <si>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</si>
  <si>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</si>
  <si>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</si>
  <si>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</si>
  <si>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</si>
  <si>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</si>
  <si>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</si>
  <si>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</si>
  <si>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</si>
  <si>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</si>
  <si>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</si>
  <si>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</si>
  <si>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</si>
  <si>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</si>
  <si>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</si>
  <si>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</si>
  <si>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</si>
  <si>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</si>
  <si>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</si>
  <si>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</si>
  <si>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</si>
  <si>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</si>
  <si>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</si>
  <si>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</si>
  <si>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</si>
  <si>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</si>
  <si>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</si>
  <si>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</si>
  <si>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</si>
  <si>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</si>
  <si>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</si>
  <si>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</si>
  <si>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</si>
  <si>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</si>
  <si>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</si>
  <si>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</si>
  <si>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</si>
  <si>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</si>
  <si>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</si>
  <si>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</si>
  <si>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</si>
  <si>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</si>
  <si>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</si>
  <si>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</si>
  <si>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</si>
  <si>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</si>
  <si>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</si>
  <si>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</si>
  <si>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</si>
  <si>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</si>
  <si>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</si>
  <si>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</si>
  <si>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</si>
  <si>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</si>
  <si>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</si>
  <si>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</si>
  <si>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</si>
  <si>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</si>
  <si>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</si>
  <si>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</si>
  <si>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</si>
  <si>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</si>
  <si>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</si>
  <si>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</si>
  <si>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</si>
  <si>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</si>
  <si>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</si>
  <si>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</si>
  <si>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</si>
  <si>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</si>
  <si>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</si>
  <si>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</si>
  <si>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</si>
  <si>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</si>
  <si>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</si>
  <si>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</si>
  <si>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</si>
  <si>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</si>
  <si>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</si>
  <si>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</si>
  <si>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</si>
  <si>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</si>
  <si>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</si>
  <si>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</si>
  <si>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</si>
  <si>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</si>
  <si>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</si>
  <si>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</si>
  <si>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</si>
  <si>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</si>
  <si>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</si>
  <si>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</si>
  <si>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</si>
  <si>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</si>
  <si>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</si>
  <si>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</si>
  <si>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</si>
  <si>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</si>
  <si>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</si>
  <si>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</si>
  <si>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</si>
  <si>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</si>
  <si>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</si>
  <si>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</si>
  <si>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</si>
  <si>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</si>
  <si>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</si>
  <si>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</si>
  <si>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</si>
  <si>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</si>
  <si>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</si>
  <si>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</si>
  <si>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</si>
  <si>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</si>
  <si>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</si>
  <si>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</si>
  <si>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</si>
  <si>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</si>
  <si>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</si>
  <si>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</si>
  <si>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</si>
  <si>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</si>
  <si>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</si>
  <si>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</si>
  <si>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</si>
  <si>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</si>
  <si>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</si>
  <si>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</si>
  <si>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</si>
  <si>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</si>
  <si>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</si>
  <si>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</si>
  <si>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</si>
  <si>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</si>
  <si>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</si>
  <si>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</si>
  <si>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</si>
  <si>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</si>
  <si>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</si>
  <si>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</si>
  <si>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</si>
  <si>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</si>
  <si>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</si>
  <si>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</si>
  <si>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</si>
  <si>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</si>
  <si>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</si>
  <si>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</si>
  <si>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</si>
  <si>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</si>
  <si>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</si>
  <si>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</si>
  <si>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</si>
  <si>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</si>
  <si>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</si>
  <si>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</si>
  <si>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</si>
  <si>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</si>
  <si>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</si>
  <si>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</si>
  <si>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</si>
  <si>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</si>
  <si>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</si>
  <si>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</si>
  <si>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</si>
  <si>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</si>
  <si>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</si>
  <si>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</si>
  <si>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</si>
  <si>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</si>
  <si>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</si>
  <si>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</si>
  <si>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</si>
  <si>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</si>
  <si>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</si>
  <si>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</si>
  <si>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</si>
  <si>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</si>
  <si>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</si>
  <si>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</si>
  <si>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</si>
  <si>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</si>
  <si>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</si>
  <si>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</si>
  <si>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</si>
  <si>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</si>
  <si>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</si>
  <si>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</si>
  <si>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</si>
  <si>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</si>
  <si>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</si>
  <si>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</si>
  <si>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</si>
  <si>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</si>
  <si>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</si>
  <si>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</si>
  <si>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</si>
  <si>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</si>
  <si>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</si>
  <si>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</si>
  <si>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</si>
  <si>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</si>
  <si>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</si>
  <si>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</si>
  <si>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</si>
  <si>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</si>
  <si>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</si>
  <si>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</si>
  <si>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</si>
  <si>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</si>
  <si>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</si>
  <si>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</si>
  <si>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</si>
  <si>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</si>
  <si>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</si>
  <si>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</si>
  <si>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</si>
  <si>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</si>
  <si>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</si>
  <si>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</si>
  <si>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</si>
  <si>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</si>
  <si>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</si>
  <si>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</si>
  <si>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</si>
  <si>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</si>
  <si>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</si>
  <si>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</si>
  <si>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</si>
  <si>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</si>
  <si>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</si>
  <si>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</si>
  <si>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</si>
  <si>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</si>
  <si>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</si>
  <si>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</si>
  <si>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</si>
  <si>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</si>
  <si>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</si>
  <si>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</si>
  <si>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</si>
  <si>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</si>
  <si>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</si>
  <si>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</si>
  <si>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</si>
  <si>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</si>
  <si>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</si>
  <si>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</si>
  <si>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</si>
  <si>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</si>
  <si>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</si>
  <si>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</si>
  <si>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</si>
  <si>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</si>
  <si>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</si>
  <si>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</si>
  <si>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</si>
  <si>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</si>
  <si>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</si>
  <si>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</si>
  <si>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</si>
  <si>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</si>
  <si>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</si>
  <si>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</si>
  <si>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</si>
  <si>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</si>
  <si>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</si>
  <si>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</si>
  <si>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</si>
  <si>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</si>
  <si>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</si>
  <si>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</si>
  <si>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</si>
  <si>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</si>
  <si>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</si>
  <si>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</si>
  <si>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</si>
  <si>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</si>
  <si>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</si>
  <si>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</si>
  <si>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</si>
  <si>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</si>
  <si>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</si>
  <si>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</si>
  <si>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</si>
  <si>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</si>
  <si>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</si>
  <si>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</si>
  <si>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</si>
  <si>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</si>
  <si>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</si>
  <si>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</si>
  <si>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</si>
  <si>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</si>
  <si>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</si>
  <si>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</si>
  <si>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</si>
  <si>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</si>
  <si>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</si>
  <si>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</si>
  <si>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</si>
  <si>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</si>
  <si>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</si>
  <si>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</si>
  <si>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</si>
  <si>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</si>
  <si>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</si>
  <si>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</si>
  <si>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</si>
  <si>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</si>
  <si>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</si>
  <si>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</si>
  <si>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</si>
  <si>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</si>
  <si>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</si>
  <si>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</si>
  <si>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</si>
  <si>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</si>
  <si>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</si>
  <si>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</si>
  <si>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</si>
  <si>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</si>
  <si>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</si>
  <si>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</si>
  <si>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</si>
  <si>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</si>
  <si>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</si>
  <si>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</si>
  <si>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</si>
  <si>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</si>
  <si>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</si>
  <si>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</si>
  <si>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</si>
  <si>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</si>
  <si>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</si>
  <si>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</si>
  <si>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</si>
  <si>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</si>
  <si>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</si>
  <si>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</si>
  <si>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</si>
  <si>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</si>
  <si>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</si>
  <si>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</si>
  <si>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</si>
  <si>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</si>
  <si>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</si>
  <si>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</si>
  <si>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</si>
  <si>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</si>
  <si>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</si>
  <si>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</si>
  <si>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</si>
  <si>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</si>
  <si>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</si>
  <si>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</si>
  <si>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</si>
  <si>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</si>
  <si>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</si>
  <si>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</si>
  <si>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</si>
  <si>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</si>
  <si>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</si>
  <si>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</si>
  <si>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</si>
  <si>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</si>
  <si>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</si>
  <si>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</si>
  <si>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</si>
  <si>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</si>
  <si>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</si>
  <si>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</si>
  <si>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</si>
  <si>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</si>
  <si>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</si>
  <si>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</si>
  <si>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</si>
  <si>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</si>
  <si>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</si>
  <si>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</si>
  <si>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</si>
  <si>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</si>
  <si>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</si>
  <si>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</si>
  <si>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</si>
  <si>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</si>
  <si>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</si>
  <si>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</si>
  <si>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</si>
  <si>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</si>
  <si>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</si>
  <si>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</si>
  <si>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</si>
  <si>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</si>
  <si>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</si>
  <si>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</si>
  <si>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</si>
  <si>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</si>
  <si>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</si>
  <si>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</si>
  <si>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</si>
  <si>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</si>
  <si>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</si>
  <si>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</si>
  <si>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</si>
  <si>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</si>
  <si>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</si>
  <si>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</si>
  <si>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</si>
  <si>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</si>
  <si>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</si>
  <si>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</si>
  <si>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</si>
  <si>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</si>
  <si>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</si>
  <si>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</si>
  <si>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</si>
  <si>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</si>
  <si>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</si>
  <si>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</si>
  <si>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</si>
  <si>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</si>
  <si>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</si>
  <si>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</si>
  <si>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</si>
  <si>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</si>
  <si>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</si>
  <si>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</si>
  <si>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</si>
  <si>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</si>
  <si>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</si>
  <si>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</si>
  <si>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</si>
  <si>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</si>
  <si>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</si>
  <si>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</si>
  <si>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</si>
  <si>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</si>
  <si>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</si>
  <si>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</si>
  <si>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</si>
  <si>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</si>
  <si>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</si>
  <si>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</si>
  <si>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</si>
  <si>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</si>
  <si>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</si>
  <si>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</si>
  <si>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</si>
  <si>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</si>
  <si>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</si>
  <si>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</si>
  <si>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</si>
  <si>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</si>
  <si>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</si>
  <si>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</si>
  <si>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</si>
  <si>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</si>
  <si>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</si>
  <si>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</si>
  <si>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</si>
  <si>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</si>
  <si>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</si>
  <si>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</si>
  <si>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</si>
  <si>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</si>
  <si>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</si>
  <si>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</si>
  <si>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</si>
  <si>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</si>
  <si>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</si>
  <si>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</si>
  <si>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</si>
  <si>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</si>
  <si>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</si>
  <si>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</si>
  <si>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</si>
  <si>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</si>
  <si>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</si>
  <si>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</si>
  <si>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</si>
  <si>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</si>
  <si>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</si>
  <si>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</si>
  <si>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</si>
  <si>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</si>
  <si>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</si>
  <si>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</si>
  <si>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</si>
  <si>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</si>
  <si>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</si>
  <si>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</si>
  <si>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</si>
  <si>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</si>
  <si>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</si>
  <si>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</si>
  <si>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</si>
  <si>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</si>
  <si>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</si>
  <si>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</si>
  <si>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</si>
  <si>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</si>
  <si>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</si>
  <si>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</si>
  <si>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</si>
  <si>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</si>
  <si>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</si>
  <si>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</si>
  <si>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</si>
  <si>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</si>
  <si>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</si>
  <si>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</si>
  <si>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</si>
  <si>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</si>
  <si>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</si>
  <si>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</si>
  <si>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</si>
  <si>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</si>
  <si>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</si>
  <si>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</si>
  <si>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</si>
  <si>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</si>
  <si>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</si>
  <si>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</si>
  <si>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</si>
  <si>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</si>
  <si>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</si>
  <si>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</si>
  <si>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</si>
  <si>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</si>
  <si>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</si>
  <si>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</si>
  <si>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</si>
  <si>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</si>
  <si>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</si>
  <si>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</si>
  <si>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</si>
  <si>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</si>
  <si>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</si>
  <si>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</si>
  <si>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</si>
  <si>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</si>
  <si>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</si>
  <si>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</si>
  <si>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</si>
  <si>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</si>
  <si>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</si>
  <si>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</si>
  <si>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</si>
  <si>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</si>
  <si>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</si>
  <si>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</si>
  <si>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</si>
  <si>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</si>
  <si>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</si>
  <si>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</si>
  <si>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</si>
  <si>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</si>
  <si>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</si>
  <si>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</si>
  <si>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</si>
  <si>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</si>
  <si>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</si>
  <si>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</si>
  <si>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</si>
  <si>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</si>
  <si>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</si>
  <si>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</si>
  <si>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</si>
  <si>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</si>
  <si>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</si>
  <si>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</si>
  <si>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</si>
  <si>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</si>
  <si>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</si>
  <si>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</si>
  <si>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</si>
  <si>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</si>
  <si>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</si>
  <si>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</si>
  <si>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</si>
  <si>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</si>
  <si>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</si>
  <si>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</si>
  <si>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</si>
  <si>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</si>
  <si>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</si>
  <si>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</si>
  <si>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</si>
  <si>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</si>
  <si>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</si>
  <si>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</si>
  <si>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</si>
  <si>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</si>
  <si>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</si>
  <si>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</si>
  <si>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</si>
  <si>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</si>
  <si>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</si>
  <si>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</si>
  <si>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</si>
  <si>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</si>
  <si>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</si>
  <si>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</si>
  <si>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</si>
  <si>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</si>
  <si>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</si>
  <si>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</si>
  <si>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</si>
  <si>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</si>
  <si>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</si>
  <si>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</si>
  <si>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</si>
  <si>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</si>
  <si>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</si>
  <si>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</si>
  <si>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</si>
  <si>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</si>
  <si>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</si>
  <si>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</si>
  <si>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</si>
  <si>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</si>
  <si>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</si>
  <si>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</si>
  <si>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</si>
  <si>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</si>
  <si>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</si>
  <si>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</si>
  <si>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</si>
  <si>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</si>
  <si>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</si>
  <si>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</si>
  <si>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</si>
  <si>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</si>
  <si>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</si>
  <si>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</si>
  <si>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</si>
  <si>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</si>
  <si>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</si>
  <si>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</si>
  <si>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</si>
  <si>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</si>
  <si>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</si>
  <si>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</si>
  <si>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</si>
  <si>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</si>
  <si>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</si>
  <si>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</si>
  <si>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</si>
  <si>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</si>
  <si>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</si>
  <si>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</si>
  <si>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</si>
  <si>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</si>
  <si>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</si>
  <si>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</si>
  <si>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</si>
  <si>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</si>
  <si>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</si>
  <si>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</si>
  <si>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</si>
  <si>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</si>
  <si>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</si>
  <si>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</si>
  <si>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</si>
  <si>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</si>
  <si>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</si>
  <si>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</si>
  <si>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</si>
  <si>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</si>
  <si>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</si>
  <si>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</si>
  <si>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</si>
  <si>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</si>
  <si>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</si>
  <si>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</si>
  <si>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</si>
  <si>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</si>
  <si>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</si>
  <si>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</si>
  <si>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</si>
  <si>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</si>
  <si>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</si>
  <si>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</si>
  <si>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</si>
  <si>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</si>
  <si>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</si>
  <si>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</si>
  <si>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</si>
  <si>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</si>
  <si>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</si>
  <si>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</si>
  <si>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</si>
  <si>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</si>
  <si>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</si>
  <si>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</si>
  <si>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</si>
  <si>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</si>
  <si>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</si>
  <si>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</si>
  <si>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</si>
  <si>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</si>
  <si>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</si>
  <si>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</si>
  <si>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</si>
  <si>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</si>
  <si>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</si>
  <si>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</si>
  <si>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</si>
  <si>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</si>
  <si>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</si>
  <si>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</si>
  <si>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</si>
  <si>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</si>
  <si>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</si>
  <si>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</si>
  <si>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</si>
  <si>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</si>
  <si>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</si>
  <si>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</si>
  <si>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</si>
  <si>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</si>
  <si>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</si>
  <si>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</si>
  <si>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</si>
  <si>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</si>
  <si>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</si>
  <si>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</si>
  <si>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</si>
  <si>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</si>
  <si>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</si>
  <si>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</si>
  <si>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</si>
  <si>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</si>
  <si>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</si>
  <si>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</si>
  <si>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</si>
  <si>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</si>
  <si>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</si>
  <si>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</si>
  <si>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</si>
  <si>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</si>
  <si>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</si>
  <si>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</si>
  <si>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</si>
  <si>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</si>
  <si>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</si>
  <si>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</si>
  <si>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</si>
  <si>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</si>
  <si>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</si>
  <si>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</si>
  <si>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</si>
  <si>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</si>
  <si>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</si>
  <si>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</si>
  <si>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</si>
  <si>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</si>
  <si>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</si>
  <si>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</si>
  <si>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</si>
  <si>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</si>
  <si>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</si>
  <si>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</si>
  <si>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</si>
  <si>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</si>
  <si>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</si>
  <si>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</si>
  <si>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</si>
  <si>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</si>
  <si>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</si>
  <si>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</si>
  <si>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</si>
  <si>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</si>
  <si>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</si>
  <si>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</si>
  <si>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</si>
  <si>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</si>
  <si>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</si>
  <si>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</si>
  <si>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</si>
  <si>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</si>
  <si>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</si>
  <si>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</si>
  <si>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</si>
  <si>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</si>
  <si>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</si>
  <si>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</si>
  <si>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</si>
  <si>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</si>
  <si>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</si>
  <si>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</si>
  <si>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</si>
  <si>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</si>
  <si>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</si>
  <si>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</si>
  <si>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</si>
  <si>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</si>
  <si>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</si>
  <si>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</si>
  <si>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</si>
  <si>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</si>
  <si>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</si>
  <si>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</si>
  <si>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</si>
  <si>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</si>
  <si>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</si>
  <si>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</si>
  <si>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</si>
  <si>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</si>
  <si>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</si>
  <si>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</si>
  <si>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</si>
  <si>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</si>
  <si>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</si>
  <si>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</si>
  <si>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</si>
  <si>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</si>
  <si>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</si>
  <si>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</si>
  <si>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</si>
  <si>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</si>
  <si>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</si>
  <si>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</si>
  <si>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</si>
  <si>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</si>
  <si>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</si>
  <si>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</si>
  <si>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</si>
  <si>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</si>
  <si>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</si>
  <si>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</si>
  <si>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</si>
  <si>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</si>
  <si>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</si>
  <si>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</si>
  <si>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</si>
  <si>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</si>
  <si>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</si>
  <si>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</si>
  <si>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</si>
  <si>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</si>
  <si>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</si>
  <si>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</si>
  <si>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</si>
  <si>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</si>
  <si>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</si>
  <si>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</si>
  <si>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</si>
  <si>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</si>
  <si>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</si>
  <si>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</si>
  <si>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</si>
  <si>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</si>
  <si>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</si>
  <si>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</si>
  <si>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</si>
  <si>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</si>
  <si>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</si>
  <si>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</si>
  <si>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</si>
  <si>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</si>
  <si>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</si>
  <si>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</si>
  <si>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</si>
  <si>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</si>
  <si>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</si>
  <si>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</si>
  <si>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</si>
  <si>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</si>
  <si>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</si>
  <si>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</si>
  <si>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</si>
  <si>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</si>
  <si>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</si>
  <si>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</si>
  <si>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</si>
  <si>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</si>
  <si>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</si>
  <si>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</si>
  <si>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</si>
  <si>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</si>
  <si>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</si>
  <si>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</si>
  <si>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</si>
  <si>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</si>
  <si>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</si>
  <si>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</si>
  <si>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</si>
  <si>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</si>
  <si>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</si>
  <si>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</si>
  <si>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</si>
  <si>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</si>
  <si>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</si>
  <si>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</si>
  <si>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</si>
  <si>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024</t>
    <phoneticPr fontId="2" type="noConversion"/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</si>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</sst>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5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8"/>
  <sheetViews>
    <sheetView workbookViewId="0">
      <pane xSplit="3" ySplit="1" topLeftCell="D107" activePane="bottomRight" state="frozen"/>
      <selection pane="topRight" activeCell="D1" sqref="D1"/>
      <selection pane="bottomLeft" activeCell="A2" sqref="A2"/>
      <selection pane="bottomRight" activeCell="A119" sqref="A119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10189</v>
      </c>
      <c r="B15" t="s">
        <v>210</v>
      </c>
      <c r="C15" t="s">
        <v>2396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 t="shared" si="0"/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5">
      <c r="A16" s="3">
        <v>10190</v>
      </c>
      <c r="B16" t="s">
        <v>207</v>
      </c>
      <c r="C16" t="s">
        <v>2395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 t="shared" si="0"/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5">
      <c r="A17" s="3">
        <v>10200</v>
      </c>
      <c r="B17" t="s">
        <v>207</v>
      </c>
      <c r="C17" s="8" t="s">
        <v>1861</v>
      </c>
      <c r="D17" s="3" t="s">
        <v>68</v>
      </c>
      <c r="E17" s="6">
        <v>100</v>
      </c>
      <c r="F17" s="6">
        <v>109</v>
      </c>
      <c r="G17" s="6">
        <v>0</v>
      </c>
      <c r="H17" s="6">
        <v>100</v>
      </c>
      <c r="I17" s="6">
        <v>66</v>
      </c>
      <c r="J17" s="6">
        <v>0</v>
      </c>
      <c r="K17" s="6">
        <v>97</v>
      </c>
      <c r="L17" s="6">
        <v>48</v>
      </c>
      <c r="M17" s="6">
        <v>43</v>
      </c>
      <c r="N17" s="6">
        <v>30</v>
      </c>
      <c r="O17" s="6">
        <v>3</v>
      </c>
      <c r="P17" s="6">
        <v>5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125</v>
      </c>
      <c r="X17" s="6">
        <v>165</v>
      </c>
      <c r="Y17" s="6">
        <v>4.8</v>
      </c>
      <c r="Z17" s="6">
        <v>9.9</v>
      </c>
      <c r="AA17" s="6">
        <v>102001</v>
      </c>
      <c r="AB17" s="6"/>
    </row>
    <row r="18" spans="1:29" x14ac:dyDescent="0.25">
      <c r="A18" s="3">
        <v>10205</v>
      </c>
      <c r="B18" t="s">
        <v>207</v>
      </c>
      <c r="C18" s="8" t="s">
        <v>1862</v>
      </c>
      <c r="D18" s="3" t="s">
        <v>69</v>
      </c>
      <c r="E18" s="6">
        <v>74</v>
      </c>
      <c r="F18" s="6">
        <v>95</v>
      </c>
      <c r="G18" s="6">
        <v>0</v>
      </c>
      <c r="H18" s="6">
        <v>95</v>
      </c>
      <c r="I18" s="6">
        <v>85</v>
      </c>
      <c r="J18" s="6">
        <v>0</v>
      </c>
      <c r="K18" s="6">
        <v>96</v>
      </c>
      <c r="L18" s="6">
        <v>48</v>
      </c>
      <c r="M18" s="6">
        <v>42</v>
      </c>
      <c r="N18" s="6">
        <v>29</v>
      </c>
      <c r="O18" s="6">
        <v>3</v>
      </c>
      <c r="P18" s="6">
        <v>18</v>
      </c>
      <c r="Q18" s="6">
        <v>4</v>
      </c>
      <c r="R18">
        <f t="shared" si="0"/>
        <v>16</v>
      </c>
      <c r="S18" s="6">
        <v>4</v>
      </c>
      <c r="T18" s="6">
        <v>4</v>
      </c>
      <c r="U18" s="6">
        <v>4</v>
      </c>
      <c r="V18" s="6">
        <v>4</v>
      </c>
      <c r="W18" s="6">
        <v>90</v>
      </c>
      <c r="X18" s="6">
        <v>140</v>
      </c>
      <c r="Y18" s="6">
        <v>4.2</v>
      </c>
      <c r="Z18" s="6">
        <v>8</v>
      </c>
      <c r="AA18" s="6">
        <v>102051</v>
      </c>
      <c r="AB18" s="6"/>
    </row>
    <row r="19" spans="1:29" x14ac:dyDescent="0.25">
      <c r="A19" s="3">
        <v>10206</v>
      </c>
      <c r="B19" t="s">
        <v>207</v>
      </c>
      <c r="C19" s="8" t="s">
        <v>1863</v>
      </c>
      <c r="D19" s="3" t="s">
        <v>67</v>
      </c>
      <c r="E19" s="6">
        <v>74</v>
      </c>
      <c r="F19" s="6">
        <v>108</v>
      </c>
      <c r="G19" s="6">
        <v>0</v>
      </c>
      <c r="H19" s="6">
        <v>92</v>
      </c>
      <c r="I19" s="6">
        <v>90</v>
      </c>
      <c r="J19" s="6">
        <v>0</v>
      </c>
      <c r="K19" s="6">
        <v>96</v>
      </c>
      <c r="L19" s="6">
        <v>47</v>
      </c>
      <c r="M19" s="6">
        <v>45</v>
      </c>
      <c r="N19" s="6">
        <v>28</v>
      </c>
      <c r="O19" s="6">
        <v>3</v>
      </c>
      <c r="P19" s="6">
        <v>25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112061</v>
      </c>
      <c r="AB19" s="6"/>
    </row>
    <row r="20" spans="1:29" x14ac:dyDescent="0.25">
      <c r="A20" s="3">
        <v>10207</v>
      </c>
      <c r="B20" t="s">
        <v>207</v>
      </c>
      <c r="C20" s="8" t="s">
        <v>1864</v>
      </c>
      <c r="D20" s="3" t="s">
        <v>67</v>
      </c>
      <c r="E20" s="6">
        <v>75</v>
      </c>
      <c r="F20" s="6">
        <v>108</v>
      </c>
      <c r="G20" s="6">
        <v>0</v>
      </c>
      <c r="H20" s="6">
        <v>100</v>
      </c>
      <c r="I20" s="6">
        <v>93</v>
      </c>
      <c r="J20" s="6">
        <v>0</v>
      </c>
      <c r="K20" s="6">
        <v>96</v>
      </c>
      <c r="L20" s="6">
        <v>46</v>
      </c>
      <c r="M20" s="6">
        <v>44</v>
      </c>
      <c r="N20" s="6">
        <v>27.5</v>
      </c>
      <c r="O20" s="6">
        <v>3</v>
      </c>
      <c r="P20" s="6">
        <v>13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112071</v>
      </c>
      <c r="AB20" s="6"/>
      <c r="AC20" s="3" t="s">
        <v>2287</v>
      </c>
    </row>
    <row r="21" spans="1:29" x14ac:dyDescent="0.25">
      <c r="A21" s="3">
        <v>10208</v>
      </c>
      <c r="B21" t="s">
        <v>207</v>
      </c>
      <c r="C21" s="8" t="s">
        <v>1865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96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102081</v>
      </c>
      <c r="AB21" s="6"/>
      <c r="AC21" s="3" t="s">
        <v>2286</v>
      </c>
    </row>
    <row r="22" spans="1:29" x14ac:dyDescent="0.25">
      <c r="A22" s="3">
        <v>10209</v>
      </c>
      <c r="B22" t="s">
        <v>207</v>
      </c>
      <c r="C22" s="8" t="s">
        <v>1866</v>
      </c>
      <c r="D22" s="3" t="s">
        <v>67</v>
      </c>
      <c r="E22" s="6">
        <v>84</v>
      </c>
      <c r="F22" s="6">
        <v>116</v>
      </c>
      <c r="G22" s="6">
        <v>0</v>
      </c>
      <c r="H22" s="6">
        <v>102</v>
      </c>
      <c r="I22" s="6">
        <v>108</v>
      </c>
      <c r="J22" s="6">
        <v>0</v>
      </c>
      <c r="K22" s="6">
        <v>102</v>
      </c>
      <c r="L22" s="6">
        <v>52</v>
      </c>
      <c r="M22" s="6">
        <v>47</v>
      </c>
      <c r="N22" s="6">
        <v>33</v>
      </c>
      <c r="O22" s="6">
        <v>3</v>
      </c>
      <c r="P22" s="6">
        <v>24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135</v>
      </c>
      <c r="X22" s="6">
        <v>175</v>
      </c>
      <c r="Y22" s="6">
        <v>4.8</v>
      </c>
      <c r="Z22" s="6">
        <v>9</v>
      </c>
      <c r="AA22" s="6">
        <v>102091</v>
      </c>
      <c r="AB22" s="6"/>
    </row>
    <row r="23" spans="1:29" x14ac:dyDescent="0.25">
      <c r="A23" s="3">
        <v>10210</v>
      </c>
      <c r="B23" t="s">
        <v>207</v>
      </c>
      <c r="C23" s="8" t="s">
        <v>1867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106</v>
      </c>
      <c r="J23" s="6">
        <v>0</v>
      </c>
      <c r="K23" s="6">
        <v>102</v>
      </c>
      <c r="L23" s="6">
        <v>52</v>
      </c>
      <c r="M23" s="6">
        <v>45</v>
      </c>
      <c r="N23" s="6">
        <v>33</v>
      </c>
      <c r="O23" s="6">
        <v>3</v>
      </c>
      <c r="P23" s="6">
        <v>24</v>
      </c>
      <c r="Q23" s="6">
        <v>4</v>
      </c>
      <c r="R23">
        <f t="shared" si="0"/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102101</v>
      </c>
      <c r="AB23" s="6"/>
    </row>
    <row r="24" spans="1:29" x14ac:dyDescent="0.25">
      <c r="A24" s="3">
        <v>10213</v>
      </c>
      <c r="B24" t="s">
        <v>207</v>
      </c>
      <c r="C24" s="8" t="s">
        <v>1868</v>
      </c>
      <c r="D24" s="3" t="s">
        <v>71</v>
      </c>
      <c r="E24" s="6">
        <v>75</v>
      </c>
      <c r="F24" s="6">
        <v>101</v>
      </c>
      <c r="G24" s="6">
        <v>0</v>
      </c>
      <c r="H24" s="6">
        <v>98</v>
      </c>
      <c r="I24" s="6">
        <v>65</v>
      </c>
      <c r="J24" s="6">
        <v>0</v>
      </c>
      <c r="K24" s="6">
        <v>96</v>
      </c>
      <c r="L24" s="6">
        <v>50</v>
      </c>
      <c r="M24" s="6">
        <v>41</v>
      </c>
      <c r="N24" s="6">
        <v>31</v>
      </c>
      <c r="O24" s="6">
        <v>3</v>
      </c>
      <c r="P24" s="6">
        <v>10</v>
      </c>
      <c r="Q24" s="6">
        <v>4</v>
      </c>
      <c r="R24">
        <f t="shared" si="0"/>
        <v>12</v>
      </c>
      <c r="S24" s="6">
        <v>3</v>
      </c>
      <c r="T24" s="6">
        <v>3</v>
      </c>
      <c r="U24" s="6">
        <v>3</v>
      </c>
      <c r="V24" s="6">
        <v>3</v>
      </c>
      <c r="W24" s="6">
        <v>90</v>
      </c>
      <c r="X24" s="6">
        <v>130</v>
      </c>
      <c r="Y24" s="6">
        <v>4.2</v>
      </c>
      <c r="Z24" s="6">
        <v>8</v>
      </c>
      <c r="AA24" s="6">
        <v>102131</v>
      </c>
      <c r="AB24" s="6"/>
    </row>
    <row r="25" spans="1:29" x14ac:dyDescent="0.25">
      <c r="A25" s="3">
        <v>10214</v>
      </c>
      <c r="B25" t="s">
        <v>207</v>
      </c>
      <c r="C25" s="8" t="s">
        <v>1869</v>
      </c>
      <c r="D25" s="3" t="s">
        <v>81</v>
      </c>
      <c r="E25" s="6">
        <v>92</v>
      </c>
      <c r="F25" s="6">
        <v>111</v>
      </c>
      <c r="G25" s="6">
        <v>0</v>
      </c>
      <c r="H25" s="6">
        <v>97</v>
      </c>
      <c r="I25" s="6">
        <v>67</v>
      </c>
      <c r="J25" s="6">
        <v>0</v>
      </c>
      <c r="K25" s="6">
        <v>96</v>
      </c>
      <c r="L25" s="6">
        <v>51</v>
      </c>
      <c r="M25" s="6">
        <v>38</v>
      </c>
      <c r="N25" s="6">
        <v>28</v>
      </c>
      <c r="O25" s="6">
        <v>3</v>
      </c>
      <c r="P25" s="6">
        <v>8</v>
      </c>
      <c r="Q25" s="6">
        <v>4</v>
      </c>
      <c r="R25">
        <f t="shared" si="0"/>
        <v>16</v>
      </c>
      <c r="S25" s="6">
        <v>4</v>
      </c>
      <c r="T25" s="6">
        <v>4</v>
      </c>
      <c r="U25" s="6">
        <v>4</v>
      </c>
      <c r="V25" s="6">
        <v>4</v>
      </c>
      <c r="W25" s="6">
        <v>125</v>
      </c>
      <c r="X25" s="6">
        <v>165</v>
      </c>
      <c r="Y25" s="6">
        <v>4.8</v>
      </c>
      <c r="Z25" s="6">
        <v>9</v>
      </c>
      <c r="AA25" s="6">
        <v>102141</v>
      </c>
      <c r="AB25" s="6"/>
    </row>
    <row r="26" spans="1:29" x14ac:dyDescent="0.25">
      <c r="A26" s="3">
        <v>10219</v>
      </c>
      <c r="B26" t="s">
        <v>21</v>
      </c>
      <c r="C26" s="8" t="s">
        <v>45</v>
      </c>
      <c r="D26" t="s">
        <v>3</v>
      </c>
      <c r="E26">
        <v>62</v>
      </c>
      <c r="F26">
        <v>40</v>
      </c>
      <c r="G26">
        <v>0</v>
      </c>
      <c r="H26">
        <v>56</v>
      </c>
      <c r="I26">
        <v>66</v>
      </c>
      <c r="J26">
        <v>0</v>
      </c>
      <c r="K26">
        <v>96</v>
      </c>
      <c r="L26">
        <v>62</v>
      </c>
      <c r="M26">
        <v>73</v>
      </c>
      <c r="N26">
        <v>34.200000000000003</v>
      </c>
      <c r="O26">
        <v>1</v>
      </c>
      <c r="P26">
        <v>40</v>
      </c>
      <c r="Q26">
        <v>4</v>
      </c>
      <c r="R26">
        <f t="shared" si="0"/>
        <v>78</v>
      </c>
      <c r="S26">
        <v>19</v>
      </c>
      <c r="T26">
        <v>26</v>
      </c>
      <c r="U26">
        <v>21</v>
      </c>
      <c r="V26">
        <v>12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10220</v>
      </c>
      <c r="B27" t="s">
        <v>21</v>
      </c>
      <c r="C27" s="8" t="s">
        <v>46</v>
      </c>
      <c r="D27" t="s">
        <v>3</v>
      </c>
      <c r="E27">
        <v>62</v>
      </c>
      <c r="F27">
        <v>40</v>
      </c>
      <c r="G27">
        <v>0</v>
      </c>
      <c r="H27">
        <v>56</v>
      </c>
      <c r="I27">
        <v>66</v>
      </c>
      <c r="J27">
        <v>0</v>
      </c>
      <c r="K27">
        <v>96</v>
      </c>
      <c r="L27">
        <v>57</v>
      </c>
      <c r="M27">
        <v>73</v>
      </c>
      <c r="N27">
        <v>34.200000000000003</v>
      </c>
      <c r="O27">
        <v>1</v>
      </c>
      <c r="P27">
        <v>10</v>
      </c>
      <c r="Q27">
        <v>4</v>
      </c>
      <c r="R27">
        <f t="shared" si="0"/>
        <v>78</v>
      </c>
      <c r="S27">
        <v>19</v>
      </c>
      <c r="T27">
        <v>26</v>
      </c>
      <c r="U27">
        <v>21</v>
      </c>
      <c r="V27">
        <v>12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10221</v>
      </c>
      <c r="B28" t="s">
        <v>21</v>
      </c>
      <c r="C28" s="8" t="s">
        <v>47</v>
      </c>
      <c r="D28" t="s">
        <v>3</v>
      </c>
      <c r="E28">
        <v>48</v>
      </c>
      <c r="F28">
        <v>40</v>
      </c>
      <c r="G28">
        <v>0</v>
      </c>
      <c r="H28">
        <v>52</v>
      </c>
      <c r="I28">
        <v>60</v>
      </c>
      <c r="J28">
        <v>0</v>
      </c>
      <c r="K28">
        <v>95</v>
      </c>
      <c r="L28">
        <v>57</v>
      </c>
      <c r="M28">
        <v>65</v>
      </c>
      <c r="N28">
        <v>34.5</v>
      </c>
      <c r="O28">
        <v>1</v>
      </c>
      <c r="P28">
        <v>13</v>
      </c>
      <c r="Q28">
        <v>4</v>
      </c>
      <c r="R28">
        <f t="shared" si="0"/>
        <v>63</v>
      </c>
      <c r="S28">
        <v>21</v>
      </c>
      <c r="T28">
        <v>18</v>
      </c>
      <c r="U28">
        <v>18</v>
      </c>
      <c r="V28">
        <v>6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5">
      <c r="A29" s="3">
        <v>10222</v>
      </c>
      <c r="B29" t="s">
        <v>21</v>
      </c>
      <c r="C29" s="8" t="s">
        <v>48</v>
      </c>
      <c r="D29" t="s">
        <v>3</v>
      </c>
      <c r="E29">
        <v>46</v>
      </c>
      <c r="F29">
        <v>35</v>
      </c>
      <c r="G29">
        <v>0</v>
      </c>
      <c r="H29">
        <v>50</v>
      </c>
      <c r="I29">
        <v>55</v>
      </c>
      <c r="J29">
        <v>0</v>
      </c>
      <c r="K29">
        <v>95</v>
      </c>
      <c r="L29">
        <v>57</v>
      </c>
      <c r="M29">
        <v>69</v>
      </c>
      <c r="N29">
        <v>34.5</v>
      </c>
      <c r="O29">
        <v>1</v>
      </c>
      <c r="P29">
        <v>10</v>
      </c>
      <c r="Q29">
        <v>4</v>
      </c>
      <c r="R29">
        <f t="shared" si="0"/>
        <v>63</v>
      </c>
      <c r="S29">
        <v>21</v>
      </c>
      <c r="T29">
        <v>18</v>
      </c>
      <c r="U29">
        <v>18</v>
      </c>
      <c r="V29">
        <v>6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5">
      <c r="A30" s="3">
        <v>10223</v>
      </c>
      <c r="B30" t="s">
        <v>76</v>
      </c>
      <c r="C30" s="8" t="s">
        <v>49</v>
      </c>
      <c r="D30" t="s">
        <v>3</v>
      </c>
      <c r="E30">
        <v>96</v>
      </c>
      <c r="F30">
        <v>45</v>
      </c>
      <c r="G30">
        <v>0</v>
      </c>
      <c r="H30">
        <v>105</v>
      </c>
      <c r="I30">
        <v>68</v>
      </c>
      <c r="J30">
        <v>0</v>
      </c>
      <c r="K30">
        <v>86</v>
      </c>
      <c r="L30">
        <v>47</v>
      </c>
      <c r="M30">
        <v>74</v>
      </c>
      <c r="N30">
        <v>27</v>
      </c>
      <c r="O30">
        <v>1</v>
      </c>
      <c r="P30">
        <v>1</v>
      </c>
      <c r="Q30">
        <v>4</v>
      </c>
      <c r="R30">
        <f t="shared" si="0"/>
        <v>59</v>
      </c>
      <c r="S30">
        <v>12</v>
      </c>
      <c r="T30">
        <v>12</v>
      </c>
      <c r="U30">
        <v>35</v>
      </c>
      <c r="V30">
        <v>0</v>
      </c>
      <c r="W30" s="10">
        <v>110</v>
      </c>
      <c r="X30" s="10">
        <v>100</v>
      </c>
      <c r="Y30" s="10">
        <v>3.5</v>
      </c>
      <c r="Z30" s="10">
        <v>6</v>
      </c>
      <c r="AA30">
        <v>112231</v>
      </c>
    </row>
    <row r="31" spans="1:29" x14ac:dyDescent="0.25">
      <c r="A31" s="3">
        <v>10224</v>
      </c>
      <c r="B31" t="s">
        <v>76</v>
      </c>
      <c r="C31" s="8" t="s">
        <v>50</v>
      </c>
      <c r="D31" t="s">
        <v>69</v>
      </c>
      <c r="E31">
        <v>66</v>
      </c>
      <c r="F31">
        <v>40</v>
      </c>
      <c r="G31">
        <v>0</v>
      </c>
      <c r="H31">
        <v>93</v>
      </c>
      <c r="I31">
        <v>85</v>
      </c>
      <c r="J31">
        <v>0</v>
      </c>
      <c r="K31">
        <v>85</v>
      </c>
      <c r="L31">
        <v>56</v>
      </c>
      <c r="M31">
        <v>69</v>
      </c>
      <c r="N31">
        <v>30.5</v>
      </c>
      <c r="O31">
        <v>1</v>
      </c>
      <c r="P31">
        <v>22</v>
      </c>
      <c r="Q31">
        <v>4</v>
      </c>
      <c r="R31">
        <f t="shared" si="0"/>
        <v>57</v>
      </c>
      <c r="S31">
        <v>10</v>
      </c>
      <c r="T31">
        <v>24</v>
      </c>
      <c r="U31">
        <v>15</v>
      </c>
      <c r="V31">
        <v>8</v>
      </c>
      <c r="W31" s="10">
        <v>70</v>
      </c>
      <c r="X31" s="10">
        <v>65</v>
      </c>
      <c r="Y31" s="10">
        <v>2.88</v>
      </c>
      <c r="Z31" s="10">
        <v>5.6</v>
      </c>
      <c r="AA31">
        <v>102241</v>
      </c>
    </row>
    <row r="32" spans="1:29" x14ac:dyDescent="0.25">
      <c r="A32" s="3">
        <v>10225</v>
      </c>
      <c r="B32" t="s">
        <v>21</v>
      </c>
      <c r="C32" s="8" t="s">
        <v>51</v>
      </c>
      <c r="D32" t="s">
        <v>67</v>
      </c>
      <c r="E32">
        <v>37</v>
      </c>
      <c r="F32">
        <v>35</v>
      </c>
      <c r="G32">
        <v>0</v>
      </c>
      <c r="H32">
        <v>45</v>
      </c>
      <c r="I32">
        <v>65</v>
      </c>
      <c r="J32">
        <v>0</v>
      </c>
      <c r="K32">
        <v>95</v>
      </c>
      <c r="L32">
        <v>49</v>
      </c>
      <c r="M32">
        <v>67</v>
      </c>
      <c r="N32">
        <v>29.5</v>
      </c>
      <c r="O32">
        <v>1</v>
      </c>
      <c r="P32">
        <v>9</v>
      </c>
      <c r="Q32">
        <v>4</v>
      </c>
      <c r="R32">
        <f t="shared" si="0"/>
        <v>70</v>
      </c>
      <c r="S32">
        <v>15</v>
      </c>
      <c r="T32">
        <v>15</v>
      </c>
      <c r="U32">
        <v>25</v>
      </c>
      <c r="V32">
        <v>15</v>
      </c>
      <c r="W32" s="10">
        <v>55</v>
      </c>
      <c r="X32" s="10">
        <v>60</v>
      </c>
      <c r="Y32" s="10">
        <v>2.08</v>
      </c>
      <c r="Z32" s="10">
        <v>3.9</v>
      </c>
    </row>
    <row r="33" spans="1:29" x14ac:dyDescent="0.25">
      <c r="A33" s="3">
        <v>10226</v>
      </c>
      <c r="B33" t="s">
        <v>21</v>
      </c>
      <c r="C33" s="8" t="s">
        <v>52</v>
      </c>
      <c r="D33" t="s">
        <v>67</v>
      </c>
      <c r="E33">
        <v>60</v>
      </c>
      <c r="F33">
        <v>40</v>
      </c>
      <c r="G33">
        <v>0</v>
      </c>
      <c r="H33">
        <v>60</v>
      </c>
      <c r="I33">
        <v>90</v>
      </c>
      <c r="J33">
        <v>0</v>
      </c>
      <c r="K33">
        <v>96</v>
      </c>
      <c r="L33">
        <v>52</v>
      </c>
      <c r="M33">
        <v>77</v>
      </c>
      <c r="N33">
        <v>33</v>
      </c>
      <c r="O33">
        <v>1</v>
      </c>
      <c r="P33">
        <v>20</v>
      </c>
      <c r="Q33">
        <v>4</v>
      </c>
      <c r="R33">
        <f t="shared" si="0"/>
        <v>90</v>
      </c>
      <c r="S33">
        <v>18</v>
      </c>
      <c r="T33">
        <v>18</v>
      </c>
      <c r="U33">
        <v>36</v>
      </c>
      <c r="V33">
        <v>18</v>
      </c>
      <c r="W33" s="10">
        <v>60</v>
      </c>
      <c r="X33" s="10">
        <v>60</v>
      </c>
      <c r="Y33" s="10">
        <v>2.4</v>
      </c>
      <c r="Z33" s="10">
        <v>4.5</v>
      </c>
      <c r="AA33">
        <v>102261</v>
      </c>
      <c r="AC33" s="3" t="s">
        <v>74</v>
      </c>
    </row>
    <row r="34" spans="1:29" x14ac:dyDescent="0.25">
      <c r="A34" s="3">
        <v>10231</v>
      </c>
      <c r="B34" t="s">
        <v>21</v>
      </c>
      <c r="C34" t="s">
        <v>2399</v>
      </c>
      <c r="D34" t="s">
        <v>67</v>
      </c>
      <c r="E34">
        <v>60</v>
      </c>
      <c r="F34">
        <v>40</v>
      </c>
      <c r="G34">
        <v>0</v>
      </c>
      <c r="H34">
        <v>60</v>
      </c>
      <c r="I34">
        <v>92</v>
      </c>
      <c r="J34">
        <v>0</v>
      </c>
      <c r="K34" s="1">
        <v>96</v>
      </c>
      <c r="L34">
        <v>52</v>
      </c>
      <c r="M34">
        <v>77</v>
      </c>
      <c r="N34">
        <v>33</v>
      </c>
      <c r="O34">
        <v>1</v>
      </c>
      <c r="P34">
        <v>20</v>
      </c>
      <c r="Q34">
        <v>4</v>
      </c>
      <c r="R34" s="18">
        <f t="shared" ref="R34:R53" si="1">SUM($S34:$V34)</f>
        <v>90</v>
      </c>
      <c r="S34">
        <v>18</v>
      </c>
      <c r="T34">
        <v>18</v>
      </c>
      <c r="U34">
        <v>36</v>
      </c>
      <c r="V34">
        <v>18</v>
      </c>
      <c r="W34">
        <v>60</v>
      </c>
      <c r="X34">
        <v>60</v>
      </c>
      <c r="Y34">
        <v>2.4</v>
      </c>
      <c r="Z34">
        <v>4.5</v>
      </c>
      <c r="AA34">
        <v>102311</v>
      </c>
      <c r="AC34" s="3" t="s">
        <v>74</v>
      </c>
    </row>
    <row r="35" spans="1:29" x14ac:dyDescent="0.25">
      <c r="A35" s="3">
        <v>10232</v>
      </c>
      <c r="B35" t="s">
        <v>21</v>
      </c>
      <c r="C35" s="8" t="s">
        <v>55</v>
      </c>
      <c r="D35" t="s">
        <v>70</v>
      </c>
      <c r="E35">
        <v>62</v>
      </c>
      <c r="F35">
        <v>35</v>
      </c>
      <c r="G35">
        <v>0</v>
      </c>
      <c r="H35">
        <v>59</v>
      </c>
      <c r="I35">
        <v>59</v>
      </c>
      <c r="J35">
        <v>0</v>
      </c>
      <c r="K35">
        <v>94</v>
      </c>
      <c r="L35">
        <v>41</v>
      </c>
      <c r="M35">
        <v>59</v>
      </c>
      <c r="N35">
        <v>21.5</v>
      </c>
      <c r="O35">
        <v>1</v>
      </c>
      <c r="P35">
        <v>16</v>
      </c>
      <c r="Q35">
        <v>4</v>
      </c>
      <c r="R35">
        <f t="shared" si="1"/>
        <v>40</v>
      </c>
      <c r="S35">
        <v>12</v>
      </c>
      <c r="T35">
        <v>12</v>
      </c>
      <c r="U35">
        <v>12</v>
      </c>
      <c r="V35">
        <v>4</v>
      </c>
      <c r="W35" s="6">
        <v>50</v>
      </c>
      <c r="X35" s="6">
        <v>55</v>
      </c>
      <c r="Y35" s="6">
        <v>2.08</v>
      </c>
      <c r="Z35" s="6">
        <v>3.9</v>
      </c>
    </row>
    <row r="36" spans="1:29" x14ac:dyDescent="0.25">
      <c r="A36" s="3">
        <v>10241</v>
      </c>
      <c r="B36" t="s">
        <v>206</v>
      </c>
      <c r="C36" s="8" t="s">
        <v>1884</v>
      </c>
      <c r="D36" s="3" t="s">
        <v>67</v>
      </c>
      <c r="E36" s="6">
        <v>52</v>
      </c>
      <c r="F36" s="6">
        <v>68</v>
      </c>
      <c r="G36" s="6">
        <v>0</v>
      </c>
      <c r="H36" s="6">
        <v>56</v>
      </c>
      <c r="I36" s="6">
        <v>90</v>
      </c>
      <c r="J36" s="6">
        <v>0</v>
      </c>
      <c r="K36" s="6">
        <v>93</v>
      </c>
      <c r="L36" s="6">
        <v>75</v>
      </c>
      <c r="M36" s="6">
        <v>56</v>
      </c>
      <c r="N36" s="6">
        <v>33</v>
      </c>
      <c r="O36" s="6">
        <v>2</v>
      </c>
      <c r="P36" s="6">
        <v>17</v>
      </c>
      <c r="Q36" s="6">
        <v>3</v>
      </c>
      <c r="R36">
        <f t="shared" si="1"/>
        <v>6</v>
      </c>
      <c r="S36" s="6">
        <v>2</v>
      </c>
      <c r="T36" s="6">
        <v>2</v>
      </c>
      <c r="U36" s="6">
        <v>2</v>
      </c>
      <c r="V36" s="6">
        <v>0</v>
      </c>
      <c r="W36" s="6">
        <v>40</v>
      </c>
      <c r="X36" s="6">
        <v>70</v>
      </c>
      <c r="Y36" s="6">
        <v>1.28</v>
      </c>
      <c r="Z36" s="6">
        <v>2.4</v>
      </c>
      <c r="AA36" s="6">
        <v>112411</v>
      </c>
      <c r="AB36" s="6"/>
    </row>
    <row r="37" spans="1:29" x14ac:dyDescent="0.25">
      <c r="A37" s="3">
        <v>10243</v>
      </c>
      <c r="B37" t="s">
        <v>206</v>
      </c>
      <c r="C37" s="8" t="s">
        <v>1885</v>
      </c>
      <c r="D37" s="3" t="s">
        <v>67</v>
      </c>
      <c r="E37" s="6">
        <v>52</v>
      </c>
      <c r="F37" s="6">
        <v>83</v>
      </c>
      <c r="G37" s="6">
        <v>0</v>
      </c>
      <c r="H37" s="6">
        <v>58</v>
      </c>
      <c r="I37" s="6">
        <v>108</v>
      </c>
      <c r="J37" s="6">
        <v>0</v>
      </c>
      <c r="K37" s="6">
        <v>94</v>
      </c>
      <c r="L37" s="6">
        <v>75</v>
      </c>
      <c r="M37" s="6">
        <v>56</v>
      </c>
      <c r="N37" s="6">
        <v>33</v>
      </c>
      <c r="O37" s="6">
        <v>2</v>
      </c>
      <c r="P37" s="6">
        <v>11</v>
      </c>
      <c r="Q37" s="6">
        <v>3</v>
      </c>
      <c r="R37">
        <f t="shared" si="1"/>
        <v>9</v>
      </c>
      <c r="S37" s="6">
        <v>3</v>
      </c>
      <c r="T37" s="6">
        <v>3</v>
      </c>
      <c r="U37" s="6">
        <v>3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102431</v>
      </c>
      <c r="AB37" s="6"/>
    </row>
    <row r="38" spans="1:29" x14ac:dyDescent="0.25">
      <c r="A38" s="3">
        <v>10282</v>
      </c>
      <c r="B38" t="s">
        <v>209</v>
      </c>
      <c r="C38" t="s">
        <v>2397</v>
      </c>
      <c r="D38" t="s">
        <v>1939</v>
      </c>
      <c r="E38">
        <v>8</v>
      </c>
      <c r="F38">
        <v>21</v>
      </c>
      <c r="G38">
        <v>61</v>
      </c>
      <c r="H38">
        <v>20</v>
      </c>
      <c r="I38">
        <v>0</v>
      </c>
      <c r="J38">
        <v>0</v>
      </c>
      <c r="K38" s="1">
        <v>95</v>
      </c>
      <c r="L38">
        <v>42</v>
      </c>
      <c r="M38">
        <v>45</v>
      </c>
      <c r="N38">
        <v>13</v>
      </c>
      <c r="O38">
        <v>1</v>
      </c>
      <c r="P38">
        <v>1</v>
      </c>
      <c r="Q38">
        <v>2</v>
      </c>
      <c r="R38" s="18">
        <f t="shared" si="1"/>
        <v>0</v>
      </c>
      <c r="S38">
        <v>0</v>
      </c>
      <c r="T38">
        <v>0</v>
      </c>
      <c r="U38">
        <v>0</v>
      </c>
      <c r="V38">
        <v>0</v>
      </c>
      <c r="W38">
        <v>10</v>
      </c>
      <c r="X38">
        <v>15</v>
      </c>
      <c r="Y38">
        <v>0.44500000000000001</v>
      </c>
      <c r="Z38">
        <v>0.4</v>
      </c>
    </row>
    <row r="39" spans="1:29" x14ac:dyDescent="0.25">
      <c r="A39" s="3">
        <v>10283</v>
      </c>
      <c r="B39" t="s">
        <v>209</v>
      </c>
      <c r="C39" t="s">
        <v>2398</v>
      </c>
      <c r="D39" t="s">
        <v>1939</v>
      </c>
      <c r="E39">
        <v>8</v>
      </c>
      <c r="F39">
        <v>21</v>
      </c>
      <c r="G39">
        <v>61</v>
      </c>
      <c r="H39">
        <v>20</v>
      </c>
      <c r="I39">
        <v>0</v>
      </c>
      <c r="J39">
        <v>0</v>
      </c>
      <c r="K39" s="1">
        <v>95</v>
      </c>
      <c r="L39">
        <v>42</v>
      </c>
      <c r="M39">
        <v>45</v>
      </c>
      <c r="N39">
        <v>13</v>
      </c>
      <c r="O39">
        <v>1</v>
      </c>
      <c r="P39">
        <v>1</v>
      </c>
      <c r="Q39">
        <v>2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10</v>
      </c>
      <c r="X39">
        <v>15</v>
      </c>
      <c r="Y39">
        <v>0.44500000000000001</v>
      </c>
      <c r="Z39">
        <v>0.4</v>
      </c>
    </row>
    <row r="40" spans="1:29" x14ac:dyDescent="0.25">
      <c r="A40" s="3">
        <v>10299</v>
      </c>
      <c r="B40" t="s">
        <v>207</v>
      </c>
      <c r="C40" s="8" t="s">
        <v>1870</v>
      </c>
      <c r="D40" s="3" t="s">
        <v>70</v>
      </c>
      <c r="E40" s="6">
        <v>80</v>
      </c>
      <c r="F40" s="6">
        <v>96</v>
      </c>
      <c r="G40" s="6">
        <v>0</v>
      </c>
      <c r="H40" s="6">
        <v>105</v>
      </c>
      <c r="I40" s="6">
        <v>109</v>
      </c>
      <c r="J40" s="6">
        <v>0</v>
      </c>
      <c r="K40" s="11">
        <v>96</v>
      </c>
      <c r="L40" s="6">
        <v>49</v>
      </c>
      <c r="M40" s="6">
        <v>44</v>
      </c>
      <c r="N40" s="6">
        <v>32</v>
      </c>
      <c r="O40" s="6">
        <v>3</v>
      </c>
      <c r="P40" s="6">
        <v>18</v>
      </c>
      <c r="Q40" s="6">
        <v>4</v>
      </c>
      <c r="R40">
        <f t="shared" si="1"/>
        <v>0</v>
      </c>
      <c r="S40" s="6">
        <v>0</v>
      </c>
      <c r="T40" s="6">
        <v>0</v>
      </c>
      <c r="U40" s="6">
        <v>0</v>
      </c>
      <c r="V40" s="6">
        <v>0</v>
      </c>
      <c r="W40" s="6">
        <v>95</v>
      </c>
      <c r="X40" s="6">
        <v>135</v>
      </c>
      <c r="Y40" s="6">
        <v>4.3</v>
      </c>
      <c r="Z40" s="6">
        <v>8</v>
      </c>
      <c r="AA40" s="6">
        <v>102991</v>
      </c>
      <c r="AB40" s="6"/>
    </row>
    <row r="41" spans="1:29" x14ac:dyDescent="0.25">
      <c r="A41" s="3">
        <v>10305</v>
      </c>
      <c r="B41" t="s">
        <v>207</v>
      </c>
      <c r="C41" s="8" t="s">
        <v>1871</v>
      </c>
      <c r="D41" s="3" t="s">
        <v>69</v>
      </c>
      <c r="E41" s="6">
        <v>74</v>
      </c>
      <c r="F41" s="6">
        <v>95</v>
      </c>
      <c r="G41" s="6">
        <v>0</v>
      </c>
      <c r="H41" s="6">
        <v>95</v>
      </c>
      <c r="I41" s="6">
        <v>85</v>
      </c>
      <c r="J41" s="6">
        <v>0</v>
      </c>
      <c r="K41" s="6">
        <v>96</v>
      </c>
      <c r="L41" s="6">
        <v>48</v>
      </c>
      <c r="M41" s="6">
        <v>42</v>
      </c>
      <c r="N41" s="6">
        <v>29</v>
      </c>
      <c r="O41" s="6">
        <v>3</v>
      </c>
      <c r="P41" s="6">
        <v>24</v>
      </c>
      <c r="Q41" s="6">
        <v>4</v>
      </c>
      <c r="R41">
        <f t="shared" si="1"/>
        <v>16</v>
      </c>
      <c r="S41" s="6">
        <v>4</v>
      </c>
      <c r="T41" s="6">
        <v>4</v>
      </c>
      <c r="U41" s="6">
        <v>4</v>
      </c>
      <c r="V41" s="6">
        <v>4</v>
      </c>
      <c r="W41" s="6">
        <v>90</v>
      </c>
      <c r="X41" s="6">
        <v>140</v>
      </c>
      <c r="Y41" s="6">
        <v>4.2</v>
      </c>
      <c r="Z41" s="6">
        <v>8</v>
      </c>
      <c r="AA41" s="6">
        <v>103051</v>
      </c>
      <c r="AB41" s="6"/>
    </row>
    <row r="42" spans="1:29" x14ac:dyDescent="0.25">
      <c r="A42" s="3">
        <v>10307</v>
      </c>
      <c r="B42" t="s">
        <v>2282</v>
      </c>
      <c r="C42" t="s">
        <v>2283</v>
      </c>
      <c r="D42" t="s">
        <v>2037</v>
      </c>
      <c r="E42">
        <v>40</v>
      </c>
      <c r="F42">
        <v>28</v>
      </c>
      <c r="G42">
        <v>0</v>
      </c>
      <c r="H42">
        <v>22</v>
      </c>
      <c r="I42">
        <v>45</v>
      </c>
      <c r="J42">
        <v>0</v>
      </c>
      <c r="K42">
        <v>87</v>
      </c>
      <c r="L42">
        <v>76</v>
      </c>
      <c r="M42">
        <v>17</v>
      </c>
      <c r="N42">
        <v>16</v>
      </c>
      <c r="O42">
        <v>1</v>
      </c>
      <c r="P42">
        <v>25</v>
      </c>
      <c r="Q42">
        <v>3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40</v>
      </c>
      <c r="X42">
        <v>20</v>
      </c>
      <c r="Y42">
        <v>1.28</v>
      </c>
      <c r="Z42">
        <v>2.4</v>
      </c>
      <c r="AA42">
        <v>103071</v>
      </c>
    </row>
    <row r="43" spans="1:29" x14ac:dyDescent="0.25">
      <c r="A43" s="3">
        <v>10319</v>
      </c>
      <c r="B43" t="s">
        <v>76</v>
      </c>
      <c r="C43" s="8" t="s">
        <v>56</v>
      </c>
      <c r="D43" t="s">
        <v>69</v>
      </c>
      <c r="E43">
        <v>66</v>
      </c>
      <c r="F43">
        <v>40</v>
      </c>
      <c r="G43">
        <v>0</v>
      </c>
      <c r="H43">
        <v>86</v>
      </c>
      <c r="I43">
        <v>88</v>
      </c>
      <c r="J43">
        <v>0</v>
      </c>
      <c r="K43">
        <v>85</v>
      </c>
      <c r="L43">
        <v>56</v>
      </c>
      <c r="M43">
        <v>67</v>
      </c>
      <c r="N43">
        <v>30.5</v>
      </c>
      <c r="O43">
        <v>1</v>
      </c>
      <c r="P43">
        <v>24</v>
      </c>
      <c r="Q43">
        <v>4</v>
      </c>
      <c r="R43">
        <f t="shared" si="1"/>
        <v>66</v>
      </c>
      <c r="S43">
        <v>12</v>
      </c>
      <c r="T43">
        <v>24</v>
      </c>
      <c r="U43">
        <v>20</v>
      </c>
      <c r="V43">
        <v>10</v>
      </c>
      <c r="W43" s="10">
        <v>70</v>
      </c>
      <c r="X43" s="10">
        <v>65</v>
      </c>
      <c r="Y43" s="10">
        <v>2.88</v>
      </c>
      <c r="Z43" s="10">
        <v>5.4</v>
      </c>
      <c r="AA43">
        <v>103191</v>
      </c>
    </row>
    <row r="44" spans="1:29" x14ac:dyDescent="0.25">
      <c r="A44" s="3">
        <v>10325</v>
      </c>
      <c r="B44" t="s">
        <v>21</v>
      </c>
      <c r="C44" s="8" t="s">
        <v>66</v>
      </c>
      <c r="D44" t="s">
        <v>67</v>
      </c>
      <c r="E44">
        <v>60</v>
      </c>
      <c r="F44">
        <v>40</v>
      </c>
      <c r="G44">
        <v>0</v>
      </c>
      <c r="H44">
        <v>60</v>
      </c>
      <c r="I44">
        <v>95</v>
      </c>
      <c r="J44">
        <v>0</v>
      </c>
      <c r="K44">
        <v>96</v>
      </c>
      <c r="L44">
        <v>52</v>
      </c>
      <c r="M44">
        <v>77</v>
      </c>
      <c r="N44">
        <v>33</v>
      </c>
      <c r="O44">
        <v>1</v>
      </c>
      <c r="P44">
        <v>25</v>
      </c>
      <c r="Q44">
        <v>4</v>
      </c>
      <c r="R44">
        <f t="shared" si="1"/>
        <v>90</v>
      </c>
      <c r="S44">
        <v>18</v>
      </c>
      <c r="T44">
        <v>18</v>
      </c>
      <c r="U44">
        <v>36</v>
      </c>
      <c r="V44">
        <v>18</v>
      </c>
      <c r="W44" s="10">
        <v>60</v>
      </c>
      <c r="X44" s="10">
        <v>60</v>
      </c>
      <c r="Y44" s="10">
        <v>2.4</v>
      </c>
      <c r="Z44" s="10">
        <v>4.5</v>
      </c>
      <c r="AA44">
        <v>103251</v>
      </c>
      <c r="AC44" s="3" t="s">
        <v>74</v>
      </c>
    </row>
    <row r="45" spans="1:29" x14ac:dyDescent="0.25">
      <c r="A45" s="3">
        <v>10331</v>
      </c>
      <c r="B45" t="s">
        <v>210</v>
      </c>
      <c r="C45" s="8" t="s">
        <v>2019</v>
      </c>
      <c r="D45" s="3" t="s">
        <v>69</v>
      </c>
      <c r="E45" s="6">
        <v>80</v>
      </c>
      <c r="F45" s="6">
        <v>118</v>
      </c>
      <c r="G45" s="6">
        <v>38</v>
      </c>
      <c r="H45" s="6">
        <v>83</v>
      </c>
      <c r="I45" s="6">
        <v>50</v>
      </c>
      <c r="J45" s="6">
        <v>0</v>
      </c>
      <c r="K45" s="6">
        <v>96</v>
      </c>
      <c r="L45" s="6">
        <v>51</v>
      </c>
      <c r="M45" s="6">
        <v>42</v>
      </c>
      <c r="N45" s="6">
        <v>35</v>
      </c>
      <c r="O45" s="6">
        <v>3</v>
      </c>
      <c r="P45" s="6">
        <v>6</v>
      </c>
      <c r="Q45" s="6">
        <v>4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10">
        <v>70</v>
      </c>
      <c r="X45" s="10">
        <v>120</v>
      </c>
      <c r="Y45" s="10">
        <v>2.88</v>
      </c>
      <c r="Z45" s="10">
        <v>5.4</v>
      </c>
      <c r="AA45" s="6">
        <v>103311</v>
      </c>
    </row>
    <row r="46" spans="1:29" x14ac:dyDescent="0.25">
      <c r="A46" s="3">
        <v>10338</v>
      </c>
      <c r="B46" t="s">
        <v>76</v>
      </c>
      <c r="C46" s="8" t="s">
        <v>57</v>
      </c>
      <c r="D46" t="s">
        <v>71</v>
      </c>
      <c r="E46">
        <v>64</v>
      </c>
      <c r="F46">
        <v>40</v>
      </c>
      <c r="G46">
        <v>0</v>
      </c>
      <c r="H46">
        <v>66</v>
      </c>
      <c r="I46">
        <v>75</v>
      </c>
      <c r="J46">
        <v>0</v>
      </c>
      <c r="K46">
        <v>85</v>
      </c>
      <c r="L46">
        <v>53</v>
      </c>
      <c r="M46">
        <v>61</v>
      </c>
      <c r="N46">
        <v>30</v>
      </c>
      <c r="O46">
        <v>1</v>
      </c>
      <c r="P46">
        <v>7</v>
      </c>
      <c r="Q46">
        <v>4</v>
      </c>
      <c r="R46">
        <f t="shared" si="1"/>
        <v>66</v>
      </c>
      <c r="S46">
        <v>34</v>
      </c>
      <c r="T46">
        <v>16</v>
      </c>
      <c r="U46">
        <v>16</v>
      </c>
      <c r="V46">
        <v>0</v>
      </c>
      <c r="W46" s="10">
        <v>75</v>
      </c>
      <c r="X46" s="10">
        <v>65</v>
      </c>
      <c r="Y46" s="10">
        <v>3</v>
      </c>
      <c r="Z46" s="10">
        <v>5.2</v>
      </c>
      <c r="AA46">
        <v>103381</v>
      </c>
    </row>
    <row r="47" spans="1:29" x14ac:dyDescent="0.25">
      <c r="A47" s="3">
        <v>10339</v>
      </c>
      <c r="B47" t="s">
        <v>21</v>
      </c>
      <c r="C47" s="8" t="s">
        <v>58</v>
      </c>
      <c r="D47" t="s">
        <v>71</v>
      </c>
      <c r="E47">
        <v>70</v>
      </c>
      <c r="F47">
        <v>40</v>
      </c>
      <c r="G47">
        <v>0</v>
      </c>
      <c r="H47">
        <v>80</v>
      </c>
      <c r="I47">
        <v>68</v>
      </c>
      <c r="J47">
        <v>0</v>
      </c>
      <c r="K47">
        <v>95</v>
      </c>
      <c r="L47">
        <v>50</v>
      </c>
      <c r="M47">
        <v>67</v>
      </c>
      <c r="N47">
        <v>31</v>
      </c>
      <c r="O47">
        <v>1</v>
      </c>
      <c r="P47">
        <v>7</v>
      </c>
      <c r="Q47">
        <v>4</v>
      </c>
      <c r="R47">
        <f t="shared" si="1"/>
        <v>75</v>
      </c>
      <c r="S47">
        <v>33</v>
      </c>
      <c r="T47">
        <v>22</v>
      </c>
      <c r="U47">
        <v>20</v>
      </c>
      <c r="V47">
        <v>0</v>
      </c>
      <c r="W47" s="10">
        <v>60</v>
      </c>
      <c r="X47" s="10">
        <v>55</v>
      </c>
      <c r="Y47" s="10">
        <v>2.5</v>
      </c>
      <c r="Z47" s="10">
        <v>4.8</v>
      </c>
      <c r="AA47">
        <v>113391</v>
      </c>
    </row>
    <row r="48" spans="1:29" x14ac:dyDescent="0.25">
      <c r="A48" s="3">
        <v>10343</v>
      </c>
      <c r="B48" t="s">
        <v>2040</v>
      </c>
      <c r="C48" t="s">
        <v>2046</v>
      </c>
      <c r="D48" t="s">
        <v>2047</v>
      </c>
      <c r="E48">
        <v>16</v>
      </c>
      <c r="F48">
        <v>27</v>
      </c>
      <c r="G48">
        <v>1</v>
      </c>
      <c r="H48">
        <v>20</v>
      </c>
      <c r="I48">
        <v>85</v>
      </c>
      <c r="J48">
        <v>0</v>
      </c>
      <c r="K48">
        <v>87</v>
      </c>
      <c r="L48">
        <v>84</v>
      </c>
      <c r="M48">
        <v>46</v>
      </c>
      <c r="N48">
        <v>34</v>
      </c>
      <c r="O48">
        <v>1</v>
      </c>
      <c r="P48">
        <v>15</v>
      </c>
      <c r="Q48">
        <v>3</v>
      </c>
      <c r="R48">
        <f t="shared" si="1"/>
        <v>24</v>
      </c>
      <c r="S48">
        <v>8</v>
      </c>
      <c r="T48">
        <v>8</v>
      </c>
      <c r="U48">
        <v>8</v>
      </c>
      <c r="V48">
        <v>0</v>
      </c>
      <c r="W48">
        <v>30</v>
      </c>
      <c r="X48">
        <v>65</v>
      </c>
      <c r="Y48">
        <v>0.48</v>
      </c>
      <c r="Z48">
        <v>0.7</v>
      </c>
    </row>
    <row r="49" spans="1:29" x14ac:dyDescent="0.25">
      <c r="A49" s="3">
        <v>10345</v>
      </c>
      <c r="B49" t="s">
        <v>207</v>
      </c>
      <c r="C49" s="8" t="s">
        <v>1872</v>
      </c>
      <c r="D49" s="3" t="s">
        <v>67</v>
      </c>
      <c r="E49" s="6">
        <v>84</v>
      </c>
      <c r="F49" s="6">
        <v>116</v>
      </c>
      <c r="G49" s="6">
        <v>0</v>
      </c>
      <c r="H49" s="6">
        <v>102</v>
      </c>
      <c r="I49" s="6">
        <v>108</v>
      </c>
      <c r="J49" s="6">
        <v>0</v>
      </c>
      <c r="K49" s="6">
        <v>102</v>
      </c>
      <c r="L49" s="6">
        <v>52</v>
      </c>
      <c r="M49" s="6">
        <v>47</v>
      </c>
      <c r="N49" s="6">
        <v>33</v>
      </c>
      <c r="O49" s="6">
        <v>3</v>
      </c>
      <c r="P49" s="6">
        <v>24</v>
      </c>
      <c r="Q49" s="6">
        <v>4</v>
      </c>
      <c r="R49">
        <f t="shared" si="1"/>
        <v>12</v>
      </c>
      <c r="S49" s="6">
        <v>3</v>
      </c>
      <c r="T49" s="6">
        <v>3</v>
      </c>
      <c r="U49" s="6">
        <v>3</v>
      </c>
      <c r="V49" s="6">
        <v>3</v>
      </c>
      <c r="W49" s="10">
        <v>135</v>
      </c>
      <c r="X49" s="10">
        <v>175</v>
      </c>
      <c r="Y49" s="10">
        <v>4.8</v>
      </c>
      <c r="Z49" s="10">
        <v>9</v>
      </c>
      <c r="AA49" s="6">
        <v>103451</v>
      </c>
      <c r="AB49" s="6"/>
    </row>
    <row r="50" spans="1:29" x14ac:dyDescent="0.25">
      <c r="A50" s="3">
        <v>10352</v>
      </c>
      <c r="B50" t="s">
        <v>206</v>
      </c>
      <c r="C50" t="s">
        <v>1886</v>
      </c>
      <c r="D50" s="3" t="s">
        <v>81</v>
      </c>
      <c r="E50" s="6">
        <v>56</v>
      </c>
      <c r="F50" s="6">
        <v>76</v>
      </c>
      <c r="G50" s="6">
        <v>0</v>
      </c>
      <c r="H50" s="6">
        <v>70</v>
      </c>
      <c r="I50" s="6">
        <v>98</v>
      </c>
      <c r="J50" s="6">
        <v>0</v>
      </c>
      <c r="K50" s="6">
        <v>96</v>
      </c>
      <c r="L50" s="6">
        <v>65</v>
      </c>
      <c r="M50" s="6">
        <v>45</v>
      </c>
      <c r="N50" s="6">
        <v>34.5</v>
      </c>
      <c r="O50" s="6">
        <v>3</v>
      </c>
      <c r="P50" s="6">
        <v>7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65</v>
      </c>
      <c r="X50" s="6">
        <v>100</v>
      </c>
      <c r="Y50" s="6">
        <v>2.4</v>
      </c>
      <c r="Z50" s="6">
        <v>3.8</v>
      </c>
      <c r="AA50" s="6">
        <v>103521</v>
      </c>
      <c r="AB50" s="6"/>
    </row>
    <row r="51" spans="1:29" x14ac:dyDescent="0.25">
      <c r="A51" s="3">
        <v>10352</v>
      </c>
      <c r="B51" t="s">
        <v>210</v>
      </c>
      <c r="C51" s="8" t="s">
        <v>2020</v>
      </c>
      <c r="D51" s="3" t="s">
        <v>67</v>
      </c>
      <c r="E51" s="6">
        <v>76</v>
      </c>
      <c r="F51" s="6">
        <v>107</v>
      </c>
      <c r="G51" s="6">
        <v>42</v>
      </c>
      <c r="H51" s="6">
        <v>71</v>
      </c>
      <c r="I51" s="6">
        <v>66</v>
      </c>
      <c r="J51" s="6">
        <v>0</v>
      </c>
      <c r="K51" s="6">
        <v>95</v>
      </c>
      <c r="L51" s="6">
        <v>61</v>
      </c>
      <c r="M51" s="6">
        <v>39</v>
      </c>
      <c r="N51" s="6">
        <v>33</v>
      </c>
      <c r="O51" s="6">
        <v>3</v>
      </c>
      <c r="P51" s="6">
        <v>7</v>
      </c>
      <c r="Q51" s="6">
        <v>4</v>
      </c>
      <c r="R51">
        <f t="shared" si="1"/>
        <v>6</v>
      </c>
      <c r="S51" s="6">
        <v>2</v>
      </c>
      <c r="T51" s="6">
        <v>2</v>
      </c>
      <c r="U51" s="6">
        <v>2</v>
      </c>
      <c r="V51" s="6">
        <v>0</v>
      </c>
      <c r="W51" s="6">
        <v>75</v>
      </c>
      <c r="X51" s="6">
        <v>120</v>
      </c>
      <c r="Y51" s="6">
        <v>2.8</v>
      </c>
      <c r="Z51" s="6">
        <v>5.3</v>
      </c>
      <c r="AA51" s="6">
        <v>113621</v>
      </c>
    </row>
    <row r="52" spans="1:29" x14ac:dyDescent="0.25">
      <c r="A52" s="3">
        <v>10357</v>
      </c>
      <c r="B52" t="s">
        <v>206</v>
      </c>
      <c r="C52" t="s">
        <v>1887</v>
      </c>
      <c r="D52" s="3" t="s">
        <v>3</v>
      </c>
      <c r="E52" s="6">
        <v>43</v>
      </c>
      <c r="F52" s="6">
        <v>62</v>
      </c>
      <c r="G52" s="6">
        <v>54</v>
      </c>
      <c r="H52" s="6">
        <v>46</v>
      </c>
      <c r="I52" s="6">
        <v>53</v>
      </c>
      <c r="J52" s="6">
        <v>0</v>
      </c>
      <c r="K52" s="6">
        <v>91</v>
      </c>
      <c r="L52" s="6">
        <v>80</v>
      </c>
      <c r="M52" s="6">
        <v>51</v>
      </c>
      <c r="N52" s="6">
        <v>33</v>
      </c>
      <c r="O52" s="6">
        <v>2</v>
      </c>
      <c r="P52" s="6">
        <v>16</v>
      </c>
      <c r="Q52" s="6">
        <v>3</v>
      </c>
      <c r="R52">
        <f t="shared" si="1"/>
        <v>6</v>
      </c>
      <c r="S52" s="6">
        <v>2</v>
      </c>
      <c r="T52" s="6">
        <v>2</v>
      </c>
      <c r="U52" s="6">
        <v>2</v>
      </c>
      <c r="V52" s="6">
        <v>0</v>
      </c>
      <c r="W52" s="6">
        <v>40</v>
      </c>
      <c r="X52" s="6">
        <v>65</v>
      </c>
      <c r="Y52" s="6">
        <v>1.28</v>
      </c>
      <c r="Z52" s="6">
        <v>2.4</v>
      </c>
      <c r="AA52" s="6">
        <v>103571</v>
      </c>
      <c r="AB52" s="6"/>
    </row>
    <row r="53" spans="1:29" x14ac:dyDescent="0.25">
      <c r="A53" s="3">
        <v>10363</v>
      </c>
      <c r="B53" t="s">
        <v>2040</v>
      </c>
      <c r="C53" t="s">
        <v>2048</v>
      </c>
      <c r="D53" t="s">
        <v>2049</v>
      </c>
      <c r="E53">
        <v>26</v>
      </c>
      <c r="F53">
        <v>36</v>
      </c>
      <c r="G53">
        <v>1</v>
      </c>
      <c r="H53">
        <v>27</v>
      </c>
      <c r="I53">
        <v>76</v>
      </c>
      <c r="J53">
        <v>0</v>
      </c>
      <c r="K53">
        <v>97</v>
      </c>
      <c r="L53">
        <v>72</v>
      </c>
      <c r="M53">
        <v>37</v>
      </c>
      <c r="N53">
        <v>34.5</v>
      </c>
      <c r="O53">
        <v>1</v>
      </c>
      <c r="P53">
        <v>12</v>
      </c>
      <c r="Q53">
        <v>3</v>
      </c>
      <c r="R53">
        <f t="shared" si="1"/>
        <v>24</v>
      </c>
      <c r="S53">
        <v>8</v>
      </c>
      <c r="T53">
        <v>8</v>
      </c>
      <c r="U53">
        <v>8</v>
      </c>
      <c r="V53">
        <v>0</v>
      </c>
      <c r="W53">
        <v>25</v>
      </c>
      <c r="X53">
        <v>50</v>
      </c>
      <c r="Y53">
        <v>0.48</v>
      </c>
      <c r="Z53">
        <v>1.2</v>
      </c>
    </row>
    <row r="54" spans="1:29" x14ac:dyDescent="0.25">
      <c r="A54" s="3">
        <v>10366</v>
      </c>
      <c r="B54" t="s">
        <v>2068</v>
      </c>
      <c r="C54" t="s">
        <v>2069</v>
      </c>
      <c r="D54" t="s">
        <v>2037</v>
      </c>
      <c r="E54">
        <v>24</v>
      </c>
      <c r="F54">
        <v>28</v>
      </c>
      <c r="G54">
        <v>73</v>
      </c>
      <c r="H54">
        <v>28</v>
      </c>
      <c r="I54">
        <v>0</v>
      </c>
      <c r="J54">
        <v>0</v>
      </c>
      <c r="K54">
        <v>96</v>
      </c>
      <c r="L54">
        <v>38</v>
      </c>
      <c r="M54">
        <v>48</v>
      </c>
      <c r="N54">
        <v>17.399999999999999</v>
      </c>
      <c r="O54">
        <v>1</v>
      </c>
      <c r="P54">
        <v>24</v>
      </c>
      <c r="Q54">
        <v>2</v>
      </c>
      <c r="R54">
        <v>0</v>
      </c>
      <c r="S54">
        <v>0</v>
      </c>
      <c r="T54">
        <v>0</v>
      </c>
      <c r="U54">
        <v>0</v>
      </c>
      <c r="V54">
        <v>0</v>
      </c>
      <c r="W54">
        <v>20</v>
      </c>
      <c r="X54">
        <v>20</v>
      </c>
      <c r="Y54">
        <v>0.75</v>
      </c>
      <c r="Z54">
        <v>0.7</v>
      </c>
      <c r="AA54">
        <v>103661</v>
      </c>
    </row>
    <row r="55" spans="1:29" x14ac:dyDescent="0.25">
      <c r="A55" s="3">
        <v>10367</v>
      </c>
      <c r="B55" t="s">
        <v>207</v>
      </c>
      <c r="C55" s="8" t="s">
        <v>1873</v>
      </c>
      <c r="D55" s="3" t="s">
        <v>68</v>
      </c>
      <c r="E55" s="6">
        <v>108</v>
      </c>
      <c r="F55" s="6">
        <v>117</v>
      </c>
      <c r="G55" s="6">
        <v>0</v>
      </c>
      <c r="H55" s="6">
        <v>102</v>
      </c>
      <c r="I55" s="6">
        <v>70</v>
      </c>
      <c r="J55" s="6">
        <v>0</v>
      </c>
      <c r="K55" s="6">
        <v>97</v>
      </c>
      <c r="L55" s="6">
        <v>45</v>
      </c>
      <c r="M55" s="6">
        <v>44</v>
      </c>
      <c r="N55" s="6">
        <v>30.1</v>
      </c>
      <c r="O55" s="6">
        <v>3</v>
      </c>
      <c r="P55" s="6">
        <v>5</v>
      </c>
      <c r="Q55" s="6">
        <v>4</v>
      </c>
      <c r="R55">
        <f t="shared" ref="R55:R84" si="2">SUM($S55:$V55)</f>
        <v>16</v>
      </c>
      <c r="S55" s="6">
        <v>4</v>
      </c>
      <c r="T55" s="6">
        <v>4</v>
      </c>
      <c r="U55" s="6">
        <v>4</v>
      </c>
      <c r="V55" s="6">
        <v>4</v>
      </c>
      <c r="W55" s="6">
        <v>135</v>
      </c>
      <c r="X55" s="6">
        <v>165</v>
      </c>
      <c r="Y55" s="6">
        <v>4.8</v>
      </c>
      <c r="Z55" s="6">
        <v>9.9</v>
      </c>
      <c r="AA55" s="6">
        <v>103671</v>
      </c>
      <c r="AB55" s="6"/>
    </row>
    <row r="56" spans="1:29" x14ac:dyDescent="0.25">
      <c r="A56" s="3">
        <v>10370</v>
      </c>
      <c r="B56" t="s">
        <v>76</v>
      </c>
      <c r="C56" s="8" t="s">
        <v>59</v>
      </c>
      <c r="D56" t="s">
        <v>69</v>
      </c>
      <c r="E56">
        <v>66</v>
      </c>
      <c r="F56">
        <v>40</v>
      </c>
      <c r="G56">
        <v>0</v>
      </c>
      <c r="H56">
        <v>93</v>
      </c>
      <c r="I56">
        <v>83</v>
      </c>
      <c r="J56">
        <v>0</v>
      </c>
      <c r="K56">
        <v>87</v>
      </c>
      <c r="L56">
        <v>55</v>
      </c>
      <c r="M56">
        <v>72</v>
      </c>
      <c r="N56">
        <v>30.5</v>
      </c>
      <c r="O56">
        <v>1</v>
      </c>
      <c r="P56">
        <v>19</v>
      </c>
      <c r="Q56">
        <v>4</v>
      </c>
      <c r="R56">
        <f t="shared" si="2"/>
        <v>57</v>
      </c>
      <c r="S56">
        <v>10</v>
      </c>
      <c r="T56">
        <v>27</v>
      </c>
      <c r="U56">
        <v>12</v>
      </c>
      <c r="V56">
        <v>8</v>
      </c>
      <c r="W56" s="6">
        <v>70</v>
      </c>
      <c r="X56" s="6">
        <v>65</v>
      </c>
      <c r="Y56" s="6">
        <v>2.88</v>
      </c>
      <c r="Z56" s="6">
        <v>5.5</v>
      </c>
      <c r="AA56">
        <v>103701</v>
      </c>
    </row>
    <row r="57" spans="1:29" x14ac:dyDescent="0.25">
      <c r="A57" s="3">
        <v>10374</v>
      </c>
      <c r="B57" t="s">
        <v>21</v>
      </c>
      <c r="C57" s="8" t="s">
        <v>60</v>
      </c>
      <c r="D57" t="s">
        <v>67</v>
      </c>
      <c r="E57">
        <v>60</v>
      </c>
      <c r="F57">
        <v>40</v>
      </c>
      <c r="G57">
        <v>0</v>
      </c>
      <c r="H57">
        <v>60</v>
      </c>
      <c r="I57">
        <v>99</v>
      </c>
      <c r="J57">
        <v>0</v>
      </c>
      <c r="K57">
        <v>96</v>
      </c>
      <c r="L57">
        <v>52</v>
      </c>
      <c r="M57">
        <v>77</v>
      </c>
      <c r="N57">
        <v>33</v>
      </c>
      <c r="O57">
        <v>1</v>
      </c>
      <c r="P57">
        <v>22</v>
      </c>
      <c r="Q57">
        <v>4</v>
      </c>
      <c r="R57">
        <f t="shared" si="2"/>
        <v>92</v>
      </c>
      <c r="S57">
        <v>18</v>
      </c>
      <c r="T57">
        <v>18</v>
      </c>
      <c r="U57">
        <v>38</v>
      </c>
      <c r="V57">
        <v>18</v>
      </c>
      <c r="W57" s="6">
        <v>60</v>
      </c>
      <c r="X57" s="6">
        <v>65</v>
      </c>
      <c r="Y57" s="6">
        <v>2.4</v>
      </c>
      <c r="Z57" s="6">
        <v>4.5999999999999996</v>
      </c>
      <c r="AA57">
        <v>103741</v>
      </c>
      <c r="AC57" s="3" t="s">
        <v>74</v>
      </c>
    </row>
    <row r="58" spans="1:29" x14ac:dyDescent="0.25">
      <c r="A58" s="2">
        <v>10377</v>
      </c>
      <c r="B58" t="s">
        <v>2073</v>
      </c>
      <c r="C58" t="s">
        <v>2074</v>
      </c>
      <c r="D58" t="s">
        <v>2075</v>
      </c>
      <c r="E58">
        <v>24</v>
      </c>
      <c r="F58">
        <v>35</v>
      </c>
      <c r="G58">
        <v>95</v>
      </c>
      <c r="H58">
        <v>29</v>
      </c>
      <c r="I58">
        <v>48</v>
      </c>
      <c r="J58">
        <v>26</v>
      </c>
      <c r="K58">
        <v>91</v>
      </c>
      <c r="L58">
        <v>78</v>
      </c>
      <c r="M58">
        <v>21</v>
      </c>
      <c r="N58">
        <v>36</v>
      </c>
      <c r="O58">
        <v>2</v>
      </c>
      <c r="P58">
        <v>14</v>
      </c>
      <c r="Q58">
        <v>3</v>
      </c>
      <c r="R58" s="18">
        <f t="shared" si="2"/>
        <v>0</v>
      </c>
      <c r="S58">
        <v>0</v>
      </c>
      <c r="T58">
        <v>0</v>
      </c>
      <c r="U58">
        <v>0</v>
      </c>
      <c r="V58">
        <v>0</v>
      </c>
      <c r="W58">
        <v>25</v>
      </c>
      <c r="X58">
        <v>75</v>
      </c>
      <c r="Y58">
        <v>0.8</v>
      </c>
      <c r="Z58">
        <v>1.5</v>
      </c>
      <c r="AA58">
        <v>103771</v>
      </c>
    </row>
    <row r="59" spans="1:29" x14ac:dyDescent="0.25">
      <c r="A59" s="3">
        <v>10380</v>
      </c>
      <c r="B59" t="s">
        <v>207</v>
      </c>
      <c r="C59" s="8" t="s">
        <v>1874</v>
      </c>
      <c r="D59" s="3" t="s">
        <v>69</v>
      </c>
      <c r="E59" s="6">
        <v>84</v>
      </c>
      <c r="F59" s="6">
        <v>122</v>
      </c>
      <c r="G59" s="6">
        <v>0</v>
      </c>
      <c r="H59" s="6">
        <v>105</v>
      </c>
      <c r="I59" s="6">
        <v>71</v>
      </c>
      <c r="J59" s="6">
        <v>0</v>
      </c>
      <c r="K59" s="6">
        <v>100</v>
      </c>
      <c r="L59" s="6">
        <v>41</v>
      </c>
      <c r="M59" s="6">
        <v>42</v>
      </c>
      <c r="N59" s="6">
        <v>23</v>
      </c>
      <c r="O59" s="6">
        <v>3</v>
      </c>
      <c r="P59" s="6">
        <v>8</v>
      </c>
      <c r="Q59" s="6">
        <v>4</v>
      </c>
      <c r="R59">
        <f t="shared" si="2"/>
        <v>0</v>
      </c>
      <c r="S59" s="6">
        <v>0</v>
      </c>
      <c r="T59" s="6">
        <v>0</v>
      </c>
      <c r="U59" s="6">
        <v>0</v>
      </c>
      <c r="V59" s="6">
        <v>0</v>
      </c>
      <c r="W59" s="6">
        <v>125</v>
      </c>
      <c r="X59" s="6">
        <v>180</v>
      </c>
      <c r="Y59" s="6">
        <v>4.7</v>
      </c>
      <c r="Z59" s="6">
        <v>8.6999999999999993</v>
      </c>
      <c r="AA59" s="6">
        <v>113801</v>
      </c>
      <c r="AB59" s="6"/>
    </row>
    <row r="60" spans="1:29" x14ac:dyDescent="0.25">
      <c r="A60" s="14">
        <v>10381</v>
      </c>
      <c r="B60" t="s">
        <v>207</v>
      </c>
      <c r="C60" s="8" t="s">
        <v>1875</v>
      </c>
      <c r="D60" s="3" t="s">
        <v>67</v>
      </c>
      <c r="E60" s="10">
        <v>75</v>
      </c>
      <c r="F60" s="6">
        <v>108</v>
      </c>
      <c r="G60" s="6">
        <v>0</v>
      </c>
      <c r="H60" s="6">
        <v>100</v>
      </c>
      <c r="I60" s="6">
        <v>98</v>
      </c>
      <c r="J60" s="6">
        <v>0</v>
      </c>
      <c r="K60" s="6">
        <v>96</v>
      </c>
      <c r="L60" s="6">
        <v>46</v>
      </c>
      <c r="M60" s="6">
        <v>44</v>
      </c>
      <c r="N60" s="10">
        <v>27.5</v>
      </c>
      <c r="O60" s="6">
        <v>3</v>
      </c>
      <c r="P60" s="6">
        <v>19</v>
      </c>
      <c r="Q60" s="6">
        <v>4</v>
      </c>
      <c r="R60">
        <f t="shared" si="2"/>
        <v>12</v>
      </c>
      <c r="S60" s="10">
        <v>3</v>
      </c>
      <c r="T60" s="10">
        <v>3</v>
      </c>
      <c r="U60" s="10">
        <v>3</v>
      </c>
      <c r="V60" s="10">
        <v>3</v>
      </c>
      <c r="W60" s="6">
        <v>95</v>
      </c>
      <c r="X60" s="6">
        <v>140</v>
      </c>
      <c r="Y60" s="6">
        <v>4.2</v>
      </c>
      <c r="Z60" s="6">
        <v>8</v>
      </c>
      <c r="AA60" s="6">
        <v>102811</v>
      </c>
      <c r="AB60" s="6"/>
      <c r="AC60" s="3" t="s">
        <v>2287</v>
      </c>
    </row>
    <row r="61" spans="1:29" x14ac:dyDescent="0.25">
      <c r="A61" s="3">
        <v>10388</v>
      </c>
      <c r="B61" t="s">
        <v>206</v>
      </c>
      <c r="C61" s="8" t="s">
        <v>1888</v>
      </c>
      <c r="D61" s="3" t="s">
        <v>67</v>
      </c>
      <c r="E61" s="6">
        <v>52</v>
      </c>
      <c r="F61" s="6">
        <v>83</v>
      </c>
      <c r="G61" s="6">
        <v>0</v>
      </c>
      <c r="H61" s="6">
        <v>58</v>
      </c>
      <c r="I61" s="6">
        <v>108</v>
      </c>
      <c r="J61" s="6">
        <v>0</v>
      </c>
      <c r="K61" s="6">
        <v>94</v>
      </c>
      <c r="L61" s="6">
        <v>75</v>
      </c>
      <c r="M61" s="6">
        <v>56</v>
      </c>
      <c r="N61" s="6">
        <v>33</v>
      </c>
      <c r="O61" s="6">
        <v>2</v>
      </c>
      <c r="P61" s="6">
        <v>15</v>
      </c>
      <c r="Q61" s="6">
        <v>3</v>
      </c>
      <c r="R61">
        <f t="shared" si="2"/>
        <v>9</v>
      </c>
      <c r="S61" s="6">
        <v>3</v>
      </c>
      <c r="T61" s="6">
        <v>3</v>
      </c>
      <c r="U61" s="6">
        <v>3</v>
      </c>
      <c r="V61" s="6">
        <v>0</v>
      </c>
      <c r="W61" s="6">
        <v>40</v>
      </c>
      <c r="X61" s="6">
        <v>70</v>
      </c>
      <c r="Y61" s="6">
        <v>1.28</v>
      </c>
      <c r="Z61" s="6">
        <v>2.4</v>
      </c>
      <c r="AA61" s="6">
        <v>103881</v>
      </c>
      <c r="AB61" s="6"/>
    </row>
    <row r="62" spans="1:29" x14ac:dyDescent="0.25">
      <c r="A62" s="3">
        <v>10391</v>
      </c>
      <c r="B62" t="s">
        <v>2038</v>
      </c>
      <c r="C62" t="s">
        <v>2050</v>
      </c>
      <c r="D62" t="s">
        <v>2037</v>
      </c>
      <c r="E62">
        <v>24</v>
      </c>
      <c r="F62">
        <v>35</v>
      </c>
      <c r="G62">
        <v>1</v>
      </c>
      <c r="H62">
        <v>25</v>
      </c>
      <c r="I62">
        <v>87</v>
      </c>
      <c r="J62">
        <v>86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18</v>
      </c>
      <c r="Q62">
        <v>2</v>
      </c>
      <c r="R62">
        <f t="shared" si="2"/>
        <v>60</v>
      </c>
      <c r="S62">
        <v>20</v>
      </c>
      <c r="T62">
        <v>20</v>
      </c>
      <c r="U62">
        <v>20</v>
      </c>
      <c r="V62">
        <v>0</v>
      </c>
      <c r="W62">
        <v>15</v>
      </c>
      <c r="X62">
        <v>35</v>
      </c>
      <c r="Y62">
        <v>0.5</v>
      </c>
      <c r="Z62">
        <v>1</v>
      </c>
    </row>
    <row r="63" spans="1:29" x14ac:dyDescent="0.25">
      <c r="A63" s="14">
        <v>10397</v>
      </c>
      <c r="B63" t="s">
        <v>210</v>
      </c>
      <c r="C63" s="8" t="s">
        <v>2021</v>
      </c>
      <c r="D63" s="3" t="s">
        <v>81</v>
      </c>
      <c r="E63" s="10">
        <v>72</v>
      </c>
      <c r="F63" s="6">
        <v>97</v>
      </c>
      <c r="G63" s="6">
        <v>0</v>
      </c>
      <c r="H63" s="6">
        <v>75</v>
      </c>
      <c r="I63" s="6">
        <v>106</v>
      </c>
      <c r="J63" s="6">
        <v>0</v>
      </c>
      <c r="K63" s="6">
        <v>96</v>
      </c>
      <c r="L63" s="6">
        <v>64</v>
      </c>
      <c r="M63" s="6">
        <v>47</v>
      </c>
      <c r="N63" s="10">
        <v>35.5</v>
      </c>
      <c r="O63" s="6">
        <v>4</v>
      </c>
      <c r="P63" s="6">
        <v>8</v>
      </c>
      <c r="Q63" s="6">
        <v>4</v>
      </c>
      <c r="R63">
        <f t="shared" si="2"/>
        <v>0</v>
      </c>
      <c r="S63" s="10">
        <v>0</v>
      </c>
      <c r="T63" s="10">
        <v>0</v>
      </c>
      <c r="U63" s="10">
        <v>0</v>
      </c>
      <c r="V63" s="10">
        <v>0</v>
      </c>
      <c r="W63" s="6">
        <v>85</v>
      </c>
      <c r="X63" s="6">
        <v>120</v>
      </c>
      <c r="Y63" s="6">
        <v>3</v>
      </c>
      <c r="Z63" s="6">
        <v>5.2</v>
      </c>
      <c r="AA63" s="6">
        <v>103971</v>
      </c>
    </row>
    <row r="64" spans="1:29" x14ac:dyDescent="0.25">
      <c r="A64" s="3">
        <v>10401</v>
      </c>
      <c r="B64" t="s">
        <v>2040</v>
      </c>
      <c r="C64" t="s">
        <v>2051</v>
      </c>
      <c r="D64" t="s">
        <v>2049</v>
      </c>
      <c r="E64">
        <v>28</v>
      </c>
      <c r="F64">
        <v>39</v>
      </c>
      <c r="G64">
        <v>1</v>
      </c>
      <c r="H64">
        <v>27</v>
      </c>
      <c r="I64">
        <v>96</v>
      </c>
      <c r="J64">
        <v>0</v>
      </c>
      <c r="K64">
        <v>97</v>
      </c>
      <c r="L64">
        <v>71</v>
      </c>
      <c r="M64">
        <v>39</v>
      </c>
      <c r="N64">
        <v>34.799999999999997</v>
      </c>
      <c r="O64">
        <v>1</v>
      </c>
      <c r="P64">
        <v>12</v>
      </c>
      <c r="Q64">
        <v>3</v>
      </c>
      <c r="R64">
        <f t="shared" si="2"/>
        <v>24</v>
      </c>
      <c r="S64">
        <v>8</v>
      </c>
      <c r="T64">
        <v>8</v>
      </c>
      <c r="U64">
        <v>8</v>
      </c>
      <c r="V64">
        <v>0</v>
      </c>
      <c r="W64">
        <v>25</v>
      </c>
      <c r="X64">
        <v>55</v>
      </c>
      <c r="Y64">
        <v>0.5</v>
      </c>
      <c r="Z64">
        <v>1.2</v>
      </c>
    </row>
    <row r="65" spans="1:29" x14ac:dyDescent="0.25">
      <c r="A65" s="3">
        <v>10403</v>
      </c>
      <c r="B65" t="s">
        <v>2038</v>
      </c>
      <c r="C65" t="s">
        <v>2052</v>
      </c>
      <c r="D65" t="s">
        <v>2053</v>
      </c>
      <c r="E65">
        <v>28</v>
      </c>
      <c r="F65">
        <v>38</v>
      </c>
      <c r="G65">
        <v>1</v>
      </c>
      <c r="H65">
        <v>27</v>
      </c>
      <c r="I65">
        <v>81</v>
      </c>
      <c r="J65">
        <v>82</v>
      </c>
      <c r="K65">
        <v>99</v>
      </c>
      <c r="L65">
        <v>70</v>
      </c>
      <c r="M65">
        <v>36</v>
      </c>
      <c r="N65">
        <v>31.5</v>
      </c>
      <c r="O65">
        <v>1</v>
      </c>
      <c r="P65">
        <v>22</v>
      </c>
      <c r="Q65">
        <v>3</v>
      </c>
      <c r="R65">
        <f t="shared" si="2"/>
        <v>32</v>
      </c>
      <c r="S65">
        <v>8</v>
      </c>
      <c r="T65">
        <v>8</v>
      </c>
      <c r="U65">
        <v>8</v>
      </c>
      <c r="V65">
        <v>8</v>
      </c>
      <c r="W65">
        <v>30</v>
      </c>
      <c r="X65">
        <v>35</v>
      </c>
      <c r="Y65">
        <v>0.7</v>
      </c>
      <c r="Z65">
        <v>1.2</v>
      </c>
    </row>
    <row r="66" spans="1:29" x14ac:dyDescent="0.25">
      <c r="A66" s="3">
        <v>10404</v>
      </c>
      <c r="B66" t="s">
        <v>76</v>
      </c>
      <c r="C66" s="8" t="s">
        <v>61</v>
      </c>
      <c r="D66" t="s">
        <v>69</v>
      </c>
      <c r="E66">
        <v>70</v>
      </c>
      <c r="F66">
        <v>40</v>
      </c>
      <c r="G66">
        <v>0</v>
      </c>
      <c r="H66">
        <v>84</v>
      </c>
      <c r="I66">
        <v>90</v>
      </c>
      <c r="J66">
        <v>0</v>
      </c>
      <c r="K66">
        <v>87</v>
      </c>
      <c r="L66">
        <v>56</v>
      </c>
      <c r="M66">
        <v>67</v>
      </c>
      <c r="N66">
        <v>32</v>
      </c>
      <c r="O66">
        <v>1</v>
      </c>
      <c r="P66">
        <v>15</v>
      </c>
      <c r="Q66">
        <v>4</v>
      </c>
      <c r="R66">
        <f t="shared" si="2"/>
        <v>81</v>
      </c>
      <c r="S66">
        <v>18</v>
      </c>
      <c r="T66">
        <v>30</v>
      </c>
      <c r="U66">
        <v>21</v>
      </c>
      <c r="V66">
        <v>12</v>
      </c>
      <c r="W66" s="6">
        <v>70</v>
      </c>
      <c r="X66" s="6">
        <v>65</v>
      </c>
      <c r="Y66" s="6">
        <v>2.9</v>
      </c>
      <c r="Z66" s="6">
        <v>5.4</v>
      </c>
      <c r="AA66">
        <v>104041</v>
      </c>
    </row>
    <row r="67" spans="1:29" x14ac:dyDescent="0.25">
      <c r="A67" s="3">
        <v>10407</v>
      </c>
      <c r="B67" t="s">
        <v>2038</v>
      </c>
      <c r="C67" t="s">
        <v>2054</v>
      </c>
      <c r="D67" t="s">
        <v>2055</v>
      </c>
      <c r="E67">
        <v>24</v>
      </c>
      <c r="F67">
        <v>35</v>
      </c>
      <c r="G67">
        <v>1</v>
      </c>
      <c r="H67">
        <v>25</v>
      </c>
      <c r="I67">
        <v>95</v>
      </c>
      <c r="J67">
        <v>86</v>
      </c>
      <c r="K67">
        <v>99</v>
      </c>
      <c r="L67">
        <v>71</v>
      </c>
      <c r="M67">
        <v>39</v>
      </c>
      <c r="N67">
        <v>33</v>
      </c>
      <c r="O67">
        <v>1</v>
      </c>
      <c r="P67">
        <v>17</v>
      </c>
      <c r="Q67">
        <v>2</v>
      </c>
      <c r="R67">
        <f t="shared" si="2"/>
        <v>60</v>
      </c>
      <c r="S67">
        <v>20</v>
      </c>
      <c r="T67">
        <v>20</v>
      </c>
      <c r="U67">
        <v>20</v>
      </c>
      <c r="V67">
        <v>0</v>
      </c>
      <c r="W67">
        <v>15</v>
      </c>
      <c r="X67">
        <v>35</v>
      </c>
      <c r="Y67">
        <v>0.6</v>
      </c>
      <c r="Z67">
        <v>1.1000000000000001</v>
      </c>
    </row>
    <row r="68" spans="1:29" x14ac:dyDescent="0.25">
      <c r="A68" s="14">
        <v>10409</v>
      </c>
      <c r="B68" t="s">
        <v>207</v>
      </c>
      <c r="C68" s="8" t="s">
        <v>1876</v>
      </c>
      <c r="D68" s="3" t="s">
        <v>67</v>
      </c>
      <c r="E68" s="10">
        <v>84</v>
      </c>
      <c r="F68" s="6">
        <v>116</v>
      </c>
      <c r="G68" s="6">
        <v>0</v>
      </c>
      <c r="H68" s="6">
        <v>102</v>
      </c>
      <c r="I68" s="6">
        <v>106</v>
      </c>
      <c r="J68" s="6">
        <v>0</v>
      </c>
      <c r="K68" s="6">
        <v>102</v>
      </c>
      <c r="L68" s="6">
        <v>52</v>
      </c>
      <c r="M68" s="6">
        <v>47</v>
      </c>
      <c r="N68" s="10">
        <v>33</v>
      </c>
      <c r="O68" s="6">
        <v>3</v>
      </c>
      <c r="P68" s="6">
        <v>23</v>
      </c>
      <c r="Q68" s="6">
        <v>4</v>
      </c>
      <c r="R68">
        <f t="shared" si="2"/>
        <v>12</v>
      </c>
      <c r="S68" s="10">
        <v>3</v>
      </c>
      <c r="T68" s="10">
        <v>3</v>
      </c>
      <c r="U68" s="10">
        <v>3</v>
      </c>
      <c r="V68" s="10">
        <v>3</v>
      </c>
      <c r="W68" s="6">
        <v>135</v>
      </c>
      <c r="X68" s="6">
        <v>175</v>
      </c>
      <c r="Y68" s="6">
        <v>4.8</v>
      </c>
      <c r="Z68" s="6">
        <v>9</v>
      </c>
      <c r="AA68" s="6">
        <v>104091</v>
      </c>
      <c r="AB68" s="6"/>
    </row>
    <row r="69" spans="1:29" x14ac:dyDescent="0.25">
      <c r="A69" s="3">
        <v>10410</v>
      </c>
      <c r="B69" t="s">
        <v>206</v>
      </c>
      <c r="C69" t="s">
        <v>1889</v>
      </c>
      <c r="D69" s="3" t="s">
        <v>67</v>
      </c>
      <c r="E69" s="6">
        <v>52</v>
      </c>
      <c r="F69" s="6">
        <v>83</v>
      </c>
      <c r="G69" s="6">
        <v>0</v>
      </c>
      <c r="H69" s="6">
        <v>58</v>
      </c>
      <c r="I69" s="6">
        <v>109</v>
      </c>
      <c r="J69" s="6">
        <v>0</v>
      </c>
      <c r="K69" s="6">
        <v>94</v>
      </c>
      <c r="L69" s="6">
        <v>75</v>
      </c>
      <c r="M69" s="6">
        <v>56</v>
      </c>
      <c r="N69" s="6">
        <v>33</v>
      </c>
      <c r="O69" s="6">
        <v>2</v>
      </c>
      <c r="P69" s="6">
        <v>19</v>
      </c>
      <c r="Q69" s="6">
        <v>3</v>
      </c>
      <c r="R69">
        <f t="shared" si="2"/>
        <v>9</v>
      </c>
      <c r="S69" s="6">
        <v>3</v>
      </c>
      <c r="T69" s="6">
        <v>3</v>
      </c>
      <c r="U69" s="6">
        <v>3</v>
      </c>
      <c r="V69" s="6">
        <v>0</v>
      </c>
      <c r="W69" s="6">
        <v>40</v>
      </c>
      <c r="X69" s="6">
        <v>70</v>
      </c>
      <c r="Y69" s="6">
        <v>1.28</v>
      </c>
      <c r="Z69" s="6">
        <v>2.4</v>
      </c>
      <c r="AA69" s="6">
        <v>104101</v>
      </c>
      <c r="AB69" s="6"/>
    </row>
    <row r="70" spans="1:29" x14ac:dyDescent="0.25">
      <c r="A70" s="14">
        <v>10418</v>
      </c>
      <c r="B70" t="s">
        <v>207</v>
      </c>
      <c r="C70" s="8" t="s">
        <v>1877</v>
      </c>
      <c r="D70" s="3" t="s">
        <v>69</v>
      </c>
      <c r="E70" s="10">
        <v>64</v>
      </c>
      <c r="F70" s="6">
        <v>87</v>
      </c>
      <c r="G70" s="6">
        <v>0</v>
      </c>
      <c r="H70" s="6">
        <v>76</v>
      </c>
      <c r="I70" s="6">
        <v>49</v>
      </c>
      <c r="J70" s="6">
        <v>0</v>
      </c>
      <c r="K70" s="6">
        <v>94</v>
      </c>
      <c r="L70" s="6">
        <v>40</v>
      </c>
      <c r="M70" s="6">
        <v>39</v>
      </c>
      <c r="N70" s="10">
        <v>22.5</v>
      </c>
      <c r="O70" s="6">
        <v>3</v>
      </c>
      <c r="P70" s="6">
        <v>15</v>
      </c>
      <c r="Q70" s="6">
        <v>4</v>
      </c>
      <c r="R70">
        <f t="shared" si="2"/>
        <v>0</v>
      </c>
      <c r="S70" s="10">
        <v>0</v>
      </c>
      <c r="T70" s="10">
        <v>0</v>
      </c>
      <c r="U70" s="10">
        <v>0</v>
      </c>
      <c r="V70" s="10">
        <v>0</v>
      </c>
      <c r="W70" s="6">
        <v>65</v>
      </c>
      <c r="X70" s="6">
        <v>120</v>
      </c>
      <c r="Y70" s="6">
        <v>2.9</v>
      </c>
      <c r="Z70" s="6">
        <v>5.3</v>
      </c>
      <c r="AA70" s="6">
        <v>104181</v>
      </c>
      <c r="AB70" s="6"/>
    </row>
    <row r="71" spans="1:29" x14ac:dyDescent="0.25">
      <c r="A71" s="3">
        <v>10420</v>
      </c>
      <c r="B71" t="s">
        <v>205</v>
      </c>
      <c r="C71" s="8" t="s">
        <v>1892</v>
      </c>
      <c r="D71" s="3" t="s">
        <v>69</v>
      </c>
      <c r="E71" s="6">
        <v>28</v>
      </c>
      <c r="F71" s="6">
        <v>52</v>
      </c>
      <c r="G71" s="6">
        <v>50</v>
      </c>
      <c r="H71" s="6">
        <v>46</v>
      </c>
      <c r="I71" s="6">
        <v>90</v>
      </c>
      <c r="J71" s="6">
        <v>82</v>
      </c>
      <c r="K71" s="6">
        <v>92</v>
      </c>
      <c r="L71" s="6">
        <v>69</v>
      </c>
      <c r="M71" s="6">
        <v>22</v>
      </c>
      <c r="N71" s="6">
        <v>32</v>
      </c>
      <c r="O71" s="6">
        <v>2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20</v>
      </c>
      <c r="X71" s="6">
        <v>30</v>
      </c>
      <c r="Y71" s="6">
        <v>0.96</v>
      </c>
      <c r="Z71" s="6">
        <v>1.8</v>
      </c>
      <c r="AA71" s="6">
        <v>104201</v>
      </c>
      <c r="AB71" s="6"/>
    </row>
    <row r="72" spans="1:29" x14ac:dyDescent="0.25">
      <c r="A72" s="3">
        <v>10422</v>
      </c>
      <c r="B72" t="s">
        <v>205</v>
      </c>
      <c r="C72" s="8" t="s">
        <v>1893</v>
      </c>
      <c r="D72" s="3" t="s">
        <v>67</v>
      </c>
      <c r="E72" s="6">
        <v>33</v>
      </c>
      <c r="F72" s="6">
        <v>62</v>
      </c>
      <c r="G72" s="6">
        <v>0</v>
      </c>
      <c r="H72" s="6">
        <v>52</v>
      </c>
      <c r="I72" s="6">
        <v>86</v>
      </c>
      <c r="J72" s="6">
        <v>63</v>
      </c>
      <c r="K72" s="6">
        <v>89</v>
      </c>
      <c r="L72" s="6">
        <v>72</v>
      </c>
      <c r="M72" s="6">
        <v>23</v>
      </c>
      <c r="N72" s="6">
        <v>31.5</v>
      </c>
      <c r="O72" s="6">
        <v>2</v>
      </c>
      <c r="P72" s="6">
        <v>22</v>
      </c>
      <c r="Q72" s="6">
        <v>3</v>
      </c>
      <c r="R72">
        <f t="shared" si="2"/>
        <v>9</v>
      </c>
      <c r="S72" s="6">
        <v>3</v>
      </c>
      <c r="T72" s="6">
        <v>3</v>
      </c>
      <c r="U72" s="6">
        <v>3</v>
      </c>
      <c r="V72" s="6">
        <v>0</v>
      </c>
      <c r="W72" s="6">
        <v>30</v>
      </c>
      <c r="X72" s="6">
        <v>35</v>
      </c>
      <c r="Y72" s="6">
        <v>0.8</v>
      </c>
      <c r="Z72" s="6">
        <v>1.5</v>
      </c>
      <c r="AA72" s="6">
        <v>104221</v>
      </c>
      <c r="AB72" s="6"/>
    </row>
    <row r="73" spans="1:29" x14ac:dyDescent="0.25">
      <c r="A73" s="3">
        <v>10426</v>
      </c>
      <c r="B73" t="s">
        <v>21</v>
      </c>
      <c r="C73" s="8" t="s">
        <v>62</v>
      </c>
      <c r="D73" t="s">
        <v>68</v>
      </c>
      <c r="E73">
        <v>52</v>
      </c>
      <c r="F73">
        <v>40</v>
      </c>
      <c r="G73">
        <v>0</v>
      </c>
      <c r="H73">
        <v>57</v>
      </c>
      <c r="I73">
        <v>62</v>
      </c>
      <c r="J73">
        <v>0</v>
      </c>
      <c r="K73">
        <v>95</v>
      </c>
      <c r="L73">
        <v>54</v>
      </c>
      <c r="M73">
        <v>65</v>
      </c>
      <c r="N73">
        <v>35</v>
      </c>
      <c r="O73">
        <v>1</v>
      </c>
      <c r="P73">
        <v>5</v>
      </c>
      <c r="Q73">
        <v>4</v>
      </c>
      <c r="R73">
        <f t="shared" si="2"/>
        <v>62</v>
      </c>
      <c r="S73">
        <v>12</v>
      </c>
      <c r="T73">
        <v>21</v>
      </c>
      <c r="U73">
        <v>17</v>
      </c>
      <c r="V73">
        <v>12</v>
      </c>
      <c r="W73" s="6">
        <v>50</v>
      </c>
      <c r="X73" s="6">
        <v>60</v>
      </c>
      <c r="Y73" s="6">
        <v>2.08</v>
      </c>
      <c r="Z73" s="6">
        <v>4.3</v>
      </c>
      <c r="AA73">
        <v>104261</v>
      </c>
    </row>
    <row r="74" spans="1:29" x14ac:dyDescent="0.25">
      <c r="A74" s="3">
        <v>10433</v>
      </c>
      <c r="B74" t="s">
        <v>21</v>
      </c>
      <c r="C74" s="8" t="s">
        <v>63</v>
      </c>
      <c r="D74" t="s">
        <v>67</v>
      </c>
      <c r="E74">
        <v>60</v>
      </c>
      <c r="F74">
        <v>40</v>
      </c>
      <c r="G74">
        <v>0</v>
      </c>
      <c r="H74">
        <v>60</v>
      </c>
      <c r="I74">
        <v>98</v>
      </c>
      <c r="J74">
        <v>0</v>
      </c>
      <c r="K74">
        <v>96</v>
      </c>
      <c r="L74">
        <v>52</v>
      </c>
      <c r="M74">
        <v>77</v>
      </c>
      <c r="N74">
        <v>33</v>
      </c>
      <c r="O74">
        <v>1</v>
      </c>
      <c r="P74">
        <v>22</v>
      </c>
      <c r="Q74">
        <v>4</v>
      </c>
      <c r="R74">
        <f t="shared" si="2"/>
        <v>90</v>
      </c>
      <c r="S74">
        <v>18</v>
      </c>
      <c r="T74">
        <v>20</v>
      </c>
      <c r="U74">
        <v>34</v>
      </c>
      <c r="V74">
        <v>18</v>
      </c>
      <c r="W74" s="6">
        <v>60</v>
      </c>
      <c r="X74" s="6">
        <v>65</v>
      </c>
      <c r="Y74" s="6">
        <v>2.4</v>
      </c>
      <c r="Z74" s="6">
        <v>4.5999999999999996</v>
      </c>
      <c r="AA74">
        <v>104331</v>
      </c>
      <c r="AC74" s="3" t="s">
        <v>74</v>
      </c>
    </row>
    <row r="75" spans="1:29" x14ac:dyDescent="0.25">
      <c r="A75" s="14">
        <v>10435</v>
      </c>
      <c r="B75" t="s">
        <v>210</v>
      </c>
      <c r="C75" s="8" t="s">
        <v>2022</v>
      </c>
      <c r="D75" s="3" t="s">
        <v>3</v>
      </c>
      <c r="E75" s="10">
        <v>62</v>
      </c>
      <c r="F75" s="6">
        <v>93</v>
      </c>
      <c r="G75" s="6">
        <v>0</v>
      </c>
      <c r="H75" s="6">
        <v>74</v>
      </c>
      <c r="I75" s="6">
        <v>80</v>
      </c>
      <c r="J75" s="6">
        <v>0</v>
      </c>
      <c r="K75" s="6">
        <v>94</v>
      </c>
      <c r="L75" s="6">
        <v>66</v>
      </c>
      <c r="M75" s="6">
        <v>40</v>
      </c>
      <c r="N75" s="10">
        <v>33</v>
      </c>
      <c r="O75" s="6">
        <v>3</v>
      </c>
      <c r="P75" s="6">
        <v>5</v>
      </c>
      <c r="Q75" s="6">
        <v>4</v>
      </c>
      <c r="R75">
        <f t="shared" si="2"/>
        <v>12</v>
      </c>
      <c r="S75" s="10">
        <v>3</v>
      </c>
      <c r="T75" s="10">
        <v>3</v>
      </c>
      <c r="U75" s="10">
        <v>3</v>
      </c>
      <c r="V75" s="10">
        <v>3</v>
      </c>
      <c r="W75" s="6">
        <v>80</v>
      </c>
      <c r="X75" s="6">
        <v>110</v>
      </c>
      <c r="Y75" s="6">
        <v>2.88</v>
      </c>
      <c r="Z75" s="6">
        <v>5.4</v>
      </c>
      <c r="AA75" s="6">
        <v>104351</v>
      </c>
    </row>
    <row r="76" spans="1:29" x14ac:dyDescent="0.25">
      <c r="A76" s="14">
        <v>10436</v>
      </c>
      <c r="B76" t="s">
        <v>210</v>
      </c>
      <c r="C76" s="8" t="s">
        <v>2023</v>
      </c>
      <c r="D76" s="3" t="s">
        <v>3</v>
      </c>
      <c r="E76" s="10">
        <v>80</v>
      </c>
      <c r="F76" s="6">
        <v>117</v>
      </c>
      <c r="G76" s="6">
        <v>0</v>
      </c>
      <c r="H76" s="6">
        <v>95</v>
      </c>
      <c r="I76" s="6">
        <v>56</v>
      </c>
      <c r="J76" s="6">
        <v>0</v>
      </c>
      <c r="K76" s="6">
        <v>96</v>
      </c>
      <c r="L76" s="6">
        <v>61</v>
      </c>
      <c r="M76" s="6">
        <v>42</v>
      </c>
      <c r="N76" s="10">
        <v>30</v>
      </c>
      <c r="O76" s="6">
        <v>3</v>
      </c>
      <c r="P76" s="6">
        <v>5</v>
      </c>
      <c r="Q76" s="6">
        <v>4</v>
      </c>
      <c r="R76">
        <f t="shared" si="2"/>
        <v>12</v>
      </c>
      <c r="S76" s="10">
        <v>3</v>
      </c>
      <c r="T76" s="10">
        <v>3</v>
      </c>
      <c r="U76" s="10">
        <v>3</v>
      </c>
      <c r="V76" s="10">
        <v>3</v>
      </c>
      <c r="W76" s="6">
        <v>100</v>
      </c>
      <c r="X76" s="6">
        <v>140</v>
      </c>
      <c r="Y76" s="6">
        <v>3.3</v>
      </c>
      <c r="Z76" s="6">
        <v>6.1</v>
      </c>
      <c r="AA76" s="6">
        <v>104361</v>
      </c>
    </row>
    <row r="77" spans="1:29" x14ac:dyDescent="0.25">
      <c r="A77" s="3">
        <v>10438</v>
      </c>
      <c r="B77" t="s">
        <v>206</v>
      </c>
      <c r="C77" s="8" t="s">
        <v>1890</v>
      </c>
      <c r="D77" s="3" t="s">
        <v>67</v>
      </c>
      <c r="E77" s="6">
        <v>52</v>
      </c>
      <c r="F77" s="6">
        <v>68</v>
      </c>
      <c r="G77" s="6">
        <v>0</v>
      </c>
      <c r="H77" s="6">
        <v>56</v>
      </c>
      <c r="I77" s="6">
        <v>95</v>
      </c>
      <c r="J77" s="6">
        <v>0</v>
      </c>
      <c r="K77" s="6">
        <v>92</v>
      </c>
      <c r="L77" s="6">
        <v>75</v>
      </c>
      <c r="M77" s="6">
        <v>56</v>
      </c>
      <c r="N77" s="6">
        <v>33</v>
      </c>
      <c r="O77" s="6">
        <v>2</v>
      </c>
      <c r="P77" s="6">
        <v>10</v>
      </c>
      <c r="Q77" s="6">
        <v>3</v>
      </c>
      <c r="R77">
        <f t="shared" si="2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70</v>
      </c>
      <c r="Y77" s="6">
        <v>1.28</v>
      </c>
      <c r="Z77" s="6">
        <v>2.4</v>
      </c>
      <c r="AA77" s="6">
        <v>104381</v>
      </c>
      <c r="AB77" s="6"/>
    </row>
    <row r="78" spans="1:29" x14ac:dyDescent="0.25">
      <c r="A78" s="14">
        <v>10442</v>
      </c>
      <c r="B78" t="s">
        <v>207</v>
      </c>
      <c r="C78" s="8" t="s">
        <v>1878</v>
      </c>
      <c r="D78" s="3" t="s">
        <v>70</v>
      </c>
      <c r="E78" s="10">
        <v>72</v>
      </c>
      <c r="F78" s="6">
        <v>107</v>
      </c>
      <c r="G78" s="6">
        <v>0</v>
      </c>
      <c r="H78" s="6">
        <v>85</v>
      </c>
      <c r="I78" s="6">
        <v>50</v>
      </c>
      <c r="J78" s="6">
        <v>0</v>
      </c>
      <c r="K78" s="6">
        <v>100</v>
      </c>
      <c r="L78" s="6">
        <v>40</v>
      </c>
      <c r="M78" s="6">
        <v>39</v>
      </c>
      <c r="N78" s="10">
        <v>21</v>
      </c>
      <c r="O78" s="6">
        <v>3</v>
      </c>
      <c r="P78" s="6">
        <v>5</v>
      </c>
      <c r="Q78" s="6">
        <v>4</v>
      </c>
      <c r="R78">
        <f t="shared" si="2"/>
        <v>0</v>
      </c>
      <c r="S78" s="10">
        <v>0</v>
      </c>
      <c r="T78" s="10">
        <v>0</v>
      </c>
      <c r="U78" s="10">
        <v>0</v>
      </c>
      <c r="V78" s="10">
        <v>0</v>
      </c>
      <c r="W78" s="6">
        <v>80</v>
      </c>
      <c r="X78" s="6">
        <v>125</v>
      </c>
      <c r="Y78" s="6">
        <v>2.5</v>
      </c>
      <c r="Z78" s="6">
        <v>5</v>
      </c>
      <c r="AA78" s="6">
        <v>104421</v>
      </c>
      <c r="AB78" s="6"/>
    </row>
    <row r="79" spans="1:29" x14ac:dyDescent="0.25">
      <c r="A79" s="14">
        <v>10446</v>
      </c>
      <c r="B79" t="s">
        <v>210</v>
      </c>
      <c r="C79" s="8" t="s">
        <v>2024</v>
      </c>
      <c r="D79" s="3" t="s">
        <v>69</v>
      </c>
      <c r="E79" s="10">
        <v>60</v>
      </c>
      <c r="F79" s="6">
        <v>85</v>
      </c>
      <c r="G79" s="6">
        <v>0</v>
      </c>
      <c r="H79" s="6">
        <v>69</v>
      </c>
      <c r="I79" s="6">
        <v>45</v>
      </c>
      <c r="J79" s="6">
        <v>0</v>
      </c>
      <c r="K79" s="6">
        <v>94</v>
      </c>
      <c r="L79" s="6">
        <v>63</v>
      </c>
      <c r="M79" s="6">
        <v>40</v>
      </c>
      <c r="N79" s="10">
        <v>27</v>
      </c>
      <c r="O79" s="6">
        <v>3</v>
      </c>
      <c r="P79" s="6">
        <v>20</v>
      </c>
      <c r="Q79" s="6">
        <v>4</v>
      </c>
      <c r="R79">
        <f t="shared" si="2"/>
        <v>0</v>
      </c>
      <c r="S79" s="10">
        <v>0</v>
      </c>
      <c r="T79" s="10">
        <v>0</v>
      </c>
      <c r="U79" s="10">
        <v>0</v>
      </c>
      <c r="V79" s="10">
        <v>0</v>
      </c>
      <c r="W79" s="6">
        <v>60</v>
      </c>
      <c r="X79" s="6">
        <v>110</v>
      </c>
      <c r="Y79" s="6">
        <v>2.8</v>
      </c>
      <c r="Z79" s="6">
        <v>5.0999999999999996</v>
      </c>
      <c r="AA79" s="6">
        <v>104461</v>
      </c>
    </row>
    <row r="80" spans="1:29" x14ac:dyDescent="0.25">
      <c r="A80" s="14">
        <v>10448</v>
      </c>
      <c r="B80" t="s">
        <v>207</v>
      </c>
      <c r="C80" s="8" t="s">
        <v>1879</v>
      </c>
      <c r="D80" s="3" t="s">
        <v>70</v>
      </c>
      <c r="E80" s="10">
        <v>84</v>
      </c>
      <c r="F80" s="6">
        <v>114</v>
      </c>
      <c r="G80" s="6">
        <v>0</v>
      </c>
      <c r="H80" s="6">
        <v>104</v>
      </c>
      <c r="I80" s="6">
        <v>81</v>
      </c>
      <c r="J80" s="6">
        <v>0</v>
      </c>
      <c r="K80" s="6">
        <v>96</v>
      </c>
      <c r="L80" s="6">
        <v>51</v>
      </c>
      <c r="M80" s="6">
        <v>40</v>
      </c>
      <c r="N80" s="10">
        <v>31</v>
      </c>
      <c r="O80" s="6">
        <v>3</v>
      </c>
      <c r="P80" s="6">
        <v>5</v>
      </c>
      <c r="Q80" s="6">
        <v>4</v>
      </c>
      <c r="R80">
        <f t="shared" si="2"/>
        <v>9</v>
      </c>
      <c r="S80" s="10">
        <v>3</v>
      </c>
      <c r="T80" s="10">
        <v>3</v>
      </c>
      <c r="U80" s="10">
        <v>3</v>
      </c>
      <c r="V80" s="10">
        <v>0</v>
      </c>
      <c r="W80" s="6">
        <v>95</v>
      </c>
      <c r="X80" s="6">
        <v>140</v>
      </c>
      <c r="Y80" s="6">
        <v>4.2</v>
      </c>
      <c r="Z80" s="6">
        <v>8.1999999999999993</v>
      </c>
      <c r="AA80" s="6">
        <v>104481</v>
      </c>
      <c r="AB80" s="6"/>
    </row>
    <row r="81" spans="1:29" x14ac:dyDescent="0.25">
      <c r="A81" s="14">
        <v>10450</v>
      </c>
      <c r="B81" t="s">
        <v>207</v>
      </c>
      <c r="C81" s="8" t="s">
        <v>1673</v>
      </c>
      <c r="D81" s="3" t="s">
        <v>68</v>
      </c>
      <c r="E81" s="10">
        <v>84</v>
      </c>
      <c r="F81" s="6">
        <v>110</v>
      </c>
      <c r="G81" s="6">
        <v>0</v>
      </c>
      <c r="H81" s="6">
        <v>96</v>
      </c>
      <c r="I81" s="6">
        <v>53</v>
      </c>
      <c r="J81" s="6">
        <v>0</v>
      </c>
      <c r="K81" s="6">
        <v>100</v>
      </c>
      <c r="L81" s="6">
        <v>48</v>
      </c>
      <c r="M81" s="6">
        <v>38</v>
      </c>
      <c r="N81" s="10">
        <v>26</v>
      </c>
      <c r="O81" s="6">
        <v>3</v>
      </c>
      <c r="P81" s="6">
        <v>5</v>
      </c>
      <c r="Q81" s="6">
        <v>4</v>
      </c>
      <c r="R81">
        <f t="shared" si="2"/>
        <v>0</v>
      </c>
      <c r="S81" s="10">
        <v>0</v>
      </c>
      <c r="T81" s="10">
        <v>0</v>
      </c>
      <c r="U81" s="10">
        <v>0</v>
      </c>
      <c r="V81" s="10">
        <v>0</v>
      </c>
      <c r="W81" s="6">
        <v>90</v>
      </c>
      <c r="X81" s="6">
        <v>130</v>
      </c>
      <c r="Y81" s="6">
        <v>3.2</v>
      </c>
      <c r="Z81" s="6">
        <v>6</v>
      </c>
      <c r="AA81" s="6">
        <v>104501</v>
      </c>
      <c r="AB81" s="6"/>
    </row>
    <row r="82" spans="1:29" x14ac:dyDescent="0.25">
      <c r="A82" s="3">
        <v>10451</v>
      </c>
      <c r="B82" t="s">
        <v>206</v>
      </c>
      <c r="C82" s="8" t="s">
        <v>1891</v>
      </c>
      <c r="D82" s="3" t="s">
        <v>3</v>
      </c>
      <c r="E82" s="6">
        <v>42</v>
      </c>
      <c r="F82" s="6">
        <v>61</v>
      </c>
      <c r="G82" s="6">
        <v>65</v>
      </c>
      <c r="H82" s="6">
        <v>50</v>
      </c>
      <c r="I82" s="6">
        <v>59</v>
      </c>
      <c r="J82" s="6">
        <v>0</v>
      </c>
      <c r="K82" s="6">
        <v>92</v>
      </c>
      <c r="L82" s="6">
        <v>79</v>
      </c>
      <c r="M82" s="6">
        <v>51</v>
      </c>
      <c r="N82" s="6">
        <v>35</v>
      </c>
      <c r="O82" s="6">
        <v>2</v>
      </c>
      <c r="P82" s="6">
        <v>5</v>
      </c>
      <c r="Q82" s="6">
        <v>3</v>
      </c>
      <c r="R82">
        <f t="shared" si="2"/>
        <v>9</v>
      </c>
      <c r="S82" s="6">
        <v>3</v>
      </c>
      <c r="T82" s="6">
        <v>3</v>
      </c>
      <c r="U82" s="6">
        <v>3</v>
      </c>
      <c r="V82" s="6">
        <v>0</v>
      </c>
      <c r="W82" s="6">
        <v>40</v>
      </c>
      <c r="X82" s="6">
        <v>65</v>
      </c>
      <c r="Y82" s="6">
        <v>1.28</v>
      </c>
      <c r="Z82" s="6">
        <v>2.4</v>
      </c>
      <c r="AA82" s="6">
        <v>104511</v>
      </c>
      <c r="AB82" s="6"/>
    </row>
    <row r="83" spans="1:29" x14ac:dyDescent="0.25">
      <c r="A83" s="14">
        <v>10454</v>
      </c>
      <c r="B83" t="s">
        <v>207</v>
      </c>
      <c r="C83" s="8" t="s">
        <v>1880</v>
      </c>
      <c r="D83" s="3" t="s">
        <v>69</v>
      </c>
      <c r="E83" s="10">
        <v>81</v>
      </c>
      <c r="F83" s="6">
        <v>110</v>
      </c>
      <c r="G83" s="6">
        <v>0</v>
      </c>
      <c r="H83" s="6">
        <v>105</v>
      </c>
      <c r="I83" s="6">
        <v>98</v>
      </c>
      <c r="J83" s="6">
        <v>0</v>
      </c>
      <c r="K83" s="6">
        <v>97</v>
      </c>
      <c r="L83" s="6">
        <v>50</v>
      </c>
      <c r="M83" s="6">
        <v>42</v>
      </c>
      <c r="N83" s="10">
        <v>28.25</v>
      </c>
      <c r="O83" s="6">
        <v>3</v>
      </c>
      <c r="P83" s="6">
        <v>6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125</v>
      </c>
      <c r="X83" s="6">
        <v>175</v>
      </c>
      <c r="Y83" s="6">
        <v>4.8</v>
      </c>
      <c r="Z83" s="6">
        <v>9</v>
      </c>
      <c r="AA83" s="6">
        <v>104541</v>
      </c>
      <c r="AB83" s="6"/>
    </row>
    <row r="84" spans="1:29" x14ac:dyDescent="0.25">
      <c r="A84" s="3">
        <v>10455</v>
      </c>
      <c r="B84" t="s">
        <v>76</v>
      </c>
      <c r="C84" s="8" t="s">
        <v>75</v>
      </c>
      <c r="D84" t="s">
        <v>69</v>
      </c>
      <c r="E84">
        <v>84</v>
      </c>
      <c r="F84">
        <v>45</v>
      </c>
      <c r="G84">
        <v>0</v>
      </c>
      <c r="H84">
        <v>95</v>
      </c>
      <c r="I84">
        <v>110</v>
      </c>
      <c r="J84">
        <v>0</v>
      </c>
      <c r="K84">
        <v>89</v>
      </c>
      <c r="L84">
        <v>51</v>
      </c>
      <c r="M84">
        <v>67</v>
      </c>
      <c r="N84">
        <v>31.5</v>
      </c>
      <c r="O84">
        <v>1</v>
      </c>
      <c r="P84">
        <v>15</v>
      </c>
      <c r="Q84">
        <v>4</v>
      </c>
      <c r="R84">
        <f t="shared" si="2"/>
        <v>83</v>
      </c>
      <c r="S84">
        <v>20</v>
      </c>
      <c r="T84">
        <v>30</v>
      </c>
      <c r="U84">
        <v>21</v>
      </c>
      <c r="V84">
        <v>12</v>
      </c>
      <c r="W84" s="6">
        <v>95</v>
      </c>
      <c r="X84" s="6">
        <v>130</v>
      </c>
      <c r="Y84" s="6">
        <v>3.5</v>
      </c>
      <c r="Z84" s="6">
        <v>5.8</v>
      </c>
      <c r="AA84">
        <v>104551</v>
      </c>
    </row>
    <row r="85" spans="1:29" x14ac:dyDescent="0.25">
      <c r="A85" s="3">
        <v>10458</v>
      </c>
      <c r="B85" t="s">
        <v>2068</v>
      </c>
      <c r="C85" t="s">
        <v>2070</v>
      </c>
      <c r="D85" t="s">
        <v>2071</v>
      </c>
      <c r="E85">
        <v>8</v>
      </c>
      <c r="F85">
        <v>21</v>
      </c>
      <c r="G85">
        <v>65</v>
      </c>
      <c r="H85">
        <v>20</v>
      </c>
      <c r="I85">
        <v>0</v>
      </c>
      <c r="J85">
        <v>0</v>
      </c>
      <c r="K85">
        <v>99</v>
      </c>
      <c r="L85">
        <v>60</v>
      </c>
      <c r="M85">
        <v>46</v>
      </c>
      <c r="N85">
        <v>12.6</v>
      </c>
      <c r="O85">
        <v>1</v>
      </c>
      <c r="P85">
        <v>20</v>
      </c>
      <c r="Q85">
        <v>2</v>
      </c>
      <c r="R85">
        <v>0</v>
      </c>
      <c r="S85">
        <v>0</v>
      </c>
      <c r="T85">
        <v>0</v>
      </c>
      <c r="U85">
        <v>0</v>
      </c>
      <c r="V85">
        <v>0</v>
      </c>
      <c r="W85">
        <v>10</v>
      </c>
      <c r="X85">
        <v>20</v>
      </c>
      <c r="Y85">
        <v>0.5</v>
      </c>
      <c r="Z85">
        <v>0.4</v>
      </c>
      <c r="AA85">
        <v>104581</v>
      </c>
    </row>
    <row r="86" spans="1:29" x14ac:dyDescent="0.25">
      <c r="A86" s="14">
        <v>10460</v>
      </c>
      <c r="B86" t="s">
        <v>207</v>
      </c>
      <c r="C86" s="8" t="s">
        <v>1881</v>
      </c>
      <c r="D86" s="3" t="s">
        <v>67</v>
      </c>
      <c r="E86" s="10">
        <v>68</v>
      </c>
      <c r="F86" s="6">
        <v>93</v>
      </c>
      <c r="G86" s="6">
        <v>0</v>
      </c>
      <c r="H86" s="6">
        <v>87</v>
      </c>
      <c r="I86" s="6">
        <v>66</v>
      </c>
      <c r="J86" s="6">
        <v>0</v>
      </c>
      <c r="K86" s="6">
        <v>94</v>
      </c>
      <c r="L86" s="6">
        <v>37</v>
      </c>
      <c r="M86" s="6">
        <v>39</v>
      </c>
      <c r="N86" s="10">
        <v>21</v>
      </c>
      <c r="O86" s="6">
        <v>3</v>
      </c>
      <c r="P86" s="6">
        <v>20</v>
      </c>
      <c r="Q86" s="6">
        <v>4</v>
      </c>
      <c r="R86">
        <f t="shared" ref="R86:R118" si="3">SUM($S86:$V86)</f>
        <v>12</v>
      </c>
      <c r="S86" s="10">
        <v>3</v>
      </c>
      <c r="T86" s="10">
        <v>3</v>
      </c>
      <c r="U86" s="10">
        <v>3</v>
      </c>
      <c r="V86" s="10">
        <v>3</v>
      </c>
      <c r="W86" s="6">
        <v>85</v>
      </c>
      <c r="X86" s="6">
        <v>120</v>
      </c>
      <c r="Y86" s="6">
        <v>2.5</v>
      </c>
      <c r="Z86" s="6">
        <v>5.2</v>
      </c>
      <c r="AA86" s="6">
        <v>104601</v>
      </c>
      <c r="AB86" s="6"/>
    </row>
    <row r="87" spans="1:29" x14ac:dyDescent="0.25">
      <c r="A87" s="14">
        <v>10461</v>
      </c>
      <c r="B87" t="s">
        <v>210</v>
      </c>
      <c r="C87" s="8" t="s">
        <v>2025</v>
      </c>
      <c r="D87" s="3" t="s">
        <v>69</v>
      </c>
      <c r="E87" s="10">
        <v>84</v>
      </c>
      <c r="F87" s="6">
        <v>110</v>
      </c>
      <c r="G87" s="6">
        <v>0</v>
      </c>
      <c r="H87" s="6">
        <v>107</v>
      </c>
      <c r="I87" s="6">
        <v>73</v>
      </c>
      <c r="J87" s="6">
        <v>0</v>
      </c>
      <c r="K87" s="6">
        <v>100</v>
      </c>
      <c r="L87" s="6">
        <v>52</v>
      </c>
      <c r="M87" s="6">
        <v>44</v>
      </c>
      <c r="N87" s="10">
        <v>32</v>
      </c>
      <c r="O87" s="6">
        <v>3</v>
      </c>
      <c r="P87" s="6">
        <v>6</v>
      </c>
      <c r="Q87" s="6">
        <v>4</v>
      </c>
      <c r="R87">
        <f t="shared" si="3"/>
        <v>0</v>
      </c>
      <c r="S87" s="10">
        <v>0</v>
      </c>
      <c r="T87" s="10">
        <v>0</v>
      </c>
      <c r="U87" s="10">
        <v>0</v>
      </c>
      <c r="V87" s="10">
        <v>0</v>
      </c>
      <c r="W87" s="6">
        <v>130</v>
      </c>
      <c r="X87" s="6">
        <v>175</v>
      </c>
      <c r="Y87" s="6">
        <v>4.8</v>
      </c>
      <c r="Z87" s="6">
        <v>9.1</v>
      </c>
      <c r="AA87" s="6">
        <v>104611</v>
      </c>
    </row>
    <row r="88" spans="1:29" x14ac:dyDescent="0.25">
      <c r="A88" s="14">
        <v>10464</v>
      </c>
      <c r="B88" t="s">
        <v>207</v>
      </c>
      <c r="C88" s="8" t="s">
        <v>1864</v>
      </c>
      <c r="D88" s="3" t="s">
        <v>67</v>
      </c>
      <c r="E88" s="10">
        <v>80</v>
      </c>
      <c r="F88" s="6">
        <v>123</v>
      </c>
      <c r="G88" s="6">
        <v>0</v>
      </c>
      <c r="H88" s="6">
        <v>95</v>
      </c>
      <c r="I88" s="6">
        <v>65</v>
      </c>
      <c r="J88" s="6">
        <v>0</v>
      </c>
      <c r="K88" s="6">
        <v>94</v>
      </c>
      <c r="L88" s="6">
        <v>40</v>
      </c>
      <c r="M88" s="6">
        <v>39</v>
      </c>
      <c r="N88" s="10">
        <v>23</v>
      </c>
      <c r="O88" s="6">
        <v>3</v>
      </c>
      <c r="P88" s="6">
        <v>8</v>
      </c>
      <c r="Q88" s="6">
        <v>4</v>
      </c>
      <c r="R88">
        <f t="shared" si="3"/>
        <v>0</v>
      </c>
      <c r="S88" s="10">
        <v>0</v>
      </c>
      <c r="T88" s="10">
        <v>0</v>
      </c>
      <c r="U88" s="10">
        <v>0</v>
      </c>
      <c r="V88" s="10">
        <v>0</v>
      </c>
      <c r="W88" s="6">
        <v>100</v>
      </c>
      <c r="X88" s="6">
        <v>185</v>
      </c>
      <c r="Y88" s="6">
        <v>3.7</v>
      </c>
      <c r="Z88" s="6">
        <v>8.1</v>
      </c>
      <c r="AA88" s="6">
        <v>104641</v>
      </c>
      <c r="AB88" s="6"/>
    </row>
    <row r="89" spans="1:29" x14ac:dyDescent="0.25">
      <c r="A89" s="3">
        <v>10467</v>
      </c>
      <c r="B89" t="s">
        <v>2040</v>
      </c>
      <c r="C89" t="s">
        <v>2056</v>
      </c>
      <c r="D89" t="s">
        <v>2041</v>
      </c>
      <c r="E89">
        <v>20</v>
      </c>
      <c r="F89">
        <v>37</v>
      </c>
      <c r="G89">
        <v>1</v>
      </c>
      <c r="H89">
        <v>24</v>
      </c>
      <c r="I89">
        <v>60</v>
      </c>
      <c r="J89">
        <v>0</v>
      </c>
      <c r="K89">
        <v>95</v>
      </c>
      <c r="L89">
        <v>79</v>
      </c>
      <c r="M89">
        <v>26</v>
      </c>
      <c r="N89">
        <v>39</v>
      </c>
      <c r="O89">
        <v>1</v>
      </c>
      <c r="P89">
        <v>20</v>
      </c>
      <c r="Q89">
        <v>3</v>
      </c>
      <c r="R89">
        <f t="shared" si="3"/>
        <v>24</v>
      </c>
      <c r="S89">
        <v>8</v>
      </c>
      <c r="T89">
        <v>8</v>
      </c>
      <c r="U89">
        <v>8</v>
      </c>
      <c r="V89">
        <v>0</v>
      </c>
      <c r="W89">
        <v>20</v>
      </c>
      <c r="X89">
        <v>50</v>
      </c>
      <c r="Y89">
        <v>0.48</v>
      </c>
      <c r="Z89">
        <v>1.2</v>
      </c>
      <c r="AA89">
        <v>104671</v>
      </c>
    </row>
    <row r="90" spans="1:29" x14ac:dyDescent="0.25">
      <c r="A90" s="14">
        <v>10468</v>
      </c>
      <c r="B90" t="s">
        <v>207</v>
      </c>
      <c r="C90" s="8" t="s">
        <v>1882</v>
      </c>
      <c r="D90" s="3" t="s">
        <v>69</v>
      </c>
      <c r="E90" s="10">
        <v>56</v>
      </c>
      <c r="F90" s="6">
        <v>89</v>
      </c>
      <c r="G90" s="6">
        <v>0</v>
      </c>
      <c r="H90" s="6">
        <v>81</v>
      </c>
      <c r="I90" s="6">
        <v>45</v>
      </c>
      <c r="J90" s="6">
        <v>0</v>
      </c>
      <c r="K90" s="6">
        <v>96</v>
      </c>
      <c r="L90" s="6">
        <v>38</v>
      </c>
      <c r="M90" s="6">
        <v>39</v>
      </c>
      <c r="N90" s="10">
        <v>21</v>
      </c>
      <c r="O90" s="6">
        <v>3</v>
      </c>
      <c r="P90" s="6">
        <v>19</v>
      </c>
      <c r="Q90" s="6">
        <v>4</v>
      </c>
      <c r="R90">
        <f t="shared" si="3"/>
        <v>0</v>
      </c>
      <c r="S90" s="10">
        <v>0</v>
      </c>
      <c r="T90" s="10">
        <v>0</v>
      </c>
      <c r="U90" s="10">
        <v>0</v>
      </c>
      <c r="V90" s="10">
        <v>0</v>
      </c>
      <c r="W90" s="6">
        <v>55</v>
      </c>
      <c r="X90" s="6">
        <v>110</v>
      </c>
      <c r="Y90" s="6">
        <v>2.8</v>
      </c>
      <c r="Z90" s="6">
        <v>5</v>
      </c>
      <c r="AA90" s="6">
        <v>104681</v>
      </c>
      <c r="AB90" s="6"/>
    </row>
    <row r="91" spans="1:29" x14ac:dyDescent="0.25">
      <c r="A91" s="3">
        <v>10469</v>
      </c>
      <c r="B91" t="s">
        <v>21</v>
      </c>
      <c r="C91" s="8" t="s">
        <v>64</v>
      </c>
      <c r="D91" t="s">
        <v>67</v>
      </c>
      <c r="E91">
        <v>60</v>
      </c>
      <c r="F91">
        <v>40</v>
      </c>
      <c r="G91">
        <v>0</v>
      </c>
      <c r="H91">
        <v>60</v>
      </c>
      <c r="I91">
        <v>101</v>
      </c>
      <c r="J91">
        <v>0</v>
      </c>
      <c r="K91">
        <v>96</v>
      </c>
      <c r="L91">
        <v>52</v>
      </c>
      <c r="M91">
        <v>77</v>
      </c>
      <c r="N91">
        <v>33</v>
      </c>
      <c r="O91">
        <v>1</v>
      </c>
      <c r="P91">
        <v>18</v>
      </c>
      <c r="Q91">
        <v>4</v>
      </c>
      <c r="R91">
        <f t="shared" si="3"/>
        <v>91</v>
      </c>
      <c r="S91">
        <v>19</v>
      </c>
      <c r="T91">
        <v>20</v>
      </c>
      <c r="U91">
        <v>34</v>
      </c>
      <c r="V91">
        <v>18</v>
      </c>
      <c r="W91" s="6">
        <v>60</v>
      </c>
      <c r="X91" s="6">
        <v>65</v>
      </c>
      <c r="Y91" s="6">
        <v>2.4</v>
      </c>
      <c r="Z91" s="6">
        <v>4.5999999999999996</v>
      </c>
      <c r="AA91">
        <v>104691</v>
      </c>
      <c r="AC91" s="3" t="s">
        <v>74</v>
      </c>
    </row>
    <row r="92" spans="1:29" x14ac:dyDescent="0.25">
      <c r="A92" s="3">
        <v>10471</v>
      </c>
      <c r="B92" t="s">
        <v>21</v>
      </c>
      <c r="C92" s="8" t="s">
        <v>77</v>
      </c>
      <c r="D92" t="s">
        <v>68</v>
      </c>
      <c r="E92">
        <v>84</v>
      </c>
      <c r="F92">
        <v>40</v>
      </c>
      <c r="G92">
        <v>0</v>
      </c>
      <c r="H92">
        <v>45</v>
      </c>
      <c r="I92">
        <v>72</v>
      </c>
      <c r="J92">
        <v>0</v>
      </c>
      <c r="K92" s="1">
        <v>96</v>
      </c>
      <c r="L92">
        <v>44</v>
      </c>
      <c r="M92">
        <v>67</v>
      </c>
      <c r="N92">
        <v>27.5</v>
      </c>
      <c r="O92">
        <v>1</v>
      </c>
      <c r="P92">
        <v>9</v>
      </c>
      <c r="Q92">
        <v>4</v>
      </c>
      <c r="R92">
        <f t="shared" si="3"/>
        <v>51</v>
      </c>
      <c r="S92">
        <v>12</v>
      </c>
      <c r="T92">
        <v>18</v>
      </c>
      <c r="U92">
        <v>15</v>
      </c>
      <c r="V92">
        <v>6</v>
      </c>
      <c r="W92" s="6">
        <v>90</v>
      </c>
      <c r="X92" s="6">
        <v>65</v>
      </c>
      <c r="Y92" s="6">
        <v>4.7</v>
      </c>
      <c r="Z92" s="6">
        <v>5</v>
      </c>
      <c r="AA92">
        <v>104711</v>
      </c>
    </row>
    <row r="93" spans="1:29" x14ac:dyDescent="0.25">
      <c r="A93" s="3">
        <v>10472</v>
      </c>
      <c r="B93" t="s">
        <v>21</v>
      </c>
      <c r="C93" s="8" t="s">
        <v>65</v>
      </c>
      <c r="D93" t="s">
        <v>70</v>
      </c>
      <c r="E93">
        <v>52</v>
      </c>
      <c r="F93">
        <v>40</v>
      </c>
      <c r="G93">
        <v>0</v>
      </c>
      <c r="H93">
        <v>53</v>
      </c>
      <c r="I93">
        <v>76</v>
      </c>
      <c r="J93">
        <v>0</v>
      </c>
      <c r="K93">
        <v>96</v>
      </c>
      <c r="L93">
        <v>53</v>
      </c>
      <c r="M93">
        <v>72</v>
      </c>
      <c r="N93">
        <v>33</v>
      </c>
      <c r="O93">
        <v>1</v>
      </c>
      <c r="P93">
        <v>6</v>
      </c>
      <c r="Q93">
        <v>4</v>
      </c>
      <c r="R93">
        <f t="shared" si="3"/>
        <v>48</v>
      </c>
      <c r="S93">
        <v>9</v>
      </c>
      <c r="T93">
        <v>16</v>
      </c>
      <c r="U93">
        <v>15</v>
      </c>
      <c r="V93">
        <v>8</v>
      </c>
      <c r="W93" s="6">
        <v>55</v>
      </c>
      <c r="X93" s="6">
        <v>60</v>
      </c>
      <c r="Y93" s="6">
        <v>2.2999999999999998</v>
      </c>
      <c r="Z93" s="6">
        <v>4.3</v>
      </c>
    </row>
    <row r="94" spans="1:29" x14ac:dyDescent="0.25">
      <c r="A94" s="3">
        <v>10474</v>
      </c>
      <c r="B94" t="s">
        <v>21</v>
      </c>
      <c r="C94" s="8" t="s">
        <v>78</v>
      </c>
      <c r="D94" t="s">
        <v>81</v>
      </c>
      <c r="E94">
        <v>64</v>
      </c>
      <c r="F94">
        <v>40</v>
      </c>
      <c r="G94">
        <v>0</v>
      </c>
      <c r="H94">
        <v>62</v>
      </c>
      <c r="I94">
        <v>82</v>
      </c>
      <c r="J94">
        <v>0</v>
      </c>
      <c r="K94" s="1">
        <v>95</v>
      </c>
      <c r="L94">
        <v>52</v>
      </c>
      <c r="M94">
        <v>67</v>
      </c>
      <c r="N94">
        <v>30</v>
      </c>
      <c r="O94">
        <v>1</v>
      </c>
      <c r="P94">
        <v>5</v>
      </c>
      <c r="Q94">
        <v>4</v>
      </c>
      <c r="R94">
        <f t="shared" si="3"/>
        <v>72</v>
      </c>
      <c r="S94">
        <v>15</v>
      </c>
      <c r="T94">
        <v>15</v>
      </c>
      <c r="U94">
        <v>24</v>
      </c>
      <c r="V94">
        <v>18</v>
      </c>
      <c r="W94" s="6">
        <v>65</v>
      </c>
      <c r="X94" s="6">
        <v>65</v>
      </c>
      <c r="Y94" s="6">
        <v>2.4</v>
      </c>
      <c r="Z94" s="6">
        <v>4.5999999999999996</v>
      </c>
      <c r="AA94">
        <v>104741</v>
      </c>
    </row>
    <row r="95" spans="1:29" x14ac:dyDescent="0.25">
      <c r="A95" s="3">
        <v>10482</v>
      </c>
      <c r="B95" t="s">
        <v>205</v>
      </c>
      <c r="C95" t="s">
        <v>2222</v>
      </c>
      <c r="D95" s="3" t="s">
        <v>3</v>
      </c>
      <c r="E95" s="6">
        <v>28</v>
      </c>
      <c r="F95" s="6">
        <v>41</v>
      </c>
      <c r="G95" s="6">
        <v>0</v>
      </c>
      <c r="H95" s="6">
        <v>50</v>
      </c>
      <c r="I95" s="6">
        <v>69</v>
      </c>
      <c r="J95" s="6">
        <v>80</v>
      </c>
      <c r="K95" s="11">
        <v>92</v>
      </c>
      <c r="L95" s="6">
        <v>76</v>
      </c>
      <c r="M95" s="6">
        <v>35</v>
      </c>
      <c r="N95" s="6">
        <v>36</v>
      </c>
      <c r="O95" s="6">
        <v>2</v>
      </c>
      <c r="P95" s="6">
        <v>15</v>
      </c>
      <c r="Q95" s="6">
        <v>3</v>
      </c>
      <c r="R95">
        <f t="shared" si="3"/>
        <v>18</v>
      </c>
      <c r="S95" s="6">
        <v>6</v>
      </c>
      <c r="T95" s="6">
        <v>6</v>
      </c>
      <c r="U95" s="6">
        <v>6</v>
      </c>
      <c r="V95" s="6">
        <v>0</v>
      </c>
      <c r="W95" s="6">
        <v>20</v>
      </c>
      <c r="X95" s="6">
        <v>30</v>
      </c>
      <c r="Y95" s="6">
        <v>0.8</v>
      </c>
      <c r="Z95" s="6">
        <v>1.5</v>
      </c>
      <c r="AA95" s="6">
        <v>104821</v>
      </c>
      <c r="AB95" s="6"/>
    </row>
    <row r="96" spans="1:29" x14ac:dyDescent="0.25">
      <c r="A96" s="3">
        <v>10483</v>
      </c>
      <c r="B96" t="s">
        <v>76</v>
      </c>
      <c r="C96" s="8" t="s">
        <v>82</v>
      </c>
      <c r="D96" t="s">
        <v>69</v>
      </c>
      <c r="E96">
        <v>66</v>
      </c>
      <c r="F96">
        <v>40</v>
      </c>
      <c r="G96">
        <v>0</v>
      </c>
      <c r="H96">
        <v>93</v>
      </c>
      <c r="I96">
        <v>85</v>
      </c>
      <c r="J96">
        <v>0</v>
      </c>
      <c r="K96" s="1">
        <v>87</v>
      </c>
      <c r="L96">
        <v>57</v>
      </c>
      <c r="M96">
        <v>67</v>
      </c>
      <c r="N96">
        <v>30.5</v>
      </c>
      <c r="O96">
        <v>1</v>
      </c>
      <c r="P96">
        <v>25</v>
      </c>
      <c r="Q96">
        <v>4</v>
      </c>
      <c r="R96">
        <f t="shared" si="3"/>
        <v>59</v>
      </c>
      <c r="S96">
        <v>12</v>
      </c>
      <c r="T96">
        <v>25</v>
      </c>
      <c r="U96">
        <v>12</v>
      </c>
      <c r="V96">
        <v>10</v>
      </c>
      <c r="W96" s="6">
        <v>70</v>
      </c>
      <c r="X96" s="6">
        <v>65</v>
      </c>
      <c r="Y96" s="6">
        <v>2.88</v>
      </c>
      <c r="Z96" s="6">
        <v>5.5</v>
      </c>
      <c r="AA96">
        <v>104831</v>
      </c>
    </row>
    <row r="97" spans="1:29" x14ac:dyDescent="0.25">
      <c r="A97" s="3">
        <v>10484</v>
      </c>
      <c r="B97" t="s">
        <v>210</v>
      </c>
      <c r="C97" s="8" t="s">
        <v>2026</v>
      </c>
      <c r="D97" s="3" t="s">
        <v>69</v>
      </c>
      <c r="E97" s="6">
        <v>76</v>
      </c>
      <c r="F97" s="6">
        <v>95</v>
      </c>
      <c r="G97" s="6">
        <v>0</v>
      </c>
      <c r="H97" s="6">
        <v>84</v>
      </c>
      <c r="I97" s="6">
        <v>60</v>
      </c>
      <c r="J97" s="6">
        <v>0</v>
      </c>
      <c r="K97" s="11">
        <v>96</v>
      </c>
      <c r="L97" s="6">
        <v>57</v>
      </c>
      <c r="M97" s="6">
        <v>38</v>
      </c>
      <c r="N97" s="6">
        <v>31</v>
      </c>
      <c r="O97" s="6">
        <v>3</v>
      </c>
      <c r="P97" s="6">
        <v>5</v>
      </c>
      <c r="Q97" s="6">
        <v>4</v>
      </c>
      <c r="R97">
        <f t="shared" si="3"/>
        <v>0</v>
      </c>
      <c r="S97" s="6">
        <v>0</v>
      </c>
      <c r="T97" s="6">
        <v>0</v>
      </c>
      <c r="U97" s="6">
        <v>0</v>
      </c>
      <c r="V97" s="6">
        <v>0</v>
      </c>
      <c r="W97" s="6">
        <v>75</v>
      </c>
      <c r="X97" s="6">
        <v>120</v>
      </c>
      <c r="Y97" s="6">
        <v>2.88</v>
      </c>
      <c r="Z97" s="6">
        <v>5.4</v>
      </c>
      <c r="AA97" s="6">
        <v>104841</v>
      </c>
    </row>
    <row r="98" spans="1:29" x14ac:dyDescent="0.25">
      <c r="A98" s="3">
        <v>10486</v>
      </c>
      <c r="B98" t="s">
        <v>76</v>
      </c>
      <c r="C98" s="8" t="s">
        <v>83</v>
      </c>
      <c r="D98" t="s">
        <v>3</v>
      </c>
      <c r="E98">
        <v>68</v>
      </c>
      <c r="F98">
        <v>40</v>
      </c>
      <c r="G98">
        <v>0</v>
      </c>
      <c r="H98">
        <v>87</v>
      </c>
      <c r="I98">
        <v>80</v>
      </c>
      <c r="J98">
        <v>0</v>
      </c>
      <c r="K98" s="1">
        <v>85</v>
      </c>
      <c r="L98">
        <v>57</v>
      </c>
      <c r="M98">
        <v>72</v>
      </c>
      <c r="N98">
        <v>33.299999999999997</v>
      </c>
      <c r="O98">
        <v>1</v>
      </c>
      <c r="P98">
        <v>5</v>
      </c>
      <c r="Q98">
        <v>4</v>
      </c>
      <c r="R98">
        <f t="shared" si="3"/>
        <v>75</v>
      </c>
      <c r="S98">
        <v>18</v>
      </c>
      <c r="T98">
        <v>30</v>
      </c>
      <c r="U98">
        <v>17</v>
      </c>
      <c r="V98">
        <v>10</v>
      </c>
      <c r="W98" s="6">
        <v>75</v>
      </c>
      <c r="X98" s="6">
        <v>70</v>
      </c>
      <c r="Y98" s="6">
        <v>2.88</v>
      </c>
      <c r="Z98" s="6">
        <v>5.5</v>
      </c>
      <c r="AA98">
        <v>104861</v>
      </c>
    </row>
    <row r="99" spans="1:29" x14ac:dyDescent="0.25">
      <c r="A99" s="3">
        <v>10490</v>
      </c>
      <c r="B99" t="s">
        <v>210</v>
      </c>
      <c r="C99" s="8" t="s">
        <v>2027</v>
      </c>
      <c r="D99" s="3" t="s">
        <v>68</v>
      </c>
      <c r="E99" s="6">
        <v>66</v>
      </c>
      <c r="F99" s="6">
        <v>83</v>
      </c>
      <c r="G99" s="6">
        <v>45</v>
      </c>
      <c r="H99" s="6">
        <v>71</v>
      </c>
      <c r="I99" s="6">
        <v>65</v>
      </c>
      <c r="J99" s="6">
        <v>0</v>
      </c>
      <c r="K99" s="11">
        <v>88</v>
      </c>
      <c r="L99" s="6">
        <v>66</v>
      </c>
      <c r="M99" s="6">
        <v>41</v>
      </c>
      <c r="N99" s="6">
        <v>35</v>
      </c>
      <c r="O99" s="6">
        <v>3</v>
      </c>
      <c r="P99" s="6">
        <v>6</v>
      </c>
      <c r="Q99" s="6">
        <v>4</v>
      </c>
      <c r="R99">
        <f t="shared" si="3"/>
        <v>12</v>
      </c>
      <c r="S99" s="6">
        <v>3</v>
      </c>
      <c r="T99" s="6">
        <v>3</v>
      </c>
      <c r="U99" s="6">
        <v>3</v>
      </c>
      <c r="V99" s="6">
        <v>3</v>
      </c>
      <c r="W99" s="6">
        <v>60</v>
      </c>
      <c r="X99" s="6">
        <v>110</v>
      </c>
      <c r="Y99" s="6">
        <v>2.88</v>
      </c>
      <c r="Z99" s="6">
        <v>5.4</v>
      </c>
      <c r="AA99" s="6">
        <v>104901</v>
      </c>
    </row>
    <row r="100" spans="1:29" x14ac:dyDescent="0.25">
      <c r="A100" s="3">
        <v>10494</v>
      </c>
      <c r="B100" t="s">
        <v>21</v>
      </c>
      <c r="C100" s="8" t="s">
        <v>79</v>
      </c>
      <c r="D100" t="s">
        <v>3</v>
      </c>
      <c r="E100">
        <v>56</v>
      </c>
      <c r="F100">
        <v>40</v>
      </c>
      <c r="G100">
        <v>0</v>
      </c>
      <c r="H100">
        <v>60</v>
      </c>
      <c r="I100">
        <v>73</v>
      </c>
      <c r="J100">
        <v>0</v>
      </c>
      <c r="K100" s="1">
        <v>95</v>
      </c>
      <c r="L100">
        <v>40</v>
      </c>
      <c r="M100">
        <v>48</v>
      </c>
      <c r="N100">
        <v>36</v>
      </c>
      <c r="O100">
        <v>1</v>
      </c>
      <c r="P100">
        <v>6</v>
      </c>
      <c r="Q100">
        <v>4</v>
      </c>
      <c r="R100">
        <f t="shared" si="3"/>
        <v>78</v>
      </c>
      <c r="S100">
        <v>19</v>
      </c>
      <c r="T100">
        <v>19</v>
      </c>
      <c r="U100">
        <v>22</v>
      </c>
      <c r="V100">
        <v>18</v>
      </c>
      <c r="W100" s="6">
        <v>65</v>
      </c>
      <c r="X100" s="6">
        <v>55</v>
      </c>
      <c r="Y100" s="6">
        <v>2.4</v>
      </c>
      <c r="Z100" s="6">
        <v>4.5</v>
      </c>
      <c r="AA100">
        <v>104941</v>
      </c>
    </row>
    <row r="101" spans="1:29" x14ac:dyDescent="0.25">
      <c r="A101" s="3">
        <v>10498</v>
      </c>
      <c r="B101" t="s">
        <v>21</v>
      </c>
      <c r="C101" s="8" t="s">
        <v>80</v>
      </c>
      <c r="D101" t="s">
        <v>67</v>
      </c>
      <c r="E101">
        <v>60</v>
      </c>
      <c r="F101">
        <v>40</v>
      </c>
      <c r="G101">
        <v>0</v>
      </c>
      <c r="H101">
        <v>60</v>
      </c>
      <c r="I101">
        <v>99</v>
      </c>
      <c r="J101">
        <v>0</v>
      </c>
      <c r="K101" s="1">
        <v>96</v>
      </c>
      <c r="L101">
        <v>52</v>
      </c>
      <c r="M101">
        <v>77</v>
      </c>
      <c r="N101">
        <v>33</v>
      </c>
      <c r="O101">
        <v>1</v>
      </c>
      <c r="P101">
        <v>6</v>
      </c>
      <c r="Q101">
        <v>4</v>
      </c>
      <c r="R101">
        <f t="shared" si="3"/>
        <v>90</v>
      </c>
      <c r="S101">
        <v>18</v>
      </c>
      <c r="T101">
        <v>18</v>
      </c>
      <c r="U101">
        <v>36</v>
      </c>
      <c r="V101">
        <v>18</v>
      </c>
      <c r="W101" s="6">
        <v>60</v>
      </c>
      <c r="X101" s="6">
        <v>60</v>
      </c>
      <c r="Y101" s="6">
        <v>2.4</v>
      </c>
      <c r="Z101" s="6">
        <v>4.5999999999999996</v>
      </c>
      <c r="AA101">
        <v>104981</v>
      </c>
      <c r="AC101" s="3" t="s">
        <v>74</v>
      </c>
    </row>
    <row r="102" spans="1:29" x14ac:dyDescent="0.25">
      <c r="A102" s="3">
        <v>10499</v>
      </c>
      <c r="B102" t="s">
        <v>207</v>
      </c>
      <c r="C102" s="8" t="s">
        <v>1883</v>
      </c>
      <c r="D102" s="3" t="s">
        <v>70</v>
      </c>
      <c r="E102" s="6">
        <v>80</v>
      </c>
      <c r="F102" s="6">
        <v>98</v>
      </c>
      <c r="G102" s="6">
        <v>0</v>
      </c>
      <c r="H102" s="6">
        <v>102</v>
      </c>
      <c r="I102" s="6">
        <v>75</v>
      </c>
      <c r="J102" s="6">
        <v>0</v>
      </c>
      <c r="K102" s="11">
        <v>96</v>
      </c>
      <c r="L102" s="6">
        <v>52</v>
      </c>
      <c r="M102" s="6">
        <v>45</v>
      </c>
      <c r="N102" s="6">
        <v>32</v>
      </c>
      <c r="O102" s="6">
        <v>3</v>
      </c>
      <c r="P102" s="6">
        <v>7</v>
      </c>
      <c r="Q102" s="6">
        <v>4</v>
      </c>
      <c r="R102">
        <f t="shared" si="3"/>
        <v>12</v>
      </c>
      <c r="S102" s="6">
        <v>3</v>
      </c>
      <c r="T102" s="6">
        <v>3</v>
      </c>
      <c r="U102" s="6">
        <v>3</v>
      </c>
      <c r="V102" s="6">
        <v>3</v>
      </c>
      <c r="W102" s="6">
        <v>90</v>
      </c>
      <c r="X102" s="6">
        <v>130</v>
      </c>
      <c r="Y102" s="6">
        <v>4.2</v>
      </c>
      <c r="Z102" s="6">
        <v>8</v>
      </c>
      <c r="AA102" s="6">
        <v>104991</v>
      </c>
      <c r="AB102" s="6"/>
    </row>
    <row r="103" spans="1:29" x14ac:dyDescent="0.25">
      <c r="A103" s="29">
        <v>10502</v>
      </c>
      <c r="B103" t="s">
        <v>2230</v>
      </c>
      <c r="C103" s="29" t="s">
        <v>2231</v>
      </c>
      <c r="D103" t="s">
        <v>2232</v>
      </c>
      <c r="E103">
        <v>28</v>
      </c>
      <c r="F103">
        <v>40</v>
      </c>
      <c r="G103">
        <v>1</v>
      </c>
      <c r="H103">
        <v>25</v>
      </c>
      <c r="I103">
        <v>75</v>
      </c>
      <c r="J103">
        <v>0</v>
      </c>
      <c r="K103" s="1">
        <v>101</v>
      </c>
      <c r="L103">
        <v>82</v>
      </c>
      <c r="M103">
        <v>47</v>
      </c>
      <c r="N103">
        <v>36</v>
      </c>
      <c r="O103">
        <v>1</v>
      </c>
      <c r="P103">
        <v>19</v>
      </c>
      <c r="Q103">
        <v>3</v>
      </c>
      <c r="R103" s="18">
        <f t="shared" si="3"/>
        <v>24</v>
      </c>
      <c r="S103">
        <v>8</v>
      </c>
      <c r="T103">
        <v>8</v>
      </c>
      <c r="U103">
        <v>8</v>
      </c>
      <c r="V103">
        <v>0</v>
      </c>
      <c r="W103">
        <v>25</v>
      </c>
      <c r="X103">
        <v>60</v>
      </c>
      <c r="Y103">
        <v>0.5</v>
      </c>
      <c r="Z103">
        <v>1.3</v>
      </c>
      <c r="AA103">
        <v>105021</v>
      </c>
    </row>
    <row r="104" spans="1:29" x14ac:dyDescent="0.25">
      <c r="A104" s="29">
        <v>10506</v>
      </c>
      <c r="B104" t="s">
        <v>207</v>
      </c>
      <c r="C104" s="29" t="s">
        <v>2241</v>
      </c>
      <c r="D104" s="3" t="s">
        <v>67</v>
      </c>
      <c r="E104">
        <v>84</v>
      </c>
      <c r="F104">
        <v>124</v>
      </c>
      <c r="G104">
        <v>0</v>
      </c>
      <c r="H104">
        <v>105</v>
      </c>
      <c r="I104">
        <v>87</v>
      </c>
      <c r="J104">
        <v>0</v>
      </c>
      <c r="K104" s="1">
        <v>94</v>
      </c>
      <c r="L104">
        <v>45</v>
      </c>
      <c r="M104">
        <v>48</v>
      </c>
      <c r="N104">
        <v>27</v>
      </c>
      <c r="O104">
        <v>3</v>
      </c>
      <c r="P104">
        <v>5</v>
      </c>
      <c r="Q104">
        <v>4</v>
      </c>
      <c r="R104" s="18">
        <f t="shared" si="3"/>
        <v>12</v>
      </c>
      <c r="S104">
        <v>3</v>
      </c>
      <c r="T104">
        <v>3</v>
      </c>
      <c r="U104">
        <v>3</v>
      </c>
      <c r="V104">
        <v>3</v>
      </c>
      <c r="W104">
        <v>125</v>
      </c>
      <c r="X104">
        <v>185</v>
      </c>
      <c r="Y104">
        <v>4.8</v>
      </c>
      <c r="Z104">
        <v>9</v>
      </c>
      <c r="AA104">
        <v>105061</v>
      </c>
    </row>
    <row r="105" spans="1:29" x14ac:dyDescent="0.25">
      <c r="A105" s="3">
        <v>10510</v>
      </c>
      <c r="B105" t="s">
        <v>76</v>
      </c>
      <c r="C105" s="8" t="s">
        <v>84</v>
      </c>
      <c r="D105" t="s">
        <v>3</v>
      </c>
      <c r="E105">
        <v>84</v>
      </c>
      <c r="F105">
        <v>45</v>
      </c>
      <c r="G105">
        <v>0</v>
      </c>
      <c r="H105">
        <v>90</v>
      </c>
      <c r="I105">
        <v>85</v>
      </c>
      <c r="J105">
        <v>0</v>
      </c>
      <c r="K105" s="1">
        <v>85</v>
      </c>
      <c r="L105">
        <v>54</v>
      </c>
      <c r="M105">
        <v>67</v>
      </c>
      <c r="N105">
        <v>33</v>
      </c>
      <c r="O105">
        <v>1</v>
      </c>
      <c r="P105">
        <v>5</v>
      </c>
      <c r="Q105">
        <v>4</v>
      </c>
      <c r="R105">
        <f t="shared" si="3"/>
        <v>84</v>
      </c>
      <c r="S105">
        <v>25</v>
      </c>
      <c r="T105">
        <v>23</v>
      </c>
      <c r="U105">
        <v>18</v>
      </c>
      <c r="V105">
        <v>18</v>
      </c>
      <c r="W105" s="6">
        <v>100</v>
      </c>
      <c r="X105" s="6">
        <v>110</v>
      </c>
      <c r="Y105" s="6">
        <v>3.4</v>
      </c>
      <c r="Z105" s="6">
        <v>5.9</v>
      </c>
      <c r="AA105">
        <v>105101</v>
      </c>
    </row>
    <row r="106" spans="1:29" x14ac:dyDescent="0.25">
      <c r="A106" s="3">
        <v>10513</v>
      </c>
      <c r="B106" t="s">
        <v>21</v>
      </c>
      <c r="C106" s="8" t="s">
        <v>2005</v>
      </c>
      <c r="D106" s="3" t="s">
        <v>67</v>
      </c>
      <c r="E106" s="6">
        <v>60</v>
      </c>
      <c r="F106" s="6">
        <v>40</v>
      </c>
      <c r="G106" s="6">
        <v>0</v>
      </c>
      <c r="H106" s="6">
        <v>60</v>
      </c>
      <c r="I106" s="6">
        <v>97</v>
      </c>
      <c r="J106" s="6">
        <v>0</v>
      </c>
      <c r="K106" s="11">
        <v>96</v>
      </c>
      <c r="L106" s="6">
        <v>51</v>
      </c>
      <c r="M106" s="6">
        <v>77</v>
      </c>
      <c r="N106" s="6">
        <v>33</v>
      </c>
      <c r="O106" s="6">
        <v>1</v>
      </c>
      <c r="P106" s="6">
        <v>20</v>
      </c>
      <c r="Q106" s="6">
        <v>4</v>
      </c>
      <c r="R106">
        <f t="shared" si="3"/>
        <v>90</v>
      </c>
      <c r="S106" s="6">
        <v>21</v>
      </c>
      <c r="T106" s="6">
        <v>21</v>
      </c>
      <c r="U106" s="6">
        <v>29</v>
      </c>
      <c r="V106" s="6">
        <v>19</v>
      </c>
      <c r="W106" s="6">
        <v>60</v>
      </c>
      <c r="X106" s="6">
        <v>60</v>
      </c>
      <c r="Y106" s="13">
        <v>2.4</v>
      </c>
      <c r="Z106" s="13">
        <v>4.5</v>
      </c>
      <c r="AA106" s="6">
        <v>105131</v>
      </c>
      <c r="AB106" s="6"/>
      <c r="AC106" s="3" t="s">
        <v>74</v>
      </c>
    </row>
    <row r="107" spans="1:29" x14ac:dyDescent="0.25">
      <c r="A107" s="29">
        <v>10514</v>
      </c>
      <c r="B107" t="s">
        <v>2227</v>
      </c>
      <c r="C107" s="29" t="s">
        <v>2228</v>
      </c>
      <c r="D107" s="3" t="s">
        <v>2229</v>
      </c>
      <c r="E107">
        <v>80</v>
      </c>
      <c r="F107">
        <v>127</v>
      </c>
      <c r="G107">
        <v>0</v>
      </c>
      <c r="H107">
        <v>96</v>
      </c>
      <c r="I107">
        <v>51</v>
      </c>
      <c r="J107">
        <v>0</v>
      </c>
      <c r="K107" s="1">
        <v>96</v>
      </c>
      <c r="L107">
        <v>59</v>
      </c>
      <c r="M107">
        <v>42</v>
      </c>
      <c r="N107">
        <v>30</v>
      </c>
      <c r="O107">
        <v>3</v>
      </c>
      <c r="P107">
        <v>5</v>
      </c>
      <c r="Q107">
        <v>4</v>
      </c>
      <c r="R107" s="18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100</v>
      </c>
      <c r="X107">
        <v>185</v>
      </c>
      <c r="Y107">
        <v>3.3</v>
      </c>
      <c r="Z107">
        <v>6</v>
      </c>
      <c r="AA107">
        <v>105141</v>
      </c>
    </row>
    <row r="108" spans="1:29" x14ac:dyDescent="0.25">
      <c r="A108" s="29">
        <v>10520</v>
      </c>
      <c r="B108" t="s">
        <v>2224</v>
      </c>
      <c r="C108" s="29" t="s">
        <v>2225</v>
      </c>
      <c r="D108" t="s">
        <v>2226</v>
      </c>
      <c r="E108">
        <v>104</v>
      </c>
      <c r="F108">
        <v>131</v>
      </c>
      <c r="G108">
        <v>0</v>
      </c>
      <c r="H108">
        <v>121</v>
      </c>
      <c r="I108">
        <v>109</v>
      </c>
      <c r="J108">
        <v>0</v>
      </c>
      <c r="K108" s="1">
        <v>103</v>
      </c>
      <c r="L108">
        <v>43</v>
      </c>
      <c r="M108">
        <v>48</v>
      </c>
      <c r="N108">
        <v>28</v>
      </c>
      <c r="O108">
        <v>3</v>
      </c>
      <c r="P108">
        <v>5</v>
      </c>
      <c r="Q108">
        <v>4</v>
      </c>
      <c r="R108" s="18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165</v>
      </c>
      <c r="X108">
        <v>200</v>
      </c>
      <c r="Y108">
        <v>4.9000000000000004</v>
      </c>
      <c r="Z108">
        <v>9.1</v>
      </c>
      <c r="AA108">
        <v>105201</v>
      </c>
    </row>
    <row r="109" spans="1:29" x14ac:dyDescent="0.25">
      <c r="A109" s="3">
        <v>10521</v>
      </c>
      <c r="B109" t="s">
        <v>210</v>
      </c>
      <c r="C109" s="29" t="s">
        <v>2259</v>
      </c>
      <c r="D109" t="s">
        <v>1939</v>
      </c>
      <c r="E109">
        <v>60</v>
      </c>
      <c r="F109">
        <v>89</v>
      </c>
      <c r="G109">
        <v>0</v>
      </c>
      <c r="H109">
        <v>69</v>
      </c>
      <c r="I109">
        <v>46</v>
      </c>
      <c r="J109">
        <v>0</v>
      </c>
      <c r="K109" s="1">
        <v>94</v>
      </c>
      <c r="L109">
        <v>65</v>
      </c>
      <c r="M109">
        <v>40</v>
      </c>
      <c r="N109">
        <v>29</v>
      </c>
      <c r="O109">
        <v>3</v>
      </c>
      <c r="P109">
        <v>5</v>
      </c>
      <c r="Q109">
        <v>4</v>
      </c>
      <c r="R109" s="18">
        <f t="shared" si="3"/>
        <v>0</v>
      </c>
      <c r="S109">
        <v>0</v>
      </c>
      <c r="T109">
        <v>0</v>
      </c>
      <c r="U109">
        <v>0</v>
      </c>
      <c r="V109">
        <v>0</v>
      </c>
      <c r="W109">
        <v>60</v>
      </c>
      <c r="X109">
        <v>115</v>
      </c>
      <c r="Y109">
        <v>2.8</v>
      </c>
      <c r="Z109">
        <v>5.0999999999999996</v>
      </c>
      <c r="AA109">
        <v>105211</v>
      </c>
    </row>
    <row r="110" spans="1:29" x14ac:dyDescent="0.25">
      <c r="A110" s="3">
        <v>10522</v>
      </c>
      <c r="B110" t="s">
        <v>205</v>
      </c>
      <c r="C110" t="s">
        <v>2289</v>
      </c>
      <c r="D110" t="s">
        <v>67</v>
      </c>
      <c r="E110">
        <v>36</v>
      </c>
      <c r="F110">
        <v>61</v>
      </c>
      <c r="G110">
        <v>0</v>
      </c>
      <c r="H110">
        <v>56</v>
      </c>
      <c r="I110">
        <v>109</v>
      </c>
      <c r="J110">
        <v>79</v>
      </c>
      <c r="K110" s="1">
        <v>91</v>
      </c>
      <c r="L110">
        <v>64</v>
      </c>
      <c r="M110">
        <v>58</v>
      </c>
      <c r="N110">
        <v>32.5</v>
      </c>
      <c r="O110">
        <v>2</v>
      </c>
      <c r="P110">
        <v>10</v>
      </c>
      <c r="Q110">
        <v>3</v>
      </c>
      <c r="R110" s="18">
        <f t="shared" si="3"/>
        <v>9</v>
      </c>
      <c r="S110">
        <v>3</v>
      </c>
      <c r="T110">
        <v>3</v>
      </c>
      <c r="U110">
        <v>3</v>
      </c>
      <c r="V110">
        <v>0</v>
      </c>
      <c r="W110">
        <v>25</v>
      </c>
      <c r="X110">
        <v>30</v>
      </c>
      <c r="Y110">
        <v>0.8</v>
      </c>
      <c r="Z110">
        <v>1.5</v>
      </c>
      <c r="AA110">
        <v>105221</v>
      </c>
    </row>
    <row r="111" spans="1:29" x14ac:dyDescent="0.25">
      <c r="A111" s="3">
        <v>10523</v>
      </c>
      <c r="B111" t="s">
        <v>207</v>
      </c>
      <c r="C111" t="s">
        <v>2290</v>
      </c>
      <c r="D111" t="s">
        <v>67</v>
      </c>
      <c r="E111">
        <v>75</v>
      </c>
      <c r="F111">
        <v>108</v>
      </c>
      <c r="G111">
        <v>0</v>
      </c>
      <c r="H111">
        <v>100</v>
      </c>
      <c r="I111">
        <v>97</v>
      </c>
      <c r="J111">
        <v>0</v>
      </c>
      <c r="K111" s="1">
        <v>94</v>
      </c>
      <c r="L111">
        <v>46</v>
      </c>
      <c r="M111">
        <v>44</v>
      </c>
      <c r="N111">
        <v>27.5</v>
      </c>
      <c r="O111">
        <v>3</v>
      </c>
      <c r="P111">
        <v>16</v>
      </c>
      <c r="Q111">
        <v>4</v>
      </c>
      <c r="R111" s="18">
        <f t="shared" si="3"/>
        <v>12</v>
      </c>
      <c r="S111">
        <v>3</v>
      </c>
      <c r="T111">
        <v>3</v>
      </c>
      <c r="U111">
        <v>3</v>
      </c>
      <c r="V111">
        <v>3</v>
      </c>
      <c r="W111">
        <v>95</v>
      </c>
      <c r="X111">
        <v>140</v>
      </c>
      <c r="Y111">
        <v>4.2</v>
      </c>
      <c r="Z111">
        <v>8</v>
      </c>
      <c r="AA111">
        <v>105231</v>
      </c>
      <c r="AC111" s="3" t="s">
        <v>2286</v>
      </c>
    </row>
    <row r="112" spans="1:29" x14ac:dyDescent="0.25">
      <c r="A112" s="29">
        <v>10524</v>
      </c>
      <c r="B112" t="s">
        <v>2233</v>
      </c>
      <c r="C112" s="29" t="s">
        <v>2234</v>
      </c>
      <c r="D112" s="3" t="s">
        <v>2226</v>
      </c>
      <c r="E112">
        <v>58</v>
      </c>
      <c r="F112">
        <v>85</v>
      </c>
      <c r="G112">
        <v>0</v>
      </c>
      <c r="H112">
        <v>69</v>
      </c>
      <c r="I112">
        <v>109</v>
      </c>
      <c r="J112">
        <v>0</v>
      </c>
      <c r="K112" s="1">
        <v>96</v>
      </c>
      <c r="L112">
        <v>64</v>
      </c>
      <c r="M112">
        <v>47</v>
      </c>
      <c r="N112">
        <v>33</v>
      </c>
      <c r="O112">
        <v>3</v>
      </c>
      <c r="P112">
        <v>6</v>
      </c>
      <c r="Q112">
        <v>4</v>
      </c>
      <c r="R112" s="18">
        <f t="shared" si="3"/>
        <v>0</v>
      </c>
      <c r="S112">
        <v>0</v>
      </c>
      <c r="T112">
        <v>0</v>
      </c>
      <c r="U112">
        <v>0</v>
      </c>
      <c r="V112">
        <v>0</v>
      </c>
      <c r="W112">
        <v>80</v>
      </c>
      <c r="X112">
        <v>120</v>
      </c>
      <c r="Y112">
        <v>2.88</v>
      </c>
      <c r="Z112">
        <v>5.4</v>
      </c>
      <c r="AA112">
        <v>105241</v>
      </c>
    </row>
    <row r="113" spans="1:27" x14ac:dyDescent="0.25">
      <c r="A113" s="29">
        <v>10532</v>
      </c>
      <c r="B113" t="s">
        <v>2227</v>
      </c>
      <c r="C113" s="29" t="s">
        <v>2235</v>
      </c>
      <c r="D113" t="s">
        <v>2236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18">
        <f t="shared" si="3"/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 x14ac:dyDescent="0.25">
      <c r="A114" s="3">
        <v>10533</v>
      </c>
      <c r="B114" t="s">
        <v>2257</v>
      </c>
      <c r="C114" s="29" t="s">
        <v>2258</v>
      </c>
      <c r="D114" t="s">
        <v>81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18">
        <f t="shared" si="3"/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 x14ac:dyDescent="0.25">
      <c r="A115" s="3">
        <v>10534</v>
      </c>
      <c r="B115" t="s">
        <v>207</v>
      </c>
      <c r="C115" t="s">
        <v>2327</v>
      </c>
      <c r="D115" t="s">
        <v>81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18">
        <f t="shared" si="3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9.1999999999999993</v>
      </c>
      <c r="AA115">
        <v>105341</v>
      </c>
    </row>
    <row r="116" spans="1:27" x14ac:dyDescent="0.25">
      <c r="A116" s="3">
        <v>10540</v>
      </c>
      <c r="B116" t="s">
        <v>210</v>
      </c>
      <c r="C116" t="s">
        <v>2288</v>
      </c>
      <c r="D116" t="s">
        <v>81</v>
      </c>
      <c r="E116">
        <v>72</v>
      </c>
      <c r="F116">
        <v>107</v>
      </c>
      <c r="G116">
        <v>0</v>
      </c>
      <c r="H116">
        <v>83</v>
      </c>
      <c r="I116">
        <v>50</v>
      </c>
      <c r="J116">
        <v>0</v>
      </c>
      <c r="K116" s="1">
        <v>94</v>
      </c>
      <c r="L116">
        <v>64</v>
      </c>
      <c r="M116">
        <v>40</v>
      </c>
      <c r="N116">
        <v>28.5</v>
      </c>
      <c r="O116">
        <v>3</v>
      </c>
      <c r="P116">
        <v>8</v>
      </c>
      <c r="Q116">
        <v>4</v>
      </c>
      <c r="R116" s="18">
        <f t="shared" si="3"/>
        <v>0</v>
      </c>
      <c r="S116">
        <v>0</v>
      </c>
      <c r="T116">
        <v>0</v>
      </c>
      <c r="U116">
        <v>0</v>
      </c>
      <c r="V116">
        <v>0</v>
      </c>
      <c r="W116">
        <v>75</v>
      </c>
      <c r="X116">
        <v>115</v>
      </c>
      <c r="Y116">
        <v>2.6</v>
      </c>
      <c r="Z116">
        <v>4.8</v>
      </c>
      <c r="AA116">
        <v>105401</v>
      </c>
    </row>
    <row r="117" spans="1:27" x14ac:dyDescent="0.25">
      <c r="A117" s="3">
        <v>10547</v>
      </c>
      <c r="B117" t="s">
        <v>207</v>
      </c>
      <c r="C117" t="s">
        <v>2291</v>
      </c>
      <c r="D117" t="s">
        <v>70</v>
      </c>
      <c r="E117">
        <v>84</v>
      </c>
      <c r="F117">
        <v>115</v>
      </c>
      <c r="G117">
        <v>0</v>
      </c>
      <c r="H117">
        <v>104</v>
      </c>
      <c r="I117">
        <v>80</v>
      </c>
      <c r="J117">
        <v>0</v>
      </c>
      <c r="K117" s="1">
        <v>96</v>
      </c>
      <c r="L117">
        <v>51</v>
      </c>
      <c r="M117">
        <v>40</v>
      </c>
      <c r="N117">
        <v>31</v>
      </c>
      <c r="O117">
        <v>3</v>
      </c>
      <c r="P117">
        <v>5</v>
      </c>
      <c r="Q117">
        <v>4</v>
      </c>
      <c r="R117" s="18">
        <f t="shared" si="3"/>
        <v>9</v>
      </c>
      <c r="S117">
        <v>3</v>
      </c>
      <c r="T117">
        <v>3</v>
      </c>
      <c r="U117">
        <v>3</v>
      </c>
      <c r="V117">
        <v>0</v>
      </c>
      <c r="W117">
        <v>95</v>
      </c>
      <c r="X117">
        <v>140</v>
      </c>
      <c r="Y117">
        <v>4.2</v>
      </c>
      <c r="Z117">
        <v>8.1999999999999993</v>
      </c>
      <c r="AA117">
        <v>105471</v>
      </c>
    </row>
    <row r="118" spans="1:27" x14ac:dyDescent="0.25">
      <c r="A118" s="3">
        <v>10552</v>
      </c>
      <c r="B118" t="s">
        <v>213</v>
      </c>
      <c r="C118" t="s">
        <v>2361</v>
      </c>
      <c r="D118" t="s">
        <v>70</v>
      </c>
      <c r="E118">
        <v>32</v>
      </c>
      <c r="F118">
        <v>35</v>
      </c>
      <c r="G118">
        <v>0</v>
      </c>
      <c r="H118">
        <v>35</v>
      </c>
      <c r="I118">
        <v>92</v>
      </c>
      <c r="J118">
        <v>84</v>
      </c>
      <c r="K118" s="1">
        <v>99</v>
      </c>
      <c r="L118">
        <v>80</v>
      </c>
      <c r="M118">
        <v>41</v>
      </c>
      <c r="N118">
        <v>34</v>
      </c>
      <c r="O118">
        <v>1</v>
      </c>
      <c r="P118">
        <v>15</v>
      </c>
      <c r="Q118">
        <v>3</v>
      </c>
      <c r="R118" s="18">
        <f t="shared" si="3"/>
        <v>48</v>
      </c>
      <c r="S118">
        <v>16</v>
      </c>
      <c r="T118">
        <v>16</v>
      </c>
      <c r="U118">
        <v>16</v>
      </c>
      <c r="V118">
        <v>0</v>
      </c>
      <c r="W118">
        <v>25</v>
      </c>
      <c r="X118">
        <v>45</v>
      </c>
      <c r="Y118">
        <v>0.7</v>
      </c>
      <c r="Z118">
        <v>1.1000000000000001</v>
      </c>
      <c r="AA118">
        <v>105521</v>
      </c>
    </row>
  </sheetData>
  <autoFilter ref="A1:AC113" xr:uid="{00000000-0009-0000-0000-000000000000}">
    <sortState xmlns:xlrd2="http://schemas.microsoft.com/office/spreadsheetml/2017/richdata2" ref="A2:AC118">
      <sortCondition ref="A1:A113"/>
    </sortState>
  </autoFilter>
  <phoneticPr fontId="2" type="noConversion"/>
  <conditionalFormatting sqref="C2:C39">
    <cfRule type="expression" dxfId="57" priority="1">
      <formula>F2=6</formula>
    </cfRule>
    <cfRule type="expression" dxfId="56" priority="2">
      <formula>F2=4</formula>
    </cfRule>
    <cfRule type="expression" dxfId="55" priority="3">
      <formula>F2=3</formula>
    </cfRule>
    <cfRule type="expression" dxfId="54" priority="4">
      <formula>F2=2</formula>
    </cfRule>
    <cfRule type="expression" dxfId="53" priority="5">
      <formula>F2=1</formula>
    </cfRule>
    <cfRule type="expression" dxfId="52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6"/>
  <sheetViews>
    <sheetView tabSelected="1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C61" sqref="C61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>SUM($S3:$V3)</f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>SUM($S4:$V4)</f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>SUM($S5:$V5)</f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>SUM($S6:$V6)</f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>SUM($S7:$V7)</f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>SUM($S8:$V8)</f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>SUM($S9:$V9)</f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>SUM($S10:$V10)</f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>SUM($S11:$V11)</f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>SUM($S12:$V12)</f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>SUM($S13:$V13)</f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>SUM($S14:$V14)</f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>SUM($S15:$V15)</f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>SUM($S16:$V16)</f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>SUM($S17:$V17)</f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>SUM($S18:$V18)</f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>SUM($S19:$V19)</f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>SUM($S20:$V20)</f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>SUM($S21:$V21)</f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>SUM($S22:$V22)</f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>SUM($S23:$V23)</f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>SUM($S24:$V24)</f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>SUM($S25:$V25)</f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>SUM($S26:$V26)</f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>SUM($S27:$V27)</f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>SUM($S28:$V28)</f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>SUM($S29:$V29)</f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>SUM($S30:$V30)</f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>SUM($S31:$V31)</f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>SUM($S32:$V32)</f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>SUM($S33:$V33)</f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>SUM($S35:$V35)</f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>SUM($S36:$V36)</f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>SUM($S37:$V37)</f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>SUM($S38:$V38)</f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>SUM($S39:$V39)</f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>SUM($S40:$V40)</f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>SUM($S41:$V41)</f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>SUM($S42:$V42)</f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>SUM($S43:$V43)</f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>SUM($S44:$V44)</f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>SUM($S45:$V45)</f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>SUM($S46:$V46)</f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5">
      <c r="A47" s="3">
        <v>11062</v>
      </c>
      <c r="B47" t="s">
        <v>2434</v>
      </c>
      <c r="C47" t="s">
        <v>2435</v>
      </c>
      <c r="D47" t="s">
        <v>2053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>SUM($S47:$V47)</f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5">
      <c r="A48" s="3">
        <v>11063</v>
      </c>
      <c r="B48" t="s">
        <v>2434</v>
      </c>
      <c r="C48" t="s">
        <v>2436</v>
      </c>
      <c r="D48" t="s">
        <v>2053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>SUM($S48:$V48)</f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5">
      <c r="A49" s="3">
        <v>11064</v>
      </c>
      <c r="B49" t="s">
        <v>204</v>
      </c>
      <c r="C49" t="s">
        <v>1946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>SUM($S49:$V49)</f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2004</v>
      </c>
    </row>
    <row r="50" spans="1:29" x14ac:dyDescent="0.25">
      <c r="A50" s="3">
        <v>11065</v>
      </c>
      <c r="B50" t="s">
        <v>204</v>
      </c>
      <c r="C50" t="s">
        <v>1947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>SUM($S50:$V50)</f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2004</v>
      </c>
    </row>
    <row r="51" spans="1:29" x14ac:dyDescent="0.25">
      <c r="A51" s="3">
        <v>11066</v>
      </c>
      <c r="B51" t="s">
        <v>204</v>
      </c>
      <c r="C51" t="s">
        <v>1948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>SUM($S51:$V51)</f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2004</v>
      </c>
    </row>
    <row r="52" spans="1:29" x14ac:dyDescent="0.25">
      <c r="A52" s="3">
        <v>11067</v>
      </c>
      <c r="B52" t="s">
        <v>204</v>
      </c>
      <c r="C52" t="s">
        <v>1949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>SUM($S52:$V52)</f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2004</v>
      </c>
    </row>
    <row r="53" spans="1:29" x14ac:dyDescent="0.25">
      <c r="A53" s="3">
        <v>11068</v>
      </c>
      <c r="B53" t="s">
        <v>204</v>
      </c>
      <c r="C53" t="s">
        <v>1950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>SUM($S53:$V53)</f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2004</v>
      </c>
    </row>
    <row r="54" spans="1:29" x14ac:dyDescent="0.25">
      <c r="A54" s="3">
        <v>11069</v>
      </c>
      <c r="B54" t="s">
        <v>204</v>
      </c>
      <c r="C54" t="s">
        <v>1951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>SUM($S54:$V54)</f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2004</v>
      </c>
    </row>
    <row r="55" spans="1:29" x14ac:dyDescent="0.25">
      <c r="A55" s="3">
        <v>11070</v>
      </c>
      <c r="B55" t="s">
        <v>204</v>
      </c>
      <c r="C55" t="s">
        <v>1952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>SUM($S55:$V55)</f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2004</v>
      </c>
    </row>
    <row r="56" spans="1:29" x14ac:dyDescent="0.25">
      <c r="A56" s="3">
        <v>11071</v>
      </c>
      <c r="B56" t="s">
        <v>204</v>
      </c>
      <c r="C56" t="s">
        <v>1953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>SUM($S56:$V56)</f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2004</v>
      </c>
    </row>
    <row r="57" spans="1:29" x14ac:dyDescent="0.25">
      <c r="A57" s="3">
        <v>11072</v>
      </c>
      <c r="B57" t="s">
        <v>204</v>
      </c>
      <c r="C57" t="s">
        <v>1954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>SUM($S57:$V57)</f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2004</v>
      </c>
    </row>
    <row r="58" spans="1:29" x14ac:dyDescent="0.25">
      <c r="A58" s="3">
        <v>11073</v>
      </c>
      <c r="B58" t="s">
        <v>204</v>
      </c>
      <c r="C58" t="s">
        <v>1955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>SUM($S58:$V58)</f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2004</v>
      </c>
    </row>
    <row r="59" spans="1:29" x14ac:dyDescent="0.25">
      <c r="A59" s="3">
        <v>11074</v>
      </c>
      <c r="B59" t="s">
        <v>204</v>
      </c>
      <c r="C59" t="s">
        <v>1956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>SUM($S59:$V59)</f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2085</v>
      </c>
    </row>
    <row r="60" spans="1:29" x14ac:dyDescent="0.25">
      <c r="A60" s="3">
        <v>11075</v>
      </c>
      <c r="B60" t="s">
        <v>204</v>
      </c>
      <c r="C60" t="s">
        <v>1957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>SUM($S60:$V60)</f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2085</v>
      </c>
    </row>
    <row r="61" spans="1:29" x14ac:dyDescent="0.25">
      <c r="A61" s="3">
        <v>11076</v>
      </c>
      <c r="B61" t="s">
        <v>204</v>
      </c>
      <c r="C61" t="s">
        <v>1958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>SUM($S61:$V61)</f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2085</v>
      </c>
    </row>
    <row r="62" spans="1:29" x14ac:dyDescent="0.25">
      <c r="A62" s="3">
        <v>11077</v>
      </c>
      <c r="B62" t="s">
        <v>204</v>
      </c>
      <c r="C62" t="s">
        <v>1959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>SUM($S62:$V62)</f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2085</v>
      </c>
    </row>
    <row r="63" spans="1:29" x14ac:dyDescent="0.25">
      <c r="A63" s="3">
        <v>11080</v>
      </c>
      <c r="B63" t="s">
        <v>204</v>
      </c>
      <c r="C63" t="s">
        <v>1960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>SUM($S63:$V63)</f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2085</v>
      </c>
    </row>
    <row r="64" spans="1:29" x14ac:dyDescent="0.25">
      <c r="A64" s="3">
        <v>11081</v>
      </c>
      <c r="B64" t="s">
        <v>204</v>
      </c>
      <c r="C64" t="s">
        <v>1961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>SUM($S64:$V64)</f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5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>SUM($S65:$V65)</f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5">
      <c r="A66" s="3">
        <v>11083</v>
      </c>
      <c r="B66" t="s">
        <v>204</v>
      </c>
      <c r="C66" t="s">
        <v>1962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5">
      <c r="A67" s="3">
        <v>11084</v>
      </c>
      <c r="B67" t="s">
        <v>204</v>
      </c>
      <c r="C67" t="s">
        <v>1963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>SUM($S67:$V67)</f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5">
      <c r="A68" s="3">
        <v>11085</v>
      </c>
      <c r="B68" t="s">
        <v>204</v>
      </c>
      <c r="C68" t="s">
        <v>1964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>SUM($S68:$V68)</f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5">
      <c r="A69" s="3">
        <v>11086</v>
      </c>
      <c r="B69" t="s">
        <v>204</v>
      </c>
      <c r="C69" t="s">
        <v>1965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>SUM($S69:$V69)</f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5">
      <c r="A70" s="3">
        <v>11087</v>
      </c>
      <c r="B70" t="s">
        <v>204</v>
      </c>
      <c r="C70" t="s">
        <v>1966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>SUM($S70:$V70)</f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5">
      <c r="A71" s="3">
        <v>11088</v>
      </c>
      <c r="B71" t="s">
        <v>204</v>
      </c>
      <c r="C71" t="s">
        <v>1967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>SUM($S71:$V71)</f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5">
      <c r="A72" s="3">
        <v>11089</v>
      </c>
      <c r="B72" t="s">
        <v>204</v>
      </c>
      <c r="C72" t="s">
        <v>1968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>SUM($S72:$V72)</f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5">
      <c r="A73" s="3">
        <v>11092</v>
      </c>
      <c r="B73" t="s">
        <v>204</v>
      </c>
      <c r="C73" t="s">
        <v>1969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>SUM($S73:$V73)</f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5">
      <c r="A74" s="3">
        <v>11093</v>
      </c>
      <c r="B74" t="s">
        <v>204</v>
      </c>
      <c r="C74" t="s">
        <v>1970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>SUM($S74:$V74)</f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5">
      <c r="A75" s="3">
        <v>11094</v>
      </c>
      <c r="B75" t="s">
        <v>2038</v>
      </c>
      <c r="C75" t="s">
        <v>2039</v>
      </c>
      <c r="D75" t="s">
        <v>2037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>SUM($S75:$V75)</f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5">
      <c r="A76" s="3">
        <v>11097</v>
      </c>
      <c r="B76" t="s">
        <v>2040</v>
      </c>
      <c r="C76" t="s">
        <v>2034</v>
      </c>
      <c r="D76" t="s">
        <v>2041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>SUM($S76:$V76)</f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</row>
    <row r="77" spans="1:29" x14ac:dyDescent="0.25">
      <c r="A77" s="3">
        <v>11098</v>
      </c>
      <c r="B77" t="s">
        <v>204</v>
      </c>
      <c r="C77" t="s">
        <v>1971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>SUM($S77:$V77)</f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5">
      <c r="A78" s="3">
        <v>11099</v>
      </c>
      <c r="B78" t="s">
        <v>204</v>
      </c>
      <c r="C78" t="s">
        <v>1972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>SUM($S78:$V78)</f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5">
      <c r="A79" s="3">
        <v>11100</v>
      </c>
      <c r="B79" t="s">
        <v>207</v>
      </c>
      <c r="C79" s="8" t="s">
        <v>1858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>SUM($S79:$V79)</f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5">
      <c r="A80" s="3">
        <v>11101</v>
      </c>
      <c r="B80" t="s">
        <v>207</v>
      </c>
      <c r="C80" s="8" t="s">
        <v>1905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>SUM($S80:$V80)</f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2223</v>
      </c>
    </row>
    <row r="81" spans="1:29" x14ac:dyDescent="0.25">
      <c r="A81" s="3">
        <v>11102</v>
      </c>
      <c r="B81" t="s">
        <v>207</v>
      </c>
      <c r="C81" s="8" t="s">
        <v>1906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2223</v>
      </c>
    </row>
    <row r="82" spans="1:29" x14ac:dyDescent="0.25">
      <c r="A82" s="3">
        <v>11105</v>
      </c>
      <c r="B82" t="s">
        <v>207</v>
      </c>
      <c r="C82" s="8" t="s">
        <v>1859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>SUM($S82:$V82)</f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5">
      <c r="A83" s="3">
        <v>11106</v>
      </c>
      <c r="B83" t="s">
        <v>207</v>
      </c>
      <c r="C83" s="8" t="s">
        <v>1907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>SUM($S83:$V83)</f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5">
      <c r="A84" s="3">
        <v>11107</v>
      </c>
      <c r="B84" t="s">
        <v>207</v>
      </c>
      <c r="C84" s="8" t="s">
        <v>1908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>SUM($S84:$V84)</f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5">
      <c r="A85" s="3">
        <v>11108</v>
      </c>
      <c r="B85" t="s">
        <v>207</v>
      </c>
      <c r="C85" s="8" t="s">
        <v>1909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>SUM($S85:$V85)</f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2223</v>
      </c>
    </row>
    <row r="86" spans="1:29" x14ac:dyDescent="0.25">
      <c r="A86" s="3">
        <v>11109</v>
      </c>
      <c r="B86" t="s">
        <v>207</v>
      </c>
      <c r="C86" s="8" t="s">
        <v>1910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>SUM($S86:$V86)</f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2223</v>
      </c>
    </row>
    <row r="87" spans="1:29" x14ac:dyDescent="0.25">
      <c r="A87" s="3">
        <v>11110</v>
      </c>
      <c r="B87" t="s">
        <v>207</v>
      </c>
      <c r="C87" s="8" t="s">
        <v>1911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>SUM($S87:$V87)</f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2223</v>
      </c>
    </row>
    <row r="88" spans="1:29" x14ac:dyDescent="0.25">
      <c r="A88" s="3">
        <v>11111</v>
      </c>
      <c r="B88" t="s">
        <v>207</v>
      </c>
      <c r="C88" s="8" t="s">
        <v>1912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>SUM($S88:$V88)</f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5">
      <c r="A89" s="3">
        <v>11112</v>
      </c>
      <c r="B89" t="s">
        <v>207</v>
      </c>
      <c r="C89" s="8" t="s">
        <v>1913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>SUM($S89:$V89)</f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</row>
    <row r="90" spans="1:29" x14ac:dyDescent="0.25">
      <c r="A90" s="3">
        <v>11113</v>
      </c>
      <c r="B90" t="s">
        <v>207</v>
      </c>
      <c r="C90" s="8" t="s">
        <v>1914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>SUM($S90:$V90)</f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5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>SUM($S91:$V91)</f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5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>SUM($S92:$V92)</f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5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>SUM($S93:$V93)</f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5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>SUM($S94:$V94)</f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5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>SUM($S95:$V95)</f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5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>SUM($S96:$V96)</f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5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>SUM($S97:$V97)</f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5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5">
      <c r="A99" s="3">
        <v>11130</v>
      </c>
      <c r="B99" t="s">
        <v>210</v>
      </c>
      <c r="C99" s="8" t="s">
        <v>2031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>SUM($S99:$V99)</f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5">
      <c r="A100" s="3">
        <v>11131</v>
      </c>
      <c r="B100" t="s">
        <v>206</v>
      </c>
      <c r="C100" t="s">
        <v>1925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>SUM($S100:$V100)</f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5">
      <c r="A101" s="3">
        <v>11132</v>
      </c>
      <c r="B101" t="s">
        <v>206</v>
      </c>
      <c r="C101" t="s">
        <v>1926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>SUM($S101:$V101)</f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5">
      <c r="A102" s="3">
        <v>11133</v>
      </c>
      <c r="B102" t="s">
        <v>206</v>
      </c>
      <c r="C102" t="s">
        <v>1927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>SUM($S102:$V102)</f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5">
      <c r="A103" s="3">
        <v>11135</v>
      </c>
      <c r="B103" t="s">
        <v>206</v>
      </c>
      <c r="C103" t="s">
        <v>1928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>SUM($S103:$V103)</f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5">
      <c r="A104" s="3">
        <v>11136</v>
      </c>
      <c r="B104" t="s">
        <v>206</v>
      </c>
      <c r="C104" t="s">
        <v>1929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>SUM($S104:$V104)</f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5">
      <c r="A105" s="3">
        <v>11137</v>
      </c>
      <c r="B105" t="s">
        <v>206</v>
      </c>
      <c r="C105" t="s">
        <v>1930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>SUM($S105:$V105)</f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5">
      <c r="A106" s="3">
        <v>11139</v>
      </c>
      <c r="B106" t="s">
        <v>206</v>
      </c>
      <c r="C106" t="s">
        <v>1931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>SUM($S106:$V106)</f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5">
      <c r="A107" s="3">
        <v>11141</v>
      </c>
      <c r="B107" t="s">
        <v>206</v>
      </c>
      <c r="C107" t="s">
        <v>1932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>SUM($S107:$V107)</f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5">
      <c r="A108" s="3">
        <v>11142</v>
      </c>
      <c r="B108" t="s">
        <v>206</v>
      </c>
      <c r="C108" t="s">
        <v>1933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>SUM($S108:$V108)</f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5">
      <c r="A109" s="3">
        <v>11143</v>
      </c>
      <c r="B109" t="s">
        <v>206</v>
      </c>
      <c r="C109" t="s">
        <v>1934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>SUM($S109:$V109)</f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5">
      <c r="A110" s="3">
        <v>11160</v>
      </c>
      <c r="B110" t="s">
        <v>205</v>
      </c>
      <c r="C110" t="s">
        <v>2003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>SUM($S110:$V110)</f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5">
      <c r="A111" s="3">
        <v>11162</v>
      </c>
      <c r="B111" t="s">
        <v>205</v>
      </c>
      <c r="C111" t="s">
        <v>1942</v>
      </c>
      <c r="D111" s="3" t="s">
        <v>1939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>SUM($S111:$V111)</f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5">
      <c r="A112" s="3">
        <v>11164</v>
      </c>
      <c r="B112" t="s">
        <v>204</v>
      </c>
      <c r="C112" t="s">
        <v>1973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>SUM($S112:$V112)</f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5">
      <c r="A113" s="3">
        <v>11165</v>
      </c>
      <c r="B113" t="s">
        <v>204</v>
      </c>
      <c r="C113" t="s">
        <v>1974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>SUM($S113:$V113)</f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5">
      <c r="A114" s="3">
        <v>11166</v>
      </c>
      <c r="B114" t="s">
        <v>204</v>
      </c>
      <c r="C114" t="s">
        <v>1975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>SUM($S114:$V114)</f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5">
      <c r="A115" s="3">
        <v>11167</v>
      </c>
      <c r="B115" t="s">
        <v>204</v>
      </c>
      <c r="C115" t="s">
        <v>1976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>SUM($S115:$V115)</f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5">
      <c r="A116" s="3">
        <v>11168</v>
      </c>
      <c r="B116" t="s">
        <v>204</v>
      </c>
      <c r="C116" t="s">
        <v>1977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>SUM($S116:$V116)</f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5">
      <c r="A117" s="3">
        <v>11169</v>
      </c>
      <c r="B117" t="s">
        <v>204</v>
      </c>
      <c r="C117" t="s">
        <v>1978</v>
      </c>
      <c r="D117" s="3" t="s">
        <v>1939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>SUM($S117:$V117)</f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5">
      <c r="A118" s="3">
        <v>11171</v>
      </c>
      <c r="B118" t="s">
        <v>204</v>
      </c>
      <c r="C118" t="s">
        <v>1979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>SUM($S118:$V118)</f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2085</v>
      </c>
    </row>
    <row r="119" spans="1:29" x14ac:dyDescent="0.25">
      <c r="A119" s="3">
        <v>11175</v>
      </c>
      <c r="B119" t="s">
        <v>204</v>
      </c>
      <c r="C119" t="s">
        <v>1980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>SUM($S119:$V119)</f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5">
      <c r="A120" s="3">
        <v>11178</v>
      </c>
      <c r="B120" t="s">
        <v>204</v>
      </c>
      <c r="C120" t="s">
        <v>1981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>SUM($S120:$V120)</f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5">
      <c r="A121" s="3">
        <v>11181</v>
      </c>
      <c r="B121" t="s">
        <v>204</v>
      </c>
      <c r="C121" t="s">
        <v>1982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>SUM($S121:$V121)</f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5">
      <c r="A122" s="3">
        <v>11182</v>
      </c>
      <c r="B122" t="s">
        <v>204</v>
      </c>
      <c r="C122" t="s">
        <v>1983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>SUM($S122:$V122)</f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5">
      <c r="A123" s="3">
        <v>11183</v>
      </c>
      <c r="B123" t="s">
        <v>204</v>
      </c>
      <c r="C123" t="s">
        <v>1984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>SUM($S123:$V123)</f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5">
      <c r="A124" s="3">
        <v>11185</v>
      </c>
      <c r="B124" t="s">
        <v>204</v>
      </c>
      <c r="C124" t="s">
        <v>1985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>SUM($S124:$V124)</f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5">
      <c r="A125" s="3">
        <v>11187</v>
      </c>
      <c r="B125" t="s">
        <v>204</v>
      </c>
      <c r="C125" t="s">
        <v>1986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>SUM($S125:$V125)</f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5">
      <c r="A126" s="3">
        <v>11188</v>
      </c>
      <c r="B126" t="s">
        <v>204</v>
      </c>
      <c r="C126" t="s">
        <v>1987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>SUM($S126:$V126)</f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5">
      <c r="A127" s="3">
        <v>11192</v>
      </c>
      <c r="B127" t="s">
        <v>204</v>
      </c>
      <c r="C127" t="s">
        <v>1988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>SUM($S127:$V127)</f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5">
      <c r="A128" s="15">
        <v>11194</v>
      </c>
      <c r="B128" t="s">
        <v>209</v>
      </c>
      <c r="C128" s="16" t="s">
        <v>2057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>SUM($S128:$V128)</f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5">
      <c r="A129" s="15">
        <v>11195</v>
      </c>
      <c r="B129" t="s">
        <v>209</v>
      </c>
      <c r="C129" s="16" t="s">
        <v>2058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>SUM($S129:$V129)</f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5">
      <c r="A130" s="15">
        <v>11197</v>
      </c>
      <c r="B130" t="s">
        <v>209</v>
      </c>
      <c r="C130" s="16" t="s">
        <v>2059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2060</v>
      </c>
    </row>
    <row r="131" spans="1:29" x14ac:dyDescent="0.25">
      <c r="A131" s="2">
        <v>11199</v>
      </c>
      <c r="B131" t="s">
        <v>2066</v>
      </c>
      <c r="C131" t="s">
        <v>2067</v>
      </c>
      <c r="D131" t="s">
        <v>2044</v>
      </c>
      <c r="E131">
        <v>25</v>
      </c>
      <c r="F131">
        <v>55</v>
      </c>
      <c r="G131">
        <v>68</v>
      </c>
      <c r="H131">
        <v>35</v>
      </c>
      <c r="I131">
        <v>0</v>
      </c>
      <c r="J131">
        <v>0</v>
      </c>
      <c r="K131">
        <v>96</v>
      </c>
      <c r="L131">
        <v>46</v>
      </c>
      <c r="M131">
        <v>45</v>
      </c>
      <c r="N131">
        <v>18.5</v>
      </c>
      <c r="O131">
        <v>1</v>
      </c>
      <c r="P131">
        <v>10</v>
      </c>
      <c r="Q131">
        <v>3</v>
      </c>
      <c r="R131">
        <f>SUM($S131:$V131)</f>
        <v>0</v>
      </c>
      <c r="S131">
        <v>0</v>
      </c>
      <c r="T131">
        <v>0</v>
      </c>
      <c r="U131">
        <v>0</v>
      </c>
      <c r="V131">
        <v>0</v>
      </c>
      <c r="W131">
        <v>25</v>
      </c>
      <c r="X131">
        <v>40</v>
      </c>
      <c r="Y131">
        <v>1</v>
      </c>
      <c r="Z131">
        <v>1</v>
      </c>
      <c r="AA131" s="6">
        <v>111991</v>
      </c>
      <c r="AB131" s="6"/>
    </row>
    <row r="132" spans="1:29" x14ac:dyDescent="0.25">
      <c r="A132" s="3">
        <v>11206</v>
      </c>
      <c r="B132" t="s">
        <v>207</v>
      </c>
      <c r="C132" s="8" t="s">
        <v>1863</v>
      </c>
      <c r="D132" s="3" t="s">
        <v>67</v>
      </c>
      <c r="E132" s="10">
        <v>80</v>
      </c>
      <c r="F132" s="10">
        <v>120</v>
      </c>
      <c r="G132" s="10">
        <v>0</v>
      </c>
      <c r="H132" s="10">
        <v>98</v>
      </c>
      <c r="I132" s="10">
        <v>103</v>
      </c>
      <c r="J132" s="6">
        <v>0</v>
      </c>
      <c r="K132" s="6">
        <v>102</v>
      </c>
      <c r="L132" s="6">
        <v>62</v>
      </c>
      <c r="M132" s="6">
        <v>51</v>
      </c>
      <c r="N132" s="10">
        <v>28</v>
      </c>
      <c r="O132" s="6">
        <v>3</v>
      </c>
      <c r="P132" s="10">
        <v>25</v>
      </c>
      <c r="Q132" s="6">
        <v>4</v>
      </c>
      <c r="R132">
        <f>SUM($S132:$V132)</f>
        <v>0</v>
      </c>
      <c r="S132" s="10">
        <v>0</v>
      </c>
      <c r="T132" s="10">
        <v>0</v>
      </c>
      <c r="U132" s="10">
        <v>0</v>
      </c>
      <c r="V132" s="10">
        <v>0</v>
      </c>
      <c r="W132" s="6">
        <v>95</v>
      </c>
      <c r="X132" s="6">
        <v>140</v>
      </c>
      <c r="Y132" s="6">
        <v>4.2</v>
      </c>
      <c r="Z132" s="6">
        <v>8</v>
      </c>
      <c r="AA132" s="6">
        <v>112061</v>
      </c>
      <c r="AB132" s="6">
        <v>112062</v>
      </c>
    </row>
    <row r="133" spans="1:29" x14ac:dyDescent="0.25">
      <c r="A133" s="3">
        <v>11207</v>
      </c>
      <c r="B133" t="s">
        <v>207</v>
      </c>
      <c r="C133" s="8" t="s">
        <v>1864</v>
      </c>
      <c r="D133" s="3" t="s">
        <v>67</v>
      </c>
      <c r="E133" s="10">
        <v>80</v>
      </c>
      <c r="F133" s="10">
        <v>120</v>
      </c>
      <c r="G133" s="10">
        <v>0</v>
      </c>
      <c r="H133" s="10">
        <v>105</v>
      </c>
      <c r="I133" s="10">
        <v>108</v>
      </c>
      <c r="J133" s="6">
        <v>0</v>
      </c>
      <c r="K133" s="6">
        <v>102</v>
      </c>
      <c r="L133" s="6">
        <v>61</v>
      </c>
      <c r="M133" s="6">
        <v>51</v>
      </c>
      <c r="N133" s="10">
        <v>27.5</v>
      </c>
      <c r="O133" s="6">
        <v>3</v>
      </c>
      <c r="P133" s="10">
        <v>25</v>
      </c>
      <c r="Q133" s="6">
        <v>4</v>
      </c>
      <c r="R133">
        <f>SUM($S133:$V133)</f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95</v>
      </c>
      <c r="X133" s="6">
        <v>145</v>
      </c>
      <c r="Y133" s="6">
        <v>4.2</v>
      </c>
      <c r="Z133" s="6">
        <v>8</v>
      </c>
      <c r="AA133" s="6">
        <v>112071</v>
      </c>
      <c r="AB133" s="6">
        <v>112072</v>
      </c>
      <c r="AC133" s="3" t="s">
        <v>2286</v>
      </c>
    </row>
    <row r="134" spans="1:29" x14ac:dyDescent="0.25">
      <c r="A134" s="3">
        <v>11209</v>
      </c>
      <c r="B134" t="s">
        <v>2042</v>
      </c>
      <c r="C134" t="s">
        <v>1866</v>
      </c>
      <c r="D134" t="s">
        <v>2037</v>
      </c>
      <c r="E134">
        <v>92</v>
      </c>
      <c r="F134">
        <v>118</v>
      </c>
      <c r="G134">
        <v>0</v>
      </c>
      <c r="H134">
        <v>107</v>
      </c>
      <c r="I134">
        <v>116</v>
      </c>
      <c r="J134">
        <v>0</v>
      </c>
      <c r="K134">
        <v>103</v>
      </c>
      <c r="L134">
        <v>59</v>
      </c>
      <c r="M134">
        <v>47</v>
      </c>
      <c r="N134">
        <v>33</v>
      </c>
      <c r="O134">
        <v>3</v>
      </c>
      <c r="P134">
        <v>28</v>
      </c>
      <c r="Q134">
        <v>4</v>
      </c>
      <c r="R134">
        <f>SUM($S134:$V134)</f>
        <v>32</v>
      </c>
      <c r="S134">
        <v>8</v>
      </c>
      <c r="T134">
        <v>8</v>
      </c>
      <c r="U134">
        <v>8</v>
      </c>
      <c r="V134">
        <v>8</v>
      </c>
      <c r="W134">
        <v>145</v>
      </c>
      <c r="X134">
        <v>200</v>
      </c>
      <c r="Y134">
        <v>4.8</v>
      </c>
      <c r="Z134">
        <v>9</v>
      </c>
      <c r="AA134" s="6">
        <v>102091</v>
      </c>
      <c r="AB134" s="6">
        <v>112092</v>
      </c>
    </row>
    <row r="135" spans="1:29" x14ac:dyDescent="0.25">
      <c r="A135" s="3">
        <v>11211</v>
      </c>
      <c r="B135" t="s">
        <v>207</v>
      </c>
      <c r="C135" s="8" t="s">
        <v>1915</v>
      </c>
      <c r="D135" s="3" t="s">
        <v>71</v>
      </c>
      <c r="E135" s="10">
        <v>64</v>
      </c>
      <c r="F135" s="10">
        <v>89</v>
      </c>
      <c r="G135" s="10">
        <v>0</v>
      </c>
      <c r="H135" s="10">
        <v>89</v>
      </c>
      <c r="I135" s="10">
        <v>72</v>
      </c>
      <c r="J135" s="6">
        <v>0</v>
      </c>
      <c r="K135" s="6">
        <v>102</v>
      </c>
      <c r="L135" s="6">
        <v>63</v>
      </c>
      <c r="M135" s="6">
        <v>40</v>
      </c>
      <c r="N135" s="10">
        <v>27</v>
      </c>
      <c r="O135" s="6">
        <v>3</v>
      </c>
      <c r="P135" s="10">
        <v>20</v>
      </c>
      <c r="Q135" s="6">
        <v>4</v>
      </c>
      <c r="R135">
        <f>SUM($S135:$V135)</f>
        <v>12</v>
      </c>
      <c r="S135" s="10">
        <v>3</v>
      </c>
      <c r="T135" s="10">
        <v>3</v>
      </c>
      <c r="U135" s="10">
        <v>3</v>
      </c>
      <c r="V135" s="10">
        <v>3</v>
      </c>
      <c r="W135" s="6">
        <v>70</v>
      </c>
      <c r="X135" s="6">
        <v>110</v>
      </c>
      <c r="Y135" s="6">
        <v>2.25</v>
      </c>
      <c r="Z135" s="6">
        <v>4.55</v>
      </c>
      <c r="AA135" s="6">
        <v>112111</v>
      </c>
      <c r="AB135" s="6"/>
    </row>
    <row r="136" spans="1:29" x14ac:dyDescent="0.25">
      <c r="A136" s="3">
        <v>11219</v>
      </c>
      <c r="B136" t="s">
        <v>21</v>
      </c>
      <c r="C136" s="8" t="s">
        <v>45</v>
      </c>
      <c r="D136" t="s">
        <v>3</v>
      </c>
      <c r="E136">
        <v>72</v>
      </c>
      <c r="F136">
        <v>45</v>
      </c>
      <c r="G136">
        <v>0</v>
      </c>
      <c r="H136">
        <v>72</v>
      </c>
      <c r="I136">
        <v>79</v>
      </c>
      <c r="J136">
        <v>0</v>
      </c>
      <c r="K136">
        <v>102</v>
      </c>
      <c r="L136">
        <v>69</v>
      </c>
      <c r="M136">
        <v>85</v>
      </c>
      <c r="N136">
        <v>34.200000000000003</v>
      </c>
      <c r="O136">
        <v>1</v>
      </c>
      <c r="P136">
        <v>40</v>
      </c>
      <c r="Q136">
        <v>4</v>
      </c>
      <c r="R136">
        <f>SUM($S136:$V136)</f>
        <v>87</v>
      </c>
      <c r="S136">
        <v>24</v>
      </c>
      <c r="T136">
        <v>24</v>
      </c>
      <c r="U136">
        <v>24</v>
      </c>
      <c r="V136">
        <v>15</v>
      </c>
      <c r="W136" s="6">
        <v>60</v>
      </c>
      <c r="X136" s="6">
        <v>55</v>
      </c>
      <c r="Y136" s="6">
        <v>2.4</v>
      </c>
      <c r="Z136" s="6">
        <v>4.5</v>
      </c>
      <c r="AA136" s="6">
        <v>112191</v>
      </c>
      <c r="AB136" s="6"/>
    </row>
    <row r="137" spans="1:29" x14ac:dyDescent="0.25">
      <c r="A137" s="3">
        <v>11220</v>
      </c>
      <c r="B137" t="s">
        <v>21</v>
      </c>
      <c r="C137" s="8" t="s">
        <v>46</v>
      </c>
      <c r="D137" t="s">
        <v>3</v>
      </c>
      <c r="E137">
        <v>72</v>
      </c>
      <c r="F137">
        <v>45</v>
      </c>
      <c r="G137">
        <v>0</v>
      </c>
      <c r="H137">
        <v>65</v>
      </c>
      <c r="I137">
        <v>75</v>
      </c>
      <c r="J137">
        <v>0</v>
      </c>
      <c r="K137">
        <v>102</v>
      </c>
      <c r="L137">
        <v>62</v>
      </c>
      <c r="M137">
        <v>90</v>
      </c>
      <c r="N137">
        <v>34.200000000000003</v>
      </c>
      <c r="O137">
        <v>1</v>
      </c>
      <c r="P137">
        <v>9</v>
      </c>
      <c r="Q137">
        <v>4</v>
      </c>
      <c r="R137">
        <f>SUM($S137:$V137)</f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112201</v>
      </c>
      <c r="AB137" s="6"/>
    </row>
    <row r="138" spans="1:29" x14ac:dyDescent="0.25">
      <c r="A138" s="3">
        <v>11221</v>
      </c>
      <c r="B138" t="s">
        <v>21</v>
      </c>
      <c r="C138" s="8" t="s">
        <v>47</v>
      </c>
      <c r="D138" t="s">
        <v>3</v>
      </c>
      <c r="E138">
        <v>58</v>
      </c>
      <c r="F138">
        <v>45</v>
      </c>
      <c r="G138">
        <v>0</v>
      </c>
      <c r="H138">
        <v>60</v>
      </c>
      <c r="I138">
        <v>65</v>
      </c>
      <c r="J138">
        <v>0</v>
      </c>
      <c r="K138">
        <v>101</v>
      </c>
      <c r="L138">
        <v>65</v>
      </c>
      <c r="M138">
        <v>65</v>
      </c>
      <c r="N138">
        <v>34.5</v>
      </c>
      <c r="O138">
        <v>1</v>
      </c>
      <c r="P138">
        <v>13</v>
      </c>
      <c r="Q138">
        <v>4</v>
      </c>
      <c r="R138">
        <f>SUM($S138:$V138)</f>
        <v>73</v>
      </c>
      <c r="S138">
        <v>21</v>
      </c>
      <c r="T138">
        <v>23</v>
      </c>
      <c r="U138">
        <v>23</v>
      </c>
      <c r="V138">
        <v>6</v>
      </c>
      <c r="W138" s="6">
        <v>60</v>
      </c>
      <c r="X138" s="6">
        <v>60</v>
      </c>
      <c r="Y138" s="6">
        <v>2.4</v>
      </c>
      <c r="Z138" s="6">
        <v>4.3</v>
      </c>
      <c r="AA138" s="6">
        <v>112211</v>
      </c>
      <c r="AB138" s="6">
        <v>112212</v>
      </c>
    </row>
    <row r="139" spans="1:29" x14ac:dyDescent="0.25">
      <c r="A139" s="3">
        <v>11222</v>
      </c>
      <c r="B139" t="s">
        <v>21</v>
      </c>
      <c r="C139" s="8" t="s">
        <v>48</v>
      </c>
      <c r="D139" t="s">
        <v>3</v>
      </c>
      <c r="E139">
        <v>56</v>
      </c>
      <c r="F139">
        <v>45</v>
      </c>
      <c r="G139">
        <v>0</v>
      </c>
      <c r="H139">
        <v>59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10</v>
      </c>
      <c r="Q139">
        <v>4</v>
      </c>
      <c r="R139">
        <f>SUM($S139:$V139)</f>
        <v>70</v>
      </c>
      <c r="S139">
        <v>20</v>
      </c>
      <c r="T139">
        <v>26</v>
      </c>
      <c r="U139">
        <v>18</v>
      </c>
      <c r="V139">
        <v>6</v>
      </c>
      <c r="W139" s="6">
        <v>60</v>
      </c>
      <c r="X139" s="6">
        <v>60</v>
      </c>
      <c r="Y139" s="6">
        <v>2.4</v>
      </c>
      <c r="Z139" s="6">
        <v>4.2</v>
      </c>
      <c r="AA139" s="6">
        <v>112221</v>
      </c>
      <c r="AB139" s="6"/>
    </row>
    <row r="140" spans="1:29" x14ac:dyDescent="0.25">
      <c r="A140" s="3">
        <v>11223</v>
      </c>
      <c r="B140" t="s">
        <v>76</v>
      </c>
      <c r="C140" s="8" t="s">
        <v>49</v>
      </c>
      <c r="D140" t="s">
        <v>3</v>
      </c>
      <c r="E140">
        <v>111</v>
      </c>
      <c r="F140">
        <v>45</v>
      </c>
      <c r="G140">
        <v>0</v>
      </c>
      <c r="H140">
        <v>103</v>
      </c>
      <c r="I140">
        <v>73</v>
      </c>
      <c r="J140">
        <v>0</v>
      </c>
      <c r="K140">
        <v>92</v>
      </c>
      <c r="L140">
        <v>50</v>
      </c>
      <c r="M140">
        <v>74</v>
      </c>
      <c r="N140">
        <v>27</v>
      </c>
      <c r="O140">
        <v>1</v>
      </c>
      <c r="P140">
        <v>5</v>
      </c>
      <c r="Q140">
        <v>4</v>
      </c>
      <c r="R140">
        <f>SUM($S140:$V140)</f>
        <v>72</v>
      </c>
      <c r="S140">
        <v>12</v>
      </c>
      <c r="T140">
        <v>17</v>
      </c>
      <c r="U140">
        <v>31</v>
      </c>
      <c r="V140">
        <v>12</v>
      </c>
      <c r="W140" s="6">
        <v>135</v>
      </c>
      <c r="X140" s="6">
        <v>140</v>
      </c>
      <c r="Y140" s="6">
        <v>3.9</v>
      </c>
      <c r="Z140" s="6">
        <v>7</v>
      </c>
      <c r="AA140" s="6">
        <v>112231</v>
      </c>
      <c r="AB140" s="6">
        <v>112232</v>
      </c>
    </row>
    <row r="141" spans="1:29" x14ac:dyDescent="0.25">
      <c r="A141" s="3">
        <v>11224</v>
      </c>
      <c r="B141" t="s">
        <v>76</v>
      </c>
      <c r="C141" s="8" t="s">
        <v>1848</v>
      </c>
      <c r="D141" t="s">
        <v>69</v>
      </c>
      <c r="E141">
        <v>81</v>
      </c>
      <c r="F141">
        <v>45</v>
      </c>
      <c r="G141">
        <v>0</v>
      </c>
      <c r="H141">
        <v>99</v>
      </c>
      <c r="I141">
        <v>95</v>
      </c>
      <c r="J141">
        <v>0</v>
      </c>
      <c r="K141" s="1">
        <v>97</v>
      </c>
      <c r="L141">
        <v>65</v>
      </c>
      <c r="M141">
        <v>72</v>
      </c>
      <c r="N141">
        <v>30.5</v>
      </c>
      <c r="O141">
        <v>1</v>
      </c>
      <c r="P141">
        <v>24</v>
      </c>
      <c r="Q141">
        <v>4</v>
      </c>
      <c r="R141">
        <f>SUM($S141:$V141)</f>
        <v>69</v>
      </c>
      <c r="S141">
        <v>15</v>
      </c>
      <c r="T141">
        <v>25</v>
      </c>
      <c r="U141">
        <v>15</v>
      </c>
      <c r="V141">
        <v>14</v>
      </c>
      <c r="W141" s="6">
        <v>70</v>
      </c>
      <c r="X141" s="6">
        <v>65</v>
      </c>
      <c r="Y141" s="6">
        <v>2.88</v>
      </c>
      <c r="Z141" s="6">
        <v>5.6</v>
      </c>
      <c r="AA141" s="6">
        <v>102241</v>
      </c>
      <c r="AB141" s="6">
        <v>112242</v>
      </c>
    </row>
    <row r="142" spans="1:29" x14ac:dyDescent="0.25">
      <c r="A142" s="3">
        <v>11225</v>
      </c>
      <c r="B142" t="s">
        <v>21</v>
      </c>
      <c r="C142" s="8" t="s">
        <v>51</v>
      </c>
      <c r="D142" t="s">
        <v>67</v>
      </c>
      <c r="E142">
        <v>56</v>
      </c>
      <c r="F142">
        <v>40</v>
      </c>
      <c r="G142">
        <v>0</v>
      </c>
      <c r="H142">
        <v>62</v>
      </c>
      <c r="I142">
        <v>82</v>
      </c>
      <c r="J142">
        <v>0</v>
      </c>
      <c r="K142">
        <v>101</v>
      </c>
      <c r="L142">
        <v>57</v>
      </c>
      <c r="M142">
        <v>67</v>
      </c>
      <c r="N142">
        <v>29.5</v>
      </c>
      <c r="O142">
        <v>1</v>
      </c>
      <c r="P142">
        <v>10</v>
      </c>
      <c r="Q142">
        <v>4</v>
      </c>
      <c r="R142">
        <f>SUM($S142:$V142)</f>
        <v>82</v>
      </c>
      <c r="S142">
        <v>20</v>
      </c>
      <c r="T142">
        <v>17</v>
      </c>
      <c r="U142">
        <v>30</v>
      </c>
      <c r="V142">
        <v>15</v>
      </c>
      <c r="W142" s="6">
        <v>55</v>
      </c>
      <c r="X142" s="6">
        <v>60</v>
      </c>
      <c r="Y142" s="6">
        <v>2.08</v>
      </c>
      <c r="Z142" s="6">
        <v>3.9</v>
      </c>
      <c r="AA142" s="6">
        <v>112251</v>
      </c>
      <c r="AB142" s="6"/>
    </row>
    <row r="143" spans="1:29" x14ac:dyDescent="0.25">
      <c r="A143" s="3">
        <v>11227</v>
      </c>
      <c r="B143" t="s">
        <v>91</v>
      </c>
      <c r="C143" s="8" t="s">
        <v>53</v>
      </c>
      <c r="D143" t="s">
        <v>3</v>
      </c>
      <c r="E143">
        <v>70</v>
      </c>
      <c r="F143">
        <v>30</v>
      </c>
      <c r="G143">
        <v>0</v>
      </c>
      <c r="H143">
        <v>45</v>
      </c>
      <c r="I143">
        <v>63</v>
      </c>
      <c r="J143">
        <v>0</v>
      </c>
      <c r="K143">
        <v>95</v>
      </c>
      <c r="L143">
        <v>51</v>
      </c>
      <c r="M143">
        <v>65</v>
      </c>
      <c r="N143">
        <v>25.5</v>
      </c>
      <c r="O143">
        <v>1</v>
      </c>
      <c r="P143">
        <v>9</v>
      </c>
      <c r="Q143">
        <v>3</v>
      </c>
      <c r="R143">
        <f>SUM($S143:$V143)</f>
        <v>55</v>
      </c>
      <c r="S143">
        <v>15</v>
      </c>
      <c r="T143">
        <v>20</v>
      </c>
      <c r="U143">
        <v>20</v>
      </c>
      <c r="V143">
        <v>0</v>
      </c>
      <c r="W143" s="6">
        <v>35</v>
      </c>
      <c r="X143" s="6">
        <v>35</v>
      </c>
      <c r="Y143" s="6">
        <v>1.28</v>
      </c>
      <c r="Z143" s="6">
        <v>2.4</v>
      </c>
      <c r="AA143" s="6">
        <v>112271</v>
      </c>
      <c r="AB143" s="6"/>
    </row>
    <row r="144" spans="1:29" x14ac:dyDescent="0.25">
      <c r="A144" s="3">
        <v>11228</v>
      </c>
      <c r="B144" t="s">
        <v>91</v>
      </c>
      <c r="C144" s="8" t="s">
        <v>54</v>
      </c>
      <c r="D144" t="s">
        <v>3</v>
      </c>
      <c r="E144">
        <v>70</v>
      </c>
      <c r="F144">
        <v>30</v>
      </c>
      <c r="G144">
        <v>0</v>
      </c>
      <c r="H144">
        <v>47</v>
      </c>
      <c r="I144">
        <v>66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22</v>
      </c>
      <c r="Q144">
        <v>3</v>
      </c>
      <c r="R144">
        <f>SUM($S144:$V144)</f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112281</v>
      </c>
      <c r="AB144" s="6"/>
    </row>
    <row r="145" spans="1:29" x14ac:dyDescent="0.25">
      <c r="A145" s="3">
        <v>11233</v>
      </c>
      <c r="B145" t="s">
        <v>1944</v>
      </c>
      <c r="C145" s="8" t="s">
        <v>1945</v>
      </c>
      <c r="D145" s="3" t="s">
        <v>3</v>
      </c>
      <c r="E145" s="6">
        <v>52</v>
      </c>
      <c r="F145" s="6">
        <v>63</v>
      </c>
      <c r="G145" s="6">
        <v>79</v>
      </c>
      <c r="H145" s="6">
        <v>52</v>
      </c>
      <c r="I145" s="6">
        <v>65</v>
      </c>
      <c r="J145" s="6">
        <v>52</v>
      </c>
      <c r="K145" s="6">
        <v>100</v>
      </c>
      <c r="L145" s="6">
        <v>87</v>
      </c>
      <c r="M145" s="6">
        <v>51</v>
      </c>
      <c r="N145" s="6">
        <v>35</v>
      </c>
      <c r="O145" s="6">
        <v>2</v>
      </c>
      <c r="P145" s="6">
        <v>10</v>
      </c>
      <c r="Q145" s="6">
        <v>4</v>
      </c>
      <c r="R145">
        <f>SUM($S145:$V145)</f>
        <v>12</v>
      </c>
      <c r="S145" s="6">
        <v>0</v>
      </c>
      <c r="T145" s="6">
        <v>0</v>
      </c>
      <c r="U145" s="6">
        <v>0</v>
      </c>
      <c r="V145" s="6">
        <v>12</v>
      </c>
      <c r="W145" s="6">
        <v>40</v>
      </c>
      <c r="X145" s="6">
        <v>75</v>
      </c>
      <c r="Y145" s="6">
        <v>1.3</v>
      </c>
      <c r="Z145" s="6">
        <v>2.4</v>
      </c>
      <c r="AA145" s="6">
        <v>112331</v>
      </c>
      <c r="AB145" s="6"/>
    </row>
    <row r="146" spans="1:29" x14ac:dyDescent="0.25">
      <c r="A146" s="3">
        <v>11238</v>
      </c>
      <c r="B146" t="s">
        <v>206</v>
      </c>
      <c r="C146" t="s">
        <v>2362</v>
      </c>
      <c r="D146" t="s">
        <v>69</v>
      </c>
      <c r="E146">
        <v>48</v>
      </c>
      <c r="F146">
        <v>63</v>
      </c>
      <c r="G146">
        <v>58</v>
      </c>
      <c r="H146">
        <v>48</v>
      </c>
      <c r="I146">
        <v>70</v>
      </c>
      <c r="J146">
        <v>0</v>
      </c>
      <c r="K146" s="1">
        <v>97</v>
      </c>
      <c r="L146">
        <v>82</v>
      </c>
      <c r="M146">
        <v>62</v>
      </c>
      <c r="N146">
        <v>32</v>
      </c>
      <c r="O146">
        <v>2</v>
      </c>
      <c r="P146">
        <v>9</v>
      </c>
      <c r="Q146">
        <v>4</v>
      </c>
      <c r="R146" s="18">
        <f>SUM($S146:$V146)</f>
        <v>8</v>
      </c>
      <c r="S146">
        <v>2</v>
      </c>
      <c r="T146">
        <v>2</v>
      </c>
      <c r="U146">
        <v>2</v>
      </c>
      <c r="V146">
        <v>2</v>
      </c>
      <c r="W146" s="6">
        <v>35</v>
      </c>
      <c r="X146" s="6">
        <v>70</v>
      </c>
      <c r="Y146" s="6">
        <v>1.28</v>
      </c>
      <c r="Z146" s="6">
        <v>2.4</v>
      </c>
      <c r="AA146" s="6">
        <v>112381</v>
      </c>
    </row>
    <row r="147" spans="1:29" x14ac:dyDescent="0.25">
      <c r="A147" s="3">
        <v>11239</v>
      </c>
      <c r="B147" t="s">
        <v>206</v>
      </c>
      <c r="C147" s="29" t="s">
        <v>2255</v>
      </c>
      <c r="D147" t="s">
        <v>69</v>
      </c>
      <c r="E147">
        <v>48</v>
      </c>
      <c r="F147">
        <v>63</v>
      </c>
      <c r="G147">
        <v>58</v>
      </c>
      <c r="H147">
        <v>48</v>
      </c>
      <c r="I147">
        <v>73</v>
      </c>
      <c r="J147">
        <v>0</v>
      </c>
      <c r="K147" s="1">
        <v>97</v>
      </c>
      <c r="L147">
        <v>82</v>
      </c>
      <c r="M147">
        <v>62</v>
      </c>
      <c r="N147">
        <v>32</v>
      </c>
      <c r="O147">
        <v>2</v>
      </c>
      <c r="P147">
        <v>10</v>
      </c>
      <c r="Q147">
        <v>4</v>
      </c>
      <c r="R147" s="18">
        <f>SUM($S147:$V147)</f>
        <v>8</v>
      </c>
      <c r="S147">
        <v>2</v>
      </c>
      <c r="T147">
        <v>2</v>
      </c>
      <c r="U147">
        <v>2</v>
      </c>
      <c r="V147">
        <v>2</v>
      </c>
      <c r="W147">
        <v>35</v>
      </c>
      <c r="X147">
        <v>70</v>
      </c>
      <c r="Y147">
        <v>1.28</v>
      </c>
      <c r="Z147">
        <v>2.4</v>
      </c>
      <c r="AA147">
        <v>112391</v>
      </c>
    </row>
    <row r="148" spans="1:29" x14ac:dyDescent="0.25">
      <c r="A148" s="3">
        <v>11240</v>
      </c>
      <c r="B148" t="s">
        <v>206</v>
      </c>
      <c r="C148" t="s">
        <v>1935</v>
      </c>
      <c r="D148" s="3" t="s">
        <v>67</v>
      </c>
      <c r="E148" s="6">
        <v>58</v>
      </c>
      <c r="F148" s="6">
        <v>73</v>
      </c>
      <c r="G148" s="6">
        <v>0</v>
      </c>
      <c r="H148" s="6">
        <v>56</v>
      </c>
      <c r="I148" s="6">
        <v>83</v>
      </c>
      <c r="J148" s="6">
        <v>0</v>
      </c>
      <c r="K148" s="6">
        <v>98</v>
      </c>
      <c r="L148" s="6">
        <v>83</v>
      </c>
      <c r="M148" s="6">
        <v>58</v>
      </c>
      <c r="N148" s="6">
        <v>32.700000000000003</v>
      </c>
      <c r="O148" s="6">
        <v>2</v>
      </c>
      <c r="P148" s="6">
        <v>20</v>
      </c>
      <c r="Q148" s="6">
        <v>4</v>
      </c>
      <c r="R148">
        <f>SUM($S148:$V148)</f>
        <v>8</v>
      </c>
      <c r="S148" s="6">
        <v>2</v>
      </c>
      <c r="T148" s="6">
        <v>2</v>
      </c>
      <c r="U148" s="6">
        <v>2</v>
      </c>
      <c r="V148" s="6">
        <v>2</v>
      </c>
      <c r="W148" s="6">
        <v>40</v>
      </c>
      <c r="X148" s="6">
        <v>70</v>
      </c>
      <c r="Y148" s="6">
        <v>1.28</v>
      </c>
      <c r="Z148" s="6">
        <v>2.4</v>
      </c>
      <c r="AA148" s="6">
        <v>112401</v>
      </c>
      <c r="AB148" s="6"/>
    </row>
    <row r="149" spans="1:29" x14ac:dyDescent="0.25">
      <c r="A149" s="3">
        <v>11241</v>
      </c>
      <c r="B149" t="s">
        <v>206</v>
      </c>
      <c r="C149" t="s">
        <v>1884</v>
      </c>
      <c r="D149" s="3" t="s">
        <v>67</v>
      </c>
      <c r="E149" s="6">
        <v>62</v>
      </c>
      <c r="F149" s="6">
        <v>78</v>
      </c>
      <c r="G149" s="6">
        <v>0</v>
      </c>
      <c r="H149" s="6">
        <v>60</v>
      </c>
      <c r="I149" s="6">
        <v>101</v>
      </c>
      <c r="J149" s="6">
        <v>0</v>
      </c>
      <c r="K149" s="6">
        <v>99</v>
      </c>
      <c r="L149" s="6">
        <v>83</v>
      </c>
      <c r="M149" s="6">
        <v>58</v>
      </c>
      <c r="N149" s="6">
        <v>33</v>
      </c>
      <c r="O149" s="6">
        <v>2</v>
      </c>
      <c r="P149" s="6">
        <v>18</v>
      </c>
      <c r="Q149" s="6">
        <v>4</v>
      </c>
      <c r="R149">
        <f>SUM($S149:$V149)</f>
        <v>8</v>
      </c>
      <c r="S149" s="6">
        <v>2</v>
      </c>
      <c r="T149" s="6">
        <v>2</v>
      </c>
      <c r="U149" s="6">
        <v>2</v>
      </c>
      <c r="V149" s="6">
        <v>2</v>
      </c>
      <c r="W149" s="6">
        <v>45</v>
      </c>
      <c r="X149" s="6">
        <v>75</v>
      </c>
      <c r="Y149" s="6">
        <v>1.28</v>
      </c>
      <c r="Z149" s="6">
        <v>2.4</v>
      </c>
      <c r="AA149" s="6">
        <v>112411</v>
      </c>
      <c r="AB149" s="6">
        <v>112412</v>
      </c>
    </row>
    <row r="150" spans="1:29" x14ac:dyDescent="0.25">
      <c r="A150" s="3">
        <v>11248</v>
      </c>
      <c r="B150" t="s">
        <v>1944</v>
      </c>
      <c r="C150" s="8" t="s">
        <v>1894</v>
      </c>
      <c r="D150" s="3" t="s">
        <v>3</v>
      </c>
      <c r="E150" s="6">
        <v>40</v>
      </c>
      <c r="F150" s="6">
        <v>52</v>
      </c>
      <c r="G150" s="6">
        <v>0</v>
      </c>
      <c r="H150" s="6">
        <v>54</v>
      </c>
      <c r="I150" s="6">
        <v>68</v>
      </c>
      <c r="J150" s="6">
        <v>52</v>
      </c>
      <c r="K150" s="6">
        <v>101</v>
      </c>
      <c r="L150" s="6">
        <v>81</v>
      </c>
      <c r="M150" s="6">
        <v>52</v>
      </c>
      <c r="N150" s="6">
        <v>34</v>
      </c>
      <c r="O150" s="6">
        <v>2</v>
      </c>
      <c r="P150" s="6">
        <v>17</v>
      </c>
      <c r="Q150" s="6">
        <v>4</v>
      </c>
      <c r="R150">
        <f>SUM($S150:$V150)</f>
        <v>18</v>
      </c>
      <c r="S150" s="6">
        <v>0</v>
      </c>
      <c r="T150" s="6">
        <v>0</v>
      </c>
      <c r="U150" s="6">
        <v>9</v>
      </c>
      <c r="V150" s="6">
        <v>9</v>
      </c>
      <c r="W150" s="6">
        <v>40</v>
      </c>
      <c r="X150" s="6">
        <v>70</v>
      </c>
      <c r="Y150" s="6">
        <v>1.3</v>
      </c>
      <c r="Z150" s="6">
        <v>2.2999999999999998</v>
      </c>
      <c r="AA150" s="6">
        <v>112481</v>
      </c>
      <c r="AB150" s="6"/>
    </row>
    <row r="151" spans="1:29" x14ac:dyDescent="0.25">
      <c r="A151" s="3">
        <v>11265</v>
      </c>
      <c r="B151" t="s">
        <v>204</v>
      </c>
      <c r="C151" t="s">
        <v>1989</v>
      </c>
      <c r="D151" s="3" t="s">
        <v>3</v>
      </c>
      <c r="E151" s="6">
        <v>31</v>
      </c>
      <c r="F151" s="6">
        <v>38</v>
      </c>
      <c r="G151" s="6">
        <v>97</v>
      </c>
      <c r="H151" s="6">
        <v>38</v>
      </c>
      <c r="I151" s="6">
        <v>48</v>
      </c>
      <c r="J151" s="6">
        <v>72</v>
      </c>
      <c r="K151" s="6">
        <v>94</v>
      </c>
      <c r="L151" s="6">
        <v>94</v>
      </c>
      <c r="M151" s="6">
        <v>39</v>
      </c>
      <c r="N151" s="6">
        <v>34</v>
      </c>
      <c r="O151" s="6">
        <v>1</v>
      </c>
      <c r="P151" s="6">
        <v>10</v>
      </c>
      <c r="Q151" s="6">
        <v>3</v>
      </c>
      <c r="R151">
        <f>SUM($S151:$V151)</f>
        <v>0</v>
      </c>
      <c r="S151" s="6">
        <v>0</v>
      </c>
      <c r="T151" s="6">
        <v>0</v>
      </c>
      <c r="U151" s="6">
        <v>0</v>
      </c>
      <c r="V151" s="6">
        <v>0</v>
      </c>
      <c r="W151" s="6">
        <v>15</v>
      </c>
      <c r="X151" s="6">
        <v>20</v>
      </c>
      <c r="Y151" s="6">
        <v>0.48</v>
      </c>
      <c r="Z151" s="6">
        <v>0.9</v>
      </c>
      <c r="AA151" s="6">
        <v>112651</v>
      </c>
      <c r="AB151" s="6"/>
    </row>
    <row r="152" spans="1:29" x14ac:dyDescent="0.25">
      <c r="A152" s="3">
        <v>11269</v>
      </c>
      <c r="B152" t="s">
        <v>204</v>
      </c>
      <c r="C152" t="s">
        <v>1990</v>
      </c>
      <c r="D152" s="3" t="s">
        <v>68</v>
      </c>
      <c r="E152" s="6">
        <v>39</v>
      </c>
      <c r="F152" s="6">
        <v>38</v>
      </c>
      <c r="G152" s="6">
        <v>80</v>
      </c>
      <c r="H152" s="6">
        <v>40</v>
      </c>
      <c r="I152" s="6">
        <v>48</v>
      </c>
      <c r="J152" s="6">
        <v>66</v>
      </c>
      <c r="K152" s="6">
        <v>92</v>
      </c>
      <c r="L152" s="6">
        <v>92</v>
      </c>
      <c r="M152" s="6">
        <v>35</v>
      </c>
      <c r="N152" s="6">
        <v>38.5</v>
      </c>
      <c r="O152" s="6">
        <v>1</v>
      </c>
      <c r="P152" s="6">
        <v>10</v>
      </c>
      <c r="Q152" s="6">
        <v>3</v>
      </c>
      <c r="R152">
        <f>SUM($S152:$V152)</f>
        <v>0</v>
      </c>
      <c r="S152" s="6">
        <v>0</v>
      </c>
      <c r="T152" s="6">
        <v>0</v>
      </c>
      <c r="U152" s="6">
        <v>0</v>
      </c>
      <c r="V152" s="6">
        <v>0</v>
      </c>
      <c r="W152" s="6">
        <v>10</v>
      </c>
      <c r="X152" s="6">
        <v>20</v>
      </c>
      <c r="Y152" s="6">
        <v>0.48</v>
      </c>
      <c r="Z152" s="6">
        <v>0.99</v>
      </c>
      <c r="AA152" s="6">
        <v>112691</v>
      </c>
      <c r="AB152" s="6"/>
      <c r="AC152" s="3" t="s">
        <v>2085</v>
      </c>
    </row>
    <row r="153" spans="1:29" x14ac:dyDescent="0.25">
      <c r="A153" s="3">
        <v>11270</v>
      </c>
      <c r="B153" t="s">
        <v>204</v>
      </c>
      <c r="C153" t="s">
        <v>1991</v>
      </c>
      <c r="D153" s="3" t="s">
        <v>68</v>
      </c>
      <c r="E153" s="6">
        <v>39</v>
      </c>
      <c r="F153" s="6">
        <v>38</v>
      </c>
      <c r="G153" s="6">
        <v>80</v>
      </c>
      <c r="H153" s="6">
        <v>40</v>
      </c>
      <c r="I153" s="6">
        <v>48</v>
      </c>
      <c r="J153" s="6">
        <v>66</v>
      </c>
      <c r="K153" s="6">
        <v>92</v>
      </c>
      <c r="L153" s="6">
        <v>92</v>
      </c>
      <c r="M153" s="6">
        <v>37</v>
      </c>
      <c r="N153" s="6">
        <v>38.5</v>
      </c>
      <c r="O153" s="6">
        <v>1</v>
      </c>
      <c r="P153" s="6">
        <v>10</v>
      </c>
      <c r="Q153" s="6">
        <v>3</v>
      </c>
      <c r="R153">
        <f>SUM($S153:$V153)</f>
        <v>0</v>
      </c>
      <c r="S153" s="6">
        <v>0</v>
      </c>
      <c r="T153" s="6">
        <v>0</v>
      </c>
      <c r="U153" s="6">
        <v>0</v>
      </c>
      <c r="V153" s="6">
        <v>0</v>
      </c>
      <c r="W153" s="6">
        <v>10</v>
      </c>
      <c r="X153" s="6">
        <v>20</v>
      </c>
      <c r="Y153" s="6">
        <v>0.48</v>
      </c>
      <c r="Z153" s="6">
        <v>0.99</v>
      </c>
      <c r="AA153" s="6">
        <v>112701</v>
      </c>
      <c r="AB153" s="6"/>
      <c r="AC153" s="3" t="s">
        <v>2085</v>
      </c>
    </row>
    <row r="154" spans="1:29" x14ac:dyDescent="0.25">
      <c r="A154" s="3">
        <v>11275</v>
      </c>
      <c r="B154" t="s">
        <v>204</v>
      </c>
      <c r="C154" t="s">
        <v>2292</v>
      </c>
      <c r="D154" t="s">
        <v>67</v>
      </c>
      <c r="E154">
        <v>32</v>
      </c>
      <c r="F154">
        <v>41</v>
      </c>
      <c r="G154">
        <v>83</v>
      </c>
      <c r="H154">
        <v>39</v>
      </c>
      <c r="I154">
        <v>79</v>
      </c>
      <c r="J154">
        <v>84</v>
      </c>
      <c r="K154" s="1">
        <v>94</v>
      </c>
      <c r="L154">
        <v>91</v>
      </c>
      <c r="M154">
        <v>37</v>
      </c>
      <c r="N154">
        <v>37</v>
      </c>
      <c r="O154">
        <v>1</v>
      </c>
      <c r="P154">
        <v>20</v>
      </c>
      <c r="Q154">
        <v>3</v>
      </c>
      <c r="R154" s="18">
        <f>SUM($S154:$V154)</f>
        <v>0</v>
      </c>
      <c r="S154">
        <v>0</v>
      </c>
      <c r="T154">
        <v>0</v>
      </c>
      <c r="U154">
        <v>0</v>
      </c>
      <c r="V154">
        <v>0</v>
      </c>
      <c r="W154">
        <v>15</v>
      </c>
      <c r="X154">
        <v>25</v>
      </c>
      <c r="Y154">
        <v>0.48</v>
      </c>
      <c r="Z154">
        <v>0.9</v>
      </c>
      <c r="AA154">
        <v>112751</v>
      </c>
      <c r="AC154" s="3" t="s">
        <v>2293</v>
      </c>
    </row>
    <row r="155" spans="1:29" x14ac:dyDescent="0.25">
      <c r="A155" s="3">
        <v>11278</v>
      </c>
      <c r="B155" t="s">
        <v>204</v>
      </c>
      <c r="C155" t="s">
        <v>1992</v>
      </c>
      <c r="D155" s="3" t="s">
        <v>67</v>
      </c>
      <c r="E155" s="6">
        <v>32</v>
      </c>
      <c r="F155" s="6">
        <v>43</v>
      </c>
      <c r="G155" s="6">
        <v>87</v>
      </c>
      <c r="H155" s="6">
        <v>39</v>
      </c>
      <c r="I155" s="6">
        <v>70</v>
      </c>
      <c r="J155" s="6">
        <v>84</v>
      </c>
      <c r="K155" s="6">
        <v>94</v>
      </c>
      <c r="L155" s="6">
        <v>91</v>
      </c>
      <c r="M155" s="6">
        <v>37</v>
      </c>
      <c r="N155" s="6">
        <v>37</v>
      </c>
      <c r="O155" s="6">
        <v>1</v>
      </c>
      <c r="P155" s="6">
        <v>18</v>
      </c>
      <c r="Q155" s="6">
        <v>3</v>
      </c>
      <c r="R155">
        <f>SUM($S155:$V155)</f>
        <v>0</v>
      </c>
      <c r="S155" s="6">
        <v>0</v>
      </c>
      <c r="T155" s="6">
        <v>0</v>
      </c>
      <c r="U155" s="6">
        <v>0</v>
      </c>
      <c r="V155" s="6">
        <v>0</v>
      </c>
      <c r="W155" s="6">
        <v>15</v>
      </c>
      <c r="X155" s="6">
        <v>25</v>
      </c>
      <c r="Y155" s="6">
        <v>0.48</v>
      </c>
      <c r="Z155" s="6">
        <v>0.9</v>
      </c>
      <c r="AA155" s="6">
        <v>112781</v>
      </c>
      <c r="AB155" s="6">
        <v>112782</v>
      </c>
    </row>
    <row r="156" spans="1:29" x14ac:dyDescent="0.25">
      <c r="A156" s="3">
        <v>11279</v>
      </c>
      <c r="B156" t="s">
        <v>204</v>
      </c>
      <c r="C156" t="s">
        <v>1993</v>
      </c>
      <c r="D156" s="3" t="s">
        <v>67</v>
      </c>
      <c r="E156" s="6">
        <v>28</v>
      </c>
      <c r="F156" s="6">
        <v>42</v>
      </c>
      <c r="G156" s="6">
        <v>83</v>
      </c>
      <c r="H156" s="6">
        <v>37</v>
      </c>
      <c r="I156" s="6">
        <v>65</v>
      </c>
      <c r="J156" s="6">
        <v>84</v>
      </c>
      <c r="K156" s="6">
        <v>94</v>
      </c>
      <c r="L156" s="6">
        <v>88</v>
      </c>
      <c r="M156" s="6">
        <v>36</v>
      </c>
      <c r="N156" s="6">
        <v>28.7</v>
      </c>
      <c r="O156" s="6">
        <v>1</v>
      </c>
      <c r="P156" s="6">
        <v>18</v>
      </c>
      <c r="Q156" s="6">
        <v>3</v>
      </c>
      <c r="R156">
        <f>SUM($S156:$V156)</f>
        <v>0</v>
      </c>
      <c r="S156" s="6">
        <v>0</v>
      </c>
      <c r="T156" s="6">
        <v>0</v>
      </c>
      <c r="U156" s="6">
        <v>0</v>
      </c>
      <c r="V156" s="6">
        <v>0</v>
      </c>
      <c r="W156" s="6">
        <v>15</v>
      </c>
      <c r="X156" s="6">
        <v>25</v>
      </c>
      <c r="Y156" s="6">
        <v>0.45</v>
      </c>
      <c r="Z156" s="6">
        <v>0.8</v>
      </c>
      <c r="AA156" s="6">
        <v>112791</v>
      </c>
      <c r="AB156" s="6">
        <v>112782</v>
      </c>
    </row>
    <row r="157" spans="1:29" x14ac:dyDescent="0.25">
      <c r="A157" s="3">
        <v>11280</v>
      </c>
      <c r="B157" t="s">
        <v>204</v>
      </c>
      <c r="C157" t="s">
        <v>1994</v>
      </c>
      <c r="D157" s="3" t="s">
        <v>67</v>
      </c>
      <c r="E157" s="6">
        <v>32</v>
      </c>
      <c r="F157" s="6">
        <v>45</v>
      </c>
      <c r="G157" s="6">
        <v>90</v>
      </c>
      <c r="H157" s="6">
        <v>41</v>
      </c>
      <c r="I157" s="6">
        <v>72</v>
      </c>
      <c r="J157" s="6">
        <v>84</v>
      </c>
      <c r="K157" s="6">
        <v>94</v>
      </c>
      <c r="L157" s="6">
        <v>91</v>
      </c>
      <c r="M157" s="6">
        <v>37</v>
      </c>
      <c r="N157" s="6">
        <v>37</v>
      </c>
      <c r="O157" s="6">
        <v>1</v>
      </c>
      <c r="P157" s="6">
        <v>18</v>
      </c>
      <c r="Q157" s="6">
        <v>3</v>
      </c>
      <c r="R157">
        <f>SUM($S157:$V157)</f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0.48</v>
      </c>
      <c r="Z157" s="6">
        <v>0.9</v>
      </c>
      <c r="AA157" s="6">
        <v>112801</v>
      </c>
      <c r="AB157" s="6">
        <v>112782</v>
      </c>
    </row>
    <row r="158" spans="1:29" x14ac:dyDescent="0.25">
      <c r="A158" s="15">
        <v>11289</v>
      </c>
      <c r="B158" t="s">
        <v>209</v>
      </c>
      <c r="C158" s="16" t="s">
        <v>2061</v>
      </c>
      <c r="D158" s="5" t="s">
        <v>68</v>
      </c>
      <c r="E158" s="17">
        <v>15</v>
      </c>
      <c r="F158" s="17">
        <v>25</v>
      </c>
      <c r="G158" s="17">
        <v>78</v>
      </c>
      <c r="H158" s="17">
        <v>30</v>
      </c>
      <c r="I158" s="17">
        <v>0</v>
      </c>
      <c r="J158" s="18">
        <v>0</v>
      </c>
      <c r="K158" s="18">
        <v>102</v>
      </c>
      <c r="L158" s="18">
        <v>45</v>
      </c>
      <c r="M158" s="18">
        <v>49</v>
      </c>
      <c r="N158" s="17">
        <v>18</v>
      </c>
      <c r="O158" s="18">
        <v>1</v>
      </c>
      <c r="P158" s="17">
        <v>18</v>
      </c>
      <c r="Q158" s="18">
        <v>3</v>
      </c>
      <c r="R158">
        <f>SUM($S158:$V158)</f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15</v>
      </c>
      <c r="X158" s="18">
        <v>20</v>
      </c>
      <c r="Y158" s="18">
        <v>0.6</v>
      </c>
      <c r="Z158" s="18">
        <v>0.5</v>
      </c>
      <c r="AA158">
        <v>112891</v>
      </c>
      <c r="AC158" s="3" t="s">
        <v>2060</v>
      </c>
    </row>
    <row r="159" spans="1:29" x14ac:dyDescent="0.25">
      <c r="A159" s="3">
        <v>11290</v>
      </c>
      <c r="B159" t="s">
        <v>209</v>
      </c>
      <c r="C159" s="16" t="s">
        <v>2062</v>
      </c>
      <c r="D159" s="5" t="s">
        <v>68</v>
      </c>
      <c r="E159" s="18">
        <v>15</v>
      </c>
      <c r="F159" s="18">
        <v>23</v>
      </c>
      <c r="G159" s="18">
        <v>80</v>
      </c>
      <c r="H159" s="18">
        <v>30</v>
      </c>
      <c r="I159" s="18">
        <v>0</v>
      </c>
      <c r="J159" s="18">
        <v>0</v>
      </c>
      <c r="K159" s="19">
        <v>102</v>
      </c>
      <c r="L159" s="18">
        <v>47</v>
      </c>
      <c r="M159" s="18">
        <v>48</v>
      </c>
      <c r="N159" s="18">
        <v>18</v>
      </c>
      <c r="O159" s="18">
        <v>1</v>
      </c>
      <c r="P159" s="18">
        <v>19</v>
      </c>
      <c r="Q159" s="18">
        <v>3</v>
      </c>
      <c r="R159">
        <f>SUM($S159:$V159)</f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15</v>
      </c>
      <c r="X159" s="18">
        <v>25</v>
      </c>
      <c r="Y159" s="18">
        <v>0.6</v>
      </c>
      <c r="Z159" s="18">
        <v>0.5</v>
      </c>
      <c r="AA159">
        <v>112901</v>
      </c>
      <c r="AC159" s="3" t="s">
        <v>2060</v>
      </c>
    </row>
    <row r="160" spans="1:29" x14ac:dyDescent="0.25">
      <c r="A160" s="3">
        <v>11293</v>
      </c>
      <c r="B160" t="s">
        <v>209</v>
      </c>
      <c r="C160" s="16" t="s">
        <v>2063</v>
      </c>
      <c r="D160" s="5" t="s">
        <v>68</v>
      </c>
      <c r="E160" s="18">
        <v>15</v>
      </c>
      <c r="F160" s="18">
        <v>25</v>
      </c>
      <c r="G160" s="18">
        <v>77</v>
      </c>
      <c r="H160" s="18">
        <v>30</v>
      </c>
      <c r="I160" s="18">
        <v>0</v>
      </c>
      <c r="J160" s="18">
        <v>0</v>
      </c>
      <c r="K160" s="19">
        <v>101</v>
      </c>
      <c r="L160" s="18">
        <v>45</v>
      </c>
      <c r="M160" s="18">
        <v>49</v>
      </c>
      <c r="N160" s="18">
        <v>18</v>
      </c>
      <c r="O160" s="18">
        <v>1</v>
      </c>
      <c r="P160" s="18">
        <v>8</v>
      </c>
      <c r="Q160" s="18">
        <v>3</v>
      </c>
      <c r="R160">
        <f>SUM($S160:$V160)</f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25</v>
      </c>
      <c r="Y160" s="18">
        <v>0.6</v>
      </c>
      <c r="Z160" s="18">
        <v>0.5</v>
      </c>
      <c r="AA160">
        <v>112931</v>
      </c>
      <c r="AC160" s="3" t="s">
        <v>2060</v>
      </c>
    </row>
    <row r="161" spans="1:29" x14ac:dyDescent="0.25">
      <c r="A161" s="3">
        <v>11299</v>
      </c>
      <c r="B161" t="s">
        <v>2042</v>
      </c>
      <c r="C161" t="s">
        <v>2043</v>
      </c>
      <c r="D161" t="s">
        <v>2044</v>
      </c>
      <c r="E161">
        <v>88</v>
      </c>
      <c r="F161">
        <v>108</v>
      </c>
      <c r="G161">
        <v>0</v>
      </c>
      <c r="H161">
        <v>110</v>
      </c>
      <c r="I161">
        <v>115</v>
      </c>
      <c r="J161">
        <v>0</v>
      </c>
      <c r="K161" s="1">
        <v>102</v>
      </c>
      <c r="L161">
        <v>56</v>
      </c>
      <c r="M161">
        <v>47</v>
      </c>
      <c r="N161">
        <v>32</v>
      </c>
      <c r="O161">
        <v>3</v>
      </c>
      <c r="P161">
        <v>20</v>
      </c>
      <c r="Q161">
        <v>4</v>
      </c>
      <c r="R161">
        <f>SUM($S161:$V161)</f>
        <v>32</v>
      </c>
      <c r="S161">
        <v>8</v>
      </c>
      <c r="T161">
        <v>8</v>
      </c>
      <c r="U161">
        <v>8</v>
      </c>
      <c r="V161">
        <v>8</v>
      </c>
      <c r="W161">
        <v>110</v>
      </c>
      <c r="X161">
        <v>190</v>
      </c>
      <c r="Y161">
        <v>4.5</v>
      </c>
      <c r="Z161">
        <v>8.5</v>
      </c>
      <c r="AA161">
        <v>102991</v>
      </c>
      <c r="AB161" s="18">
        <v>112992</v>
      </c>
    </row>
    <row r="162" spans="1:29" x14ac:dyDescent="0.25">
      <c r="A162" s="3">
        <v>11301</v>
      </c>
      <c r="B162" t="s">
        <v>204</v>
      </c>
      <c r="C162" t="s">
        <v>1995</v>
      </c>
      <c r="D162" s="3" t="s">
        <v>67</v>
      </c>
      <c r="E162" s="6">
        <v>32</v>
      </c>
      <c r="F162" s="6">
        <v>40</v>
      </c>
      <c r="G162" s="6">
        <v>87</v>
      </c>
      <c r="H162" s="6">
        <v>39</v>
      </c>
      <c r="I162" s="6">
        <v>62</v>
      </c>
      <c r="J162" s="6">
        <v>79</v>
      </c>
      <c r="K162" s="6">
        <v>94</v>
      </c>
      <c r="L162" s="6">
        <v>90</v>
      </c>
      <c r="M162" s="6">
        <v>32</v>
      </c>
      <c r="N162" s="6">
        <v>37</v>
      </c>
      <c r="O162" s="6">
        <v>1</v>
      </c>
      <c r="P162" s="6">
        <v>10</v>
      </c>
      <c r="Q162" s="6">
        <v>3</v>
      </c>
      <c r="R162">
        <f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15</v>
      </c>
      <c r="X162" s="6">
        <v>25</v>
      </c>
      <c r="Y162" s="6">
        <v>0.48</v>
      </c>
      <c r="Z162" s="6">
        <v>0.9</v>
      </c>
      <c r="AA162" s="6">
        <v>113011</v>
      </c>
      <c r="AB162" s="6"/>
    </row>
    <row r="163" spans="1:29" x14ac:dyDescent="0.25">
      <c r="A163" s="3">
        <v>11306</v>
      </c>
      <c r="B163" t="s">
        <v>204</v>
      </c>
      <c r="C163" t="s">
        <v>1996</v>
      </c>
      <c r="D163" s="3" t="s">
        <v>69</v>
      </c>
      <c r="E163" s="6">
        <v>32</v>
      </c>
      <c r="F163" s="6">
        <v>43</v>
      </c>
      <c r="G163" s="6">
        <v>91</v>
      </c>
      <c r="H163" s="6">
        <v>41</v>
      </c>
      <c r="I163" s="6">
        <v>76</v>
      </c>
      <c r="J163" s="6">
        <v>72</v>
      </c>
      <c r="K163" s="6">
        <v>94</v>
      </c>
      <c r="L163" s="6">
        <v>90</v>
      </c>
      <c r="M163" s="6">
        <v>38</v>
      </c>
      <c r="N163" s="6">
        <v>35.799999999999997</v>
      </c>
      <c r="O163" s="6">
        <v>1</v>
      </c>
      <c r="P163" s="6">
        <v>16</v>
      </c>
      <c r="Q163" s="6">
        <v>3</v>
      </c>
      <c r="R163">
        <f>SUM($S163:$V163)</f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25</v>
      </c>
      <c r="Y163" s="6">
        <v>0.5</v>
      </c>
      <c r="Z163" s="6">
        <v>0.95</v>
      </c>
      <c r="AA163" s="6">
        <v>113061</v>
      </c>
      <c r="AB163" s="6"/>
    </row>
    <row r="164" spans="1:29" x14ac:dyDescent="0.25">
      <c r="A164" s="3">
        <v>11311</v>
      </c>
      <c r="B164" t="s">
        <v>91</v>
      </c>
      <c r="C164" t="s">
        <v>2364</v>
      </c>
      <c r="D164" t="s">
        <v>67</v>
      </c>
      <c r="E164">
        <v>52</v>
      </c>
      <c r="F164">
        <v>30</v>
      </c>
      <c r="G164">
        <v>0</v>
      </c>
      <c r="H164">
        <v>37</v>
      </c>
      <c r="I164">
        <v>75</v>
      </c>
      <c r="J164">
        <v>0</v>
      </c>
      <c r="K164" s="1">
        <v>95</v>
      </c>
      <c r="L164">
        <v>46</v>
      </c>
      <c r="M164">
        <v>65</v>
      </c>
      <c r="N164">
        <v>20</v>
      </c>
      <c r="O164">
        <v>1</v>
      </c>
      <c r="P164">
        <v>21</v>
      </c>
      <c r="Q164">
        <v>3</v>
      </c>
      <c r="R164" s="18">
        <f>SUM($S164:$V164)</f>
        <v>34</v>
      </c>
      <c r="S164">
        <v>12</v>
      </c>
      <c r="T164">
        <v>12</v>
      </c>
      <c r="U164">
        <v>10</v>
      </c>
      <c r="V164">
        <v>0</v>
      </c>
      <c r="W164" s="6">
        <v>30</v>
      </c>
      <c r="X164" s="6">
        <v>35</v>
      </c>
      <c r="Y164" s="6">
        <v>1.1200000000000001</v>
      </c>
      <c r="Z164" s="6">
        <v>2.1</v>
      </c>
      <c r="AA164" s="6">
        <v>113111</v>
      </c>
    </row>
    <row r="165" spans="1:29" x14ac:dyDescent="0.25">
      <c r="A165" s="3">
        <v>11316</v>
      </c>
      <c r="B165" t="s">
        <v>204</v>
      </c>
      <c r="C165" t="s">
        <v>1997</v>
      </c>
      <c r="D165" s="3" t="s">
        <v>81</v>
      </c>
      <c r="E165" s="6">
        <v>32</v>
      </c>
      <c r="F165" s="6">
        <v>40</v>
      </c>
      <c r="G165" s="6">
        <v>82</v>
      </c>
      <c r="H165" s="6">
        <v>35</v>
      </c>
      <c r="I165" s="6">
        <v>62</v>
      </c>
      <c r="J165" s="6">
        <v>73</v>
      </c>
      <c r="K165" s="6">
        <v>94</v>
      </c>
      <c r="L165" s="6">
        <v>94</v>
      </c>
      <c r="M165" s="6">
        <v>26</v>
      </c>
      <c r="N165" s="6">
        <v>41.7</v>
      </c>
      <c r="O165" s="6">
        <v>1</v>
      </c>
      <c r="P165" s="6">
        <v>25</v>
      </c>
      <c r="Q165" s="6">
        <v>3</v>
      </c>
      <c r="R165">
        <f>SUM($S165:$V165)</f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15</v>
      </c>
      <c r="Y165" s="6">
        <v>0.5</v>
      </c>
      <c r="Z165" s="6">
        <v>0.9</v>
      </c>
      <c r="AA165" s="6">
        <v>113161</v>
      </c>
      <c r="AB165" s="6"/>
    </row>
    <row r="166" spans="1:29" x14ac:dyDescent="0.25">
      <c r="A166" s="3">
        <v>11323</v>
      </c>
      <c r="B166" t="s">
        <v>204</v>
      </c>
      <c r="C166" t="s">
        <v>1998</v>
      </c>
      <c r="D166" s="3" t="s">
        <v>81</v>
      </c>
      <c r="E166" s="6">
        <v>39</v>
      </c>
      <c r="F166" s="6">
        <v>45</v>
      </c>
      <c r="G166" s="6">
        <v>87</v>
      </c>
      <c r="H166" s="6">
        <v>37</v>
      </c>
      <c r="I166" s="6">
        <v>69</v>
      </c>
      <c r="J166" s="6">
        <v>68</v>
      </c>
      <c r="K166" s="6">
        <v>95</v>
      </c>
      <c r="L166" s="6">
        <v>102</v>
      </c>
      <c r="M166" s="6">
        <v>26</v>
      </c>
      <c r="N166" s="6">
        <v>42.5</v>
      </c>
      <c r="O166" s="6">
        <v>1</v>
      </c>
      <c r="P166" s="6">
        <v>8</v>
      </c>
      <c r="Q166" s="6">
        <v>3</v>
      </c>
      <c r="R166">
        <f>SUM($S166:$V166)</f>
        <v>0</v>
      </c>
      <c r="S166" s="6">
        <v>0</v>
      </c>
      <c r="T166" s="6">
        <v>0</v>
      </c>
      <c r="U166" s="6">
        <v>0</v>
      </c>
      <c r="V166" s="6">
        <v>0</v>
      </c>
      <c r="W166" s="6">
        <v>20</v>
      </c>
      <c r="X166" s="6">
        <v>25</v>
      </c>
      <c r="Y166" s="6">
        <v>0.5</v>
      </c>
      <c r="Z166" s="6">
        <v>0.9</v>
      </c>
      <c r="AA166" s="6">
        <v>113231</v>
      </c>
      <c r="AB166" s="6"/>
    </row>
    <row r="167" spans="1:29" x14ac:dyDescent="0.25">
      <c r="A167" s="3">
        <v>11335</v>
      </c>
      <c r="B167" t="s">
        <v>204</v>
      </c>
      <c r="C167" t="s">
        <v>1999</v>
      </c>
      <c r="D167" s="3" t="s">
        <v>70</v>
      </c>
      <c r="E167" s="6">
        <v>39</v>
      </c>
      <c r="F167" s="6">
        <v>50</v>
      </c>
      <c r="G167" s="6">
        <v>93</v>
      </c>
      <c r="H167" s="6">
        <v>40</v>
      </c>
      <c r="I167" s="6">
        <v>55</v>
      </c>
      <c r="J167" s="6">
        <v>74</v>
      </c>
      <c r="K167" s="6">
        <v>94</v>
      </c>
      <c r="L167" s="6">
        <v>102</v>
      </c>
      <c r="M167" s="6">
        <v>42</v>
      </c>
      <c r="N167" s="6">
        <v>41.6</v>
      </c>
      <c r="O167" s="6">
        <v>1</v>
      </c>
      <c r="P167" s="6">
        <v>10</v>
      </c>
      <c r="Q167" s="6">
        <v>3</v>
      </c>
      <c r="R167">
        <f>SUM($S167:$V167)</f>
        <v>0</v>
      </c>
      <c r="S167" s="6">
        <v>0</v>
      </c>
      <c r="T167" s="6">
        <v>0</v>
      </c>
      <c r="U167" s="6">
        <v>0</v>
      </c>
      <c r="V167" s="6">
        <v>0</v>
      </c>
      <c r="W167" s="6">
        <v>20</v>
      </c>
      <c r="X167" s="6">
        <v>25</v>
      </c>
      <c r="Y167" s="6">
        <v>0.6</v>
      </c>
      <c r="Z167" s="6">
        <v>1</v>
      </c>
      <c r="AA167" s="6">
        <v>113351</v>
      </c>
      <c r="AB167" s="6"/>
    </row>
    <row r="168" spans="1:29" x14ac:dyDescent="0.25">
      <c r="A168" s="3">
        <v>11339</v>
      </c>
      <c r="B168" t="s">
        <v>21</v>
      </c>
      <c r="C168" s="8" t="s">
        <v>58</v>
      </c>
      <c r="D168" t="s">
        <v>71</v>
      </c>
      <c r="E168">
        <v>80</v>
      </c>
      <c r="F168">
        <v>40</v>
      </c>
      <c r="G168">
        <v>0</v>
      </c>
      <c r="H168">
        <v>84</v>
      </c>
      <c r="I168">
        <v>73</v>
      </c>
      <c r="J168">
        <v>0</v>
      </c>
      <c r="K168">
        <v>102</v>
      </c>
      <c r="L168">
        <v>58</v>
      </c>
      <c r="M168">
        <v>72</v>
      </c>
      <c r="N168">
        <v>30</v>
      </c>
      <c r="O168">
        <v>1</v>
      </c>
      <c r="P168">
        <v>9</v>
      </c>
      <c r="Q168">
        <v>4</v>
      </c>
      <c r="R168">
        <f>SUM($S168:$V168)</f>
        <v>82</v>
      </c>
      <c r="S168">
        <v>16</v>
      </c>
      <c r="T168">
        <v>20</v>
      </c>
      <c r="U168">
        <v>30</v>
      </c>
      <c r="V168">
        <v>16</v>
      </c>
      <c r="W168" s="6">
        <v>70</v>
      </c>
      <c r="X168" s="6">
        <v>75</v>
      </c>
      <c r="Y168" s="6">
        <v>2.6</v>
      </c>
      <c r="Z168" s="6">
        <v>4.9000000000000004</v>
      </c>
      <c r="AA168">
        <v>113391</v>
      </c>
      <c r="AB168">
        <v>113392</v>
      </c>
    </row>
    <row r="169" spans="1:29" x14ac:dyDescent="0.25">
      <c r="A169" s="3">
        <v>11342</v>
      </c>
      <c r="B169" t="s">
        <v>204</v>
      </c>
      <c r="C169" t="s">
        <v>2000</v>
      </c>
      <c r="D169" s="3" t="s">
        <v>67</v>
      </c>
      <c r="E169" s="6">
        <v>35</v>
      </c>
      <c r="F169" s="6">
        <v>45</v>
      </c>
      <c r="G169" s="6">
        <v>78</v>
      </c>
      <c r="H169" s="6">
        <v>40</v>
      </c>
      <c r="I169" s="6">
        <v>86</v>
      </c>
      <c r="J169" s="6">
        <v>125</v>
      </c>
      <c r="K169" s="6">
        <v>94</v>
      </c>
      <c r="L169" s="6">
        <v>86</v>
      </c>
      <c r="M169" s="6">
        <v>43</v>
      </c>
      <c r="N169" s="6">
        <v>35</v>
      </c>
      <c r="O169" s="6">
        <v>1</v>
      </c>
      <c r="P169" s="6">
        <v>22</v>
      </c>
      <c r="Q169" s="6">
        <v>3</v>
      </c>
      <c r="R169">
        <f>SUM($S169:$V169)</f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0.48</v>
      </c>
      <c r="Z169" s="6">
        <v>0.9</v>
      </c>
      <c r="AA169" s="6">
        <v>113421</v>
      </c>
      <c r="AB169" s="6"/>
    </row>
    <row r="170" spans="1:29" x14ac:dyDescent="0.25">
      <c r="A170" s="3">
        <v>11344</v>
      </c>
      <c r="B170" t="s">
        <v>204</v>
      </c>
      <c r="C170" t="s">
        <v>2001</v>
      </c>
      <c r="D170" s="3" t="s">
        <v>67</v>
      </c>
      <c r="E170" s="6">
        <v>32</v>
      </c>
      <c r="F170" s="6">
        <v>43</v>
      </c>
      <c r="G170" s="6">
        <v>79</v>
      </c>
      <c r="H170" s="6">
        <v>39</v>
      </c>
      <c r="I170" s="6">
        <v>83</v>
      </c>
      <c r="J170" s="6">
        <v>115</v>
      </c>
      <c r="K170" s="6">
        <v>94</v>
      </c>
      <c r="L170" s="6">
        <v>91</v>
      </c>
      <c r="M170" s="6">
        <v>43</v>
      </c>
      <c r="N170" s="6">
        <v>37</v>
      </c>
      <c r="O170" s="6">
        <v>1</v>
      </c>
      <c r="P170" s="6">
        <v>21</v>
      </c>
      <c r="Q170" s="6">
        <v>3</v>
      </c>
      <c r="R170">
        <f>SUM($S170:$V170)</f>
        <v>0</v>
      </c>
      <c r="S170" s="6">
        <v>0</v>
      </c>
      <c r="T170" s="6">
        <v>0</v>
      </c>
      <c r="U170" s="6">
        <v>0</v>
      </c>
      <c r="V170" s="6">
        <v>0</v>
      </c>
      <c r="W170" s="6">
        <v>15</v>
      </c>
      <c r="X170" s="6">
        <v>25</v>
      </c>
      <c r="Y170" s="6">
        <v>0.48</v>
      </c>
      <c r="Z170" s="6">
        <v>0.9</v>
      </c>
      <c r="AA170" s="6">
        <v>113441</v>
      </c>
      <c r="AB170" s="6"/>
    </row>
    <row r="171" spans="1:29" x14ac:dyDescent="0.25">
      <c r="A171" s="15">
        <v>11351</v>
      </c>
      <c r="B171" t="s">
        <v>209</v>
      </c>
      <c r="C171" s="16" t="s">
        <v>2064</v>
      </c>
      <c r="D171" s="5" t="s">
        <v>68</v>
      </c>
      <c r="E171" s="17">
        <v>12</v>
      </c>
      <c r="F171" s="17">
        <v>22</v>
      </c>
      <c r="G171" s="17">
        <v>67</v>
      </c>
      <c r="H171" s="17">
        <v>25</v>
      </c>
      <c r="I171" s="17">
        <v>0</v>
      </c>
      <c r="J171" s="18">
        <v>0</v>
      </c>
      <c r="K171" s="18">
        <v>102</v>
      </c>
      <c r="L171" s="18">
        <v>68</v>
      </c>
      <c r="M171" s="18">
        <v>28</v>
      </c>
      <c r="N171" s="17">
        <v>25</v>
      </c>
      <c r="O171" s="18">
        <v>1</v>
      </c>
      <c r="P171" s="17">
        <v>10</v>
      </c>
      <c r="Q171" s="18">
        <v>3</v>
      </c>
      <c r="R171">
        <f>SUM($S171:$V171)</f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10</v>
      </c>
      <c r="X171" s="18">
        <v>15</v>
      </c>
      <c r="Y171" s="18">
        <v>0.5</v>
      </c>
      <c r="Z171" s="18">
        <v>0.5</v>
      </c>
      <c r="AA171" s="6">
        <v>113511</v>
      </c>
      <c r="AC171" s="3" t="s">
        <v>2060</v>
      </c>
    </row>
    <row r="172" spans="1:29" x14ac:dyDescent="0.25">
      <c r="A172" s="3">
        <v>11362</v>
      </c>
      <c r="B172" t="s">
        <v>210</v>
      </c>
      <c r="C172" s="8" t="s">
        <v>2020</v>
      </c>
      <c r="D172" s="3" t="s">
        <v>67</v>
      </c>
      <c r="E172" s="6">
        <v>84</v>
      </c>
      <c r="F172" s="6">
        <v>115</v>
      </c>
      <c r="G172" s="6">
        <v>0</v>
      </c>
      <c r="H172" s="6">
        <v>90</v>
      </c>
      <c r="I172" s="6">
        <v>95</v>
      </c>
      <c r="J172" s="6">
        <v>0</v>
      </c>
      <c r="K172" s="6">
        <v>101</v>
      </c>
      <c r="L172" s="6">
        <v>69</v>
      </c>
      <c r="M172" s="6">
        <v>45</v>
      </c>
      <c r="N172" s="6">
        <v>33</v>
      </c>
      <c r="O172" s="6">
        <v>3</v>
      </c>
      <c r="P172" s="6">
        <v>8</v>
      </c>
      <c r="Q172" s="6">
        <v>4</v>
      </c>
      <c r="R172">
        <f>SUM($S172:$V172)</f>
        <v>12</v>
      </c>
      <c r="S172" s="6">
        <v>3</v>
      </c>
      <c r="T172" s="6">
        <v>3</v>
      </c>
      <c r="U172" s="6">
        <v>3</v>
      </c>
      <c r="V172" s="6">
        <v>3</v>
      </c>
      <c r="W172" s="6">
        <v>90</v>
      </c>
      <c r="X172" s="6">
        <v>130</v>
      </c>
      <c r="Y172" s="6">
        <v>3.5</v>
      </c>
      <c r="Z172" s="6">
        <v>5.6</v>
      </c>
      <c r="AA172" s="6">
        <v>113621</v>
      </c>
      <c r="AB172" s="6">
        <v>113622</v>
      </c>
    </row>
    <row r="173" spans="1:29" x14ac:dyDescent="0.25">
      <c r="A173" s="3">
        <v>11372</v>
      </c>
      <c r="B173" t="s">
        <v>204</v>
      </c>
      <c r="C173" t="s">
        <v>2002</v>
      </c>
      <c r="D173" s="3" t="s">
        <v>3</v>
      </c>
      <c r="E173" s="6">
        <v>36</v>
      </c>
      <c r="F173" s="6">
        <v>40</v>
      </c>
      <c r="G173" s="6">
        <v>93</v>
      </c>
      <c r="H173" s="6">
        <v>38</v>
      </c>
      <c r="I173" s="6">
        <v>75</v>
      </c>
      <c r="J173" s="6">
        <v>84</v>
      </c>
      <c r="K173" s="6">
        <v>94</v>
      </c>
      <c r="L173" s="6">
        <v>90</v>
      </c>
      <c r="M173" s="6">
        <v>21</v>
      </c>
      <c r="N173" s="6">
        <v>36.700000000000003</v>
      </c>
      <c r="O173" s="6">
        <v>1</v>
      </c>
      <c r="P173" s="6">
        <v>7</v>
      </c>
      <c r="Q173" s="6">
        <v>3</v>
      </c>
      <c r="R173">
        <f>SUM($S173:$V173)</f>
        <v>0</v>
      </c>
      <c r="S173" s="6">
        <v>0</v>
      </c>
      <c r="T173" s="6">
        <v>0</v>
      </c>
      <c r="U173" s="6">
        <v>0</v>
      </c>
      <c r="V173" s="6">
        <v>0</v>
      </c>
      <c r="W173" s="6">
        <v>15</v>
      </c>
      <c r="X173" s="6">
        <v>25</v>
      </c>
      <c r="Y173" s="6">
        <v>0.5</v>
      </c>
      <c r="Z173" s="6">
        <v>0.9</v>
      </c>
      <c r="AA173" s="6">
        <v>113721</v>
      </c>
      <c r="AB173" s="6"/>
    </row>
    <row r="174" spans="1:29" x14ac:dyDescent="0.25">
      <c r="A174" s="3">
        <v>11380</v>
      </c>
      <c r="B174" t="s">
        <v>207</v>
      </c>
      <c r="C174" s="8" t="s">
        <v>1874</v>
      </c>
      <c r="D174" s="3" t="s">
        <v>69</v>
      </c>
      <c r="E174" s="10">
        <v>92</v>
      </c>
      <c r="F174" s="10">
        <v>128</v>
      </c>
      <c r="G174" s="10">
        <v>0</v>
      </c>
      <c r="H174" s="10">
        <v>115</v>
      </c>
      <c r="I174" s="10">
        <v>80</v>
      </c>
      <c r="J174" s="6">
        <v>0</v>
      </c>
      <c r="K174" s="6">
        <v>102</v>
      </c>
      <c r="L174" s="6">
        <v>48</v>
      </c>
      <c r="M174" s="6">
        <v>45</v>
      </c>
      <c r="N174" s="10">
        <v>23</v>
      </c>
      <c r="O174" s="6">
        <v>3</v>
      </c>
      <c r="P174" s="10">
        <v>9</v>
      </c>
      <c r="Q174" s="6">
        <v>4</v>
      </c>
      <c r="R174">
        <f>SUM($S174:$V174)</f>
        <v>0</v>
      </c>
      <c r="S174" s="10">
        <v>0</v>
      </c>
      <c r="T174" s="10">
        <v>0</v>
      </c>
      <c r="U174" s="10">
        <v>0</v>
      </c>
      <c r="V174" s="10">
        <v>0</v>
      </c>
      <c r="W174" s="6">
        <v>130</v>
      </c>
      <c r="X174" s="6">
        <v>185</v>
      </c>
      <c r="Y174" s="6">
        <v>5</v>
      </c>
      <c r="Z174" s="6">
        <v>9</v>
      </c>
      <c r="AA174" s="6">
        <v>113801</v>
      </c>
      <c r="AB174" s="6">
        <v>113802</v>
      </c>
    </row>
    <row r="175" spans="1:29" x14ac:dyDescent="0.25">
      <c r="A175" s="3">
        <v>11408</v>
      </c>
      <c r="B175" t="s">
        <v>209</v>
      </c>
      <c r="C175" s="16" t="s">
        <v>2065</v>
      </c>
      <c r="D175" s="5" t="s">
        <v>67</v>
      </c>
      <c r="E175" s="18">
        <v>17</v>
      </c>
      <c r="F175" s="18">
        <v>26</v>
      </c>
      <c r="G175" s="18">
        <v>89</v>
      </c>
      <c r="H175" s="18">
        <v>32</v>
      </c>
      <c r="I175" s="18">
        <v>0</v>
      </c>
      <c r="J175" s="18">
        <v>0</v>
      </c>
      <c r="K175" s="19">
        <v>100</v>
      </c>
      <c r="L175" s="18">
        <v>47</v>
      </c>
      <c r="M175" s="18">
        <v>47</v>
      </c>
      <c r="N175" s="18">
        <v>21</v>
      </c>
      <c r="O175" s="18">
        <v>1</v>
      </c>
      <c r="P175" s="18">
        <v>20</v>
      </c>
      <c r="Q175" s="18">
        <v>3</v>
      </c>
      <c r="R175">
        <f>SUM($S175:$V175)</f>
        <v>0</v>
      </c>
      <c r="S175" s="18">
        <v>0</v>
      </c>
      <c r="T175" s="18">
        <v>0</v>
      </c>
      <c r="U175" s="18">
        <v>0</v>
      </c>
      <c r="V175" s="18">
        <v>0</v>
      </c>
      <c r="W175" s="18">
        <v>20</v>
      </c>
      <c r="X175" s="18">
        <v>25</v>
      </c>
      <c r="Y175" s="18">
        <v>0.64</v>
      </c>
      <c r="Z175" s="18">
        <v>0.75</v>
      </c>
      <c r="AA175">
        <v>114081</v>
      </c>
    </row>
    <row r="176" spans="1:29" x14ac:dyDescent="0.25">
      <c r="A176" s="3">
        <v>11413</v>
      </c>
      <c r="B176" t="s">
        <v>2254</v>
      </c>
      <c r="C176" t="s">
        <v>2035</v>
      </c>
      <c r="D176" t="s">
        <v>2045</v>
      </c>
      <c r="E176">
        <v>52</v>
      </c>
      <c r="F176">
        <v>56</v>
      </c>
      <c r="G176">
        <v>0</v>
      </c>
      <c r="H176">
        <v>66</v>
      </c>
      <c r="I176">
        <v>100</v>
      </c>
      <c r="J176">
        <v>0</v>
      </c>
      <c r="K176">
        <v>97</v>
      </c>
      <c r="L176">
        <v>77</v>
      </c>
      <c r="M176">
        <v>47</v>
      </c>
      <c r="N176">
        <v>29</v>
      </c>
      <c r="O176">
        <v>2</v>
      </c>
      <c r="P176">
        <v>25</v>
      </c>
      <c r="Q176">
        <v>4</v>
      </c>
      <c r="R176">
        <f>SUM($S176:$V176)</f>
        <v>40</v>
      </c>
      <c r="S176">
        <v>10</v>
      </c>
      <c r="T176">
        <v>10</v>
      </c>
      <c r="U176">
        <v>10</v>
      </c>
      <c r="V176">
        <v>10</v>
      </c>
      <c r="W176">
        <v>45</v>
      </c>
      <c r="X176">
        <v>75</v>
      </c>
      <c r="Y176">
        <v>1.3</v>
      </c>
      <c r="Z176">
        <v>2.4500000000000002</v>
      </c>
      <c r="AA176" s="18">
        <v>114131</v>
      </c>
    </row>
    <row r="177" spans="1:28" x14ac:dyDescent="0.25">
      <c r="A177" s="3">
        <v>11414</v>
      </c>
      <c r="B177" t="s">
        <v>204</v>
      </c>
      <c r="C177" t="s">
        <v>2401</v>
      </c>
      <c r="D177" t="s">
        <v>69</v>
      </c>
      <c r="E177">
        <v>28</v>
      </c>
      <c r="F177">
        <v>40</v>
      </c>
      <c r="G177">
        <v>79</v>
      </c>
      <c r="H177">
        <v>38</v>
      </c>
      <c r="I177">
        <v>55</v>
      </c>
      <c r="J177">
        <v>77</v>
      </c>
      <c r="K177" s="1">
        <v>92</v>
      </c>
      <c r="L177">
        <v>92</v>
      </c>
      <c r="M177">
        <v>37</v>
      </c>
      <c r="N177">
        <v>36</v>
      </c>
      <c r="O177">
        <v>1</v>
      </c>
      <c r="P177">
        <v>16</v>
      </c>
      <c r="Q177">
        <v>3</v>
      </c>
      <c r="R177" s="18">
        <f>SUM($S177:$V177)</f>
        <v>0</v>
      </c>
      <c r="S177">
        <v>0</v>
      </c>
      <c r="T177">
        <v>0</v>
      </c>
      <c r="U177">
        <v>0</v>
      </c>
      <c r="V177">
        <v>0</v>
      </c>
      <c r="W177">
        <v>10</v>
      </c>
      <c r="X177">
        <v>25</v>
      </c>
      <c r="Y177">
        <v>0.48</v>
      </c>
      <c r="Z177">
        <v>0.9</v>
      </c>
      <c r="AA177">
        <v>114141</v>
      </c>
    </row>
    <row r="178" spans="1:28" x14ac:dyDescent="0.25">
      <c r="A178" s="3">
        <v>11416</v>
      </c>
      <c r="B178" t="s">
        <v>204</v>
      </c>
      <c r="C178" t="s">
        <v>2363</v>
      </c>
      <c r="D178" t="s">
        <v>81</v>
      </c>
      <c r="E178">
        <v>36</v>
      </c>
      <c r="F178">
        <v>43</v>
      </c>
      <c r="G178">
        <v>87</v>
      </c>
      <c r="H178">
        <v>47</v>
      </c>
      <c r="I178">
        <v>81</v>
      </c>
      <c r="J178">
        <v>84</v>
      </c>
      <c r="K178" s="1">
        <v>95</v>
      </c>
      <c r="L178">
        <v>96</v>
      </c>
      <c r="M178">
        <v>16</v>
      </c>
      <c r="N178">
        <v>38</v>
      </c>
      <c r="O178">
        <v>1</v>
      </c>
      <c r="P178">
        <v>7</v>
      </c>
      <c r="Q178">
        <v>3</v>
      </c>
      <c r="R178" s="18">
        <f>SUM($S178:$V178)</f>
        <v>0</v>
      </c>
      <c r="S178">
        <v>0</v>
      </c>
      <c r="T178">
        <v>0</v>
      </c>
      <c r="U178">
        <v>0</v>
      </c>
      <c r="V178">
        <v>0</v>
      </c>
      <c r="W178" s="6">
        <v>15</v>
      </c>
      <c r="X178" s="6">
        <v>25</v>
      </c>
      <c r="Y178" s="6">
        <v>0.5</v>
      </c>
      <c r="Z178" s="6">
        <v>0.9</v>
      </c>
      <c r="AA178" s="6">
        <v>114161</v>
      </c>
    </row>
    <row r="179" spans="1:28" x14ac:dyDescent="0.25">
      <c r="A179" s="3">
        <v>11425</v>
      </c>
      <c r="B179" t="s">
        <v>204</v>
      </c>
      <c r="C179" t="s">
        <v>2294</v>
      </c>
      <c r="D179" t="s">
        <v>67</v>
      </c>
      <c r="E179">
        <v>32</v>
      </c>
      <c r="F179">
        <v>40</v>
      </c>
      <c r="G179">
        <v>87</v>
      </c>
      <c r="H179">
        <v>39</v>
      </c>
      <c r="I179">
        <v>62</v>
      </c>
      <c r="J179">
        <v>79</v>
      </c>
      <c r="K179" s="1">
        <v>94</v>
      </c>
      <c r="L179">
        <v>90</v>
      </c>
      <c r="M179">
        <v>32</v>
      </c>
      <c r="N179">
        <v>37</v>
      </c>
      <c r="O179">
        <v>1</v>
      </c>
      <c r="P179">
        <v>20</v>
      </c>
      <c r="Q179">
        <v>3</v>
      </c>
      <c r="R179" s="18">
        <f>SUM($S179:$V179)</f>
        <v>0</v>
      </c>
      <c r="S179">
        <v>0</v>
      </c>
      <c r="T179">
        <v>0</v>
      </c>
      <c r="U179">
        <v>0</v>
      </c>
      <c r="V179">
        <v>0</v>
      </c>
      <c r="W179">
        <v>15</v>
      </c>
      <c r="X179">
        <v>25</v>
      </c>
      <c r="Y179">
        <v>0.48</v>
      </c>
      <c r="Z179">
        <v>0.9</v>
      </c>
      <c r="AA179">
        <v>114251</v>
      </c>
    </row>
    <row r="180" spans="1:28" x14ac:dyDescent="0.25">
      <c r="A180" s="3">
        <v>11426</v>
      </c>
      <c r="B180" t="s">
        <v>21</v>
      </c>
      <c r="C180" s="8" t="s">
        <v>62</v>
      </c>
      <c r="D180" t="s">
        <v>68</v>
      </c>
      <c r="E180">
        <v>64</v>
      </c>
      <c r="F180">
        <v>40</v>
      </c>
      <c r="G180">
        <v>0</v>
      </c>
      <c r="H180">
        <v>62</v>
      </c>
      <c r="I180">
        <v>70</v>
      </c>
      <c r="J180">
        <v>0</v>
      </c>
      <c r="K180" s="1">
        <v>100</v>
      </c>
      <c r="L180">
        <v>62</v>
      </c>
      <c r="M180">
        <v>72</v>
      </c>
      <c r="N180">
        <v>34</v>
      </c>
      <c r="O180">
        <v>1</v>
      </c>
      <c r="P180">
        <v>6</v>
      </c>
      <c r="Q180">
        <v>4</v>
      </c>
      <c r="R180" s="18">
        <f>SUM($S180:$V180)</f>
        <v>72</v>
      </c>
      <c r="S180">
        <v>16</v>
      </c>
      <c r="T180">
        <v>25</v>
      </c>
      <c r="U180">
        <v>17</v>
      </c>
      <c r="V180">
        <v>14</v>
      </c>
      <c r="W180">
        <v>70</v>
      </c>
      <c r="X180">
        <v>65</v>
      </c>
      <c r="Y180">
        <v>2.1</v>
      </c>
      <c r="Z180">
        <v>5.2</v>
      </c>
      <c r="AA180">
        <v>104261</v>
      </c>
      <c r="AB180">
        <v>114262</v>
      </c>
    </row>
    <row r="181" spans="1:28" x14ac:dyDescent="0.25">
      <c r="A181" s="3">
        <v>11431</v>
      </c>
      <c r="B181" t="s">
        <v>206</v>
      </c>
      <c r="C181" t="s">
        <v>1936</v>
      </c>
      <c r="D181" s="3" t="s">
        <v>69</v>
      </c>
      <c r="E181" s="6">
        <v>60</v>
      </c>
      <c r="F181" s="6">
        <v>65</v>
      </c>
      <c r="G181" s="6">
        <v>60</v>
      </c>
      <c r="H181" s="6">
        <v>47</v>
      </c>
      <c r="I181" s="6">
        <v>81</v>
      </c>
      <c r="J181" s="6">
        <v>0</v>
      </c>
      <c r="K181" s="11">
        <v>97</v>
      </c>
      <c r="L181" s="6">
        <v>84</v>
      </c>
      <c r="M181" s="6">
        <v>62</v>
      </c>
      <c r="N181" s="6">
        <v>31.5</v>
      </c>
      <c r="O181" s="6">
        <v>2</v>
      </c>
      <c r="P181" s="6">
        <v>20</v>
      </c>
      <c r="Q181" s="6">
        <v>4</v>
      </c>
      <c r="R181">
        <f>SUM($S181:$V181)</f>
        <v>0</v>
      </c>
      <c r="S181" s="6">
        <v>0</v>
      </c>
      <c r="T181" s="6">
        <v>0</v>
      </c>
      <c r="U181" s="6">
        <v>0</v>
      </c>
      <c r="V181" s="6">
        <v>0</v>
      </c>
      <c r="W181" s="6">
        <v>35</v>
      </c>
      <c r="X181" s="6">
        <v>70</v>
      </c>
      <c r="Y181" s="6">
        <v>1.28</v>
      </c>
      <c r="Z181" s="6">
        <v>2.4</v>
      </c>
      <c r="AA181" s="6">
        <v>114311</v>
      </c>
      <c r="AB181" s="6"/>
    </row>
    <row r="182" spans="1:28" x14ac:dyDescent="0.25">
      <c r="A182" s="3">
        <v>11456</v>
      </c>
      <c r="B182" t="s">
        <v>205</v>
      </c>
      <c r="C182" t="s">
        <v>1943</v>
      </c>
      <c r="D182" s="3" t="s">
        <v>81</v>
      </c>
      <c r="E182" s="6">
        <v>64</v>
      </c>
      <c r="F182" s="6">
        <v>76</v>
      </c>
      <c r="G182" s="6">
        <v>0</v>
      </c>
      <c r="H182" s="6">
        <v>67</v>
      </c>
      <c r="I182" s="6">
        <v>100</v>
      </c>
      <c r="J182" s="6">
        <v>79</v>
      </c>
      <c r="K182" s="6">
        <v>97</v>
      </c>
      <c r="L182" s="6">
        <v>83</v>
      </c>
      <c r="M182" s="6">
        <v>59</v>
      </c>
      <c r="N182" s="6">
        <v>32.6</v>
      </c>
      <c r="O182" s="6">
        <v>2</v>
      </c>
      <c r="P182" s="6">
        <v>19</v>
      </c>
      <c r="Q182" s="6">
        <v>4</v>
      </c>
      <c r="R182">
        <f>SUM($S182:$V182)</f>
        <v>0</v>
      </c>
      <c r="S182" s="6">
        <v>0</v>
      </c>
      <c r="T182" s="6">
        <v>0</v>
      </c>
      <c r="U182" s="6">
        <v>0</v>
      </c>
      <c r="V182" s="6">
        <v>0</v>
      </c>
      <c r="W182" s="6">
        <v>45</v>
      </c>
      <c r="X182" s="6">
        <v>80</v>
      </c>
      <c r="Y182" s="6">
        <v>1.5</v>
      </c>
      <c r="Z182" s="6">
        <v>2.8</v>
      </c>
      <c r="AA182" s="6">
        <v>114561</v>
      </c>
      <c r="AB182" s="6"/>
    </row>
    <row r="183" spans="1:28" x14ac:dyDescent="0.25">
      <c r="A183" s="3">
        <v>11483</v>
      </c>
      <c r="B183" t="s">
        <v>76</v>
      </c>
      <c r="C183" s="8" t="s">
        <v>82</v>
      </c>
      <c r="D183" t="s">
        <v>69</v>
      </c>
      <c r="E183">
        <v>80</v>
      </c>
      <c r="F183">
        <v>45</v>
      </c>
      <c r="G183">
        <v>0</v>
      </c>
      <c r="H183">
        <v>96</v>
      </c>
      <c r="I183">
        <v>101</v>
      </c>
      <c r="J183">
        <v>0</v>
      </c>
      <c r="K183" s="1">
        <v>97</v>
      </c>
      <c r="L183">
        <v>66</v>
      </c>
      <c r="M183">
        <v>78</v>
      </c>
      <c r="N183">
        <v>30.5</v>
      </c>
      <c r="O183">
        <v>1</v>
      </c>
      <c r="P183">
        <v>25</v>
      </c>
      <c r="Q183">
        <v>4</v>
      </c>
      <c r="R183">
        <f>SUM($S183:$V183)</f>
        <v>67</v>
      </c>
      <c r="S183">
        <v>20</v>
      </c>
      <c r="T183">
        <v>21</v>
      </c>
      <c r="U183">
        <v>15</v>
      </c>
      <c r="V183">
        <v>11</v>
      </c>
      <c r="W183" s="6">
        <v>75</v>
      </c>
      <c r="X183" s="6">
        <v>90</v>
      </c>
      <c r="Y183" s="6">
        <v>2.88</v>
      </c>
      <c r="Z183" s="6">
        <v>5.5</v>
      </c>
      <c r="AA183">
        <v>104831</v>
      </c>
      <c r="AB183" s="6">
        <v>114832</v>
      </c>
    </row>
    <row r="184" spans="1:28" x14ac:dyDescent="0.25">
      <c r="A184" s="29">
        <v>11496</v>
      </c>
      <c r="B184" t="s">
        <v>2237</v>
      </c>
      <c r="C184" s="29" t="s">
        <v>2238</v>
      </c>
      <c r="D184" t="s">
        <v>2226</v>
      </c>
      <c r="E184">
        <v>43</v>
      </c>
      <c r="F184">
        <v>46</v>
      </c>
      <c r="G184">
        <v>83</v>
      </c>
      <c r="H184">
        <v>42</v>
      </c>
      <c r="I184">
        <v>95</v>
      </c>
      <c r="J184">
        <v>136</v>
      </c>
      <c r="K184" s="1">
        <v>92</v>
      </c>
      <c r="L184">
        <v>91</v>
      </c>
      <c r="M184">
        <v>51</v>
      </c>
      <c r="N184">
        <v>32</v>
      </c>
      <c r="O184">
        <v>1</v>
      </c>
      <c r="P184">
        <v>10</v>
      </c>
      <c r="Q184">
        <v>3</v>
      </c>
      <c r="R184" s="18">
        <f>SUM($S184:$V184)</f>
        <v>0</v>
      </c>
      <c r="S184">
        <v>0</v>
      </c>
      <c r="T184">
        <v>0</v>
      </c>
      <c r="U184">
        <v>0</v>
      </c>
      <c r="V184">
        <v>0</v>
      </c>
      <c r="W184">
        <v>25</v>
      </c>
      <c r="X184">
        <v>35</v>
      </c>
      <c r="Y184">
        <v>0.7</v>
      </c>
      <c r="Z184">
        <v>1.2</v>
      </c>
      <c r="AA184">
        <v>114961</v>
      </c>
    </row>
    <row r="185" spans="1:28" x14ac:dyDescent="0.25">
      <c r="A185" s="3">
        <v>11517</v>
      </c>
      <c r="B185" t="s">
        <v>204</v>
      </c>
      <c r="C185" t="s">
        <v>2400</v>
      </c>
      <c r="D185" t="s">
        <v>68</v>
      </c>
      <c r="E185">
        <v>36</v>
      </c>
      <c r="F185">
        <v>40</v>
      </c>
      <c r="G185">
        <v>75</v>
      </c>
      <c r="H185">
        <v>37</v>
      </c>
      <c r="I185">
        <v>89</v>
      </c>
      <c r="J185">
        <v>128</v>
      </c>
      <c r="K185" s="1">
        <v>92</v>
      </c>
      <c r="L185">
        <v>90</v>
      </c>
      <c r="M185">
        <v>37</v>
      </c>
      <c r="N185">
        <v>32</v>
      </c>
      <c r="O185">
        <v>1</v>
      </c>
      <c r="P185">
        <v>10</v>
      </c>
      <c r="Q185">
        <v>3</v>
      </c>
      <c r="R185" s="18">
        <f>SUM($S185:$V185)</f>
        <v>0</v>
      </c>
      <c r="S185">
        <v>0</v>
      </c>
      <c r="T185">
        <v>0</v>
      </c>
      <c r="U185">
        <v>0</v>
      </c>
      <c r="V185">
        <v>0</v>
      </c>
      <c r="W185">
        <v>15</v>
      </c>
      <c r="X185">
        <v>25</v>
      </c>
      <c r="Y185">
        <v>0.48</v>
      </c>
      <c r="Z185">
        <v>0.9</v>
      </c>
      <c r="AA185">
        <v>115171</v>
      </c>
    </row>
    <row r="186" spans="1:28" x14ac:dyDescent="0.25">
      <c r="A186" s="3">
        <v>11528</v>
      </c>
      <c r="B186" t="s">
        <v>2254</v>
      </c>
      <c r="C186" s="29" t="s">
        <v>2256</v>
      </c>
      <c r="D186" t="s">
        <v>67</v>
      </c>
      <c r="E186">
        <v>60</v>
      </c>
      <c r="F186">
        <v>61</v>
      </c>
      <c r="G186">
        <v>0</v>
      </c>
      <c r="H186">
        <v>68</v>
      </c>
      <c r="I186">
        <v>112</v>
      </c>
      <c r="J186">
        <v>0</v>
      </c>
      <c r="K186" s="1">
        <v>97</v>
      </c>
      <c r="L186">
        <v>85</v>
      </c>
      <c r="M186">
        <v>54</v>
      </c>
      <c r="N186">
        <v>33</v>
      </c>
      <c r="O186">
        <v>2</v>
      </c>
      <c r="P186">
        <v>18</v>
      </c>
      <c r="Q186">
        <v>4</v>
      </c>
      <c r="R186" s="18">
        <f>SUM($S186:$V186)</f>
        <v>48</v>
      </c>
      <c r="S186">
        <v>12</v>
      </c>
      <c r="T186">
        <v>12</v>
      </c>
      <c r="U186">
        <v>12</v>
      </c>
      <c r="V186">
        <v>12</v>
      </c>
      <c r="W186">
        <v>40</v>
      </c>
      <c r="X186">
        <v>70</v>
      </c>
      <c r="Y186">
        <v>1.28</v>
      </c>
      <c r="Z186">
        <v>2.4</v>
      </c>
      <c r="AA186">
        <v>115281</v>
      </c>
    </row>
  </sheetData>
  <autoFilter ref="A1:AC181" xr:uid="{00000000-0009-0000-0000-000001000000}">
    <sortState xmlns:xlrd2="http://schemas.microsoft.com/office/spreadsheetml/2017/richdata2" ref="A2:AC186">
      <sortCondition ref="A1:A181"/>
    </sortState>
  </autoFilter>
  <phoneticPr fontId="2" type="noConversion"/>
  <conditionalFormatting sqref="C2:C45">
    <cfRule type="expression" dxfId="51" priority="71">
      <formula>F2=2</formula>
    </cfRule>
    <cfRule type="expression" dxfId="50" priority="70">
      <formula>F2=3</formula>
    </cfRule>
    <cfRule type="expression" dxfId="49" priority="69">
      <formula>F2=4</formula>
    </cfRule>
    <cfRule type="expression" dxfId="48" priority="68">
      <formula>F2=5</formula>
    </cfRule>
    <cfRule type="expression" dxfId="47" priority="67">
      <formula>F2=6</formula>
    </cfRule>
    <cfRule type="expression" dxfId="46" priority="72">
      <formula>F2=1</formula>
    </cfRule>
  </conditionalFormatting>
  <conditionalFormatting sqref="C46:C54">
    <cfRule type="expression" dxfId="45" priority="77">
      <formula>E46=2</formula>
    </cfRule>
    <cfRule type="expression" dxfId="44" priority="76">
      <formula>E46=3</formula>
    </cfRule>
    <cfRule type="expression" dxfId="43" priority="75">
      <formula>E46=4</formula>
    </cfRule>
    <cfRule type="expression" dxfId="42" priority="74">
      <formula>E46=5</formula>
    </cfRule>
    <cfRule type="expression" dxfId="41" priority="78">
      <formula>E46=1</formula>
    </cfRule>
    <cfRule type="expression" dxfId="40" priority="73">
      <formula>E46=6</formula>
    </cfRule>
  </conditionalFormatting>
  <conditionalFormatting sqref="C59:C67">
    <cfRule type="expression" dxfId="39" priority="55">
      <formula>F59=6</formula>
    </cfRule>
    <cfRule type="expression" dxfId="38" priority="60">
      <formula>F59=1</formula>
    </cfRule>
    <cfRule type="expression" dxfId="37" priority="59">
      <formula>F59=2</formula>
    </cfRule>
    <cfRule type="expression" dxfId="36" priority="58">
      <formula>F59=3</formula>
    </cfRule>
    <cfRule type="expression" dxfId="35" priority="57">
      <formula>F59=4</formula>
    </cfRule>
    <cfRule type="expression" dxfId="34" priority="56">
      <formula>F59=5</formula>
    </cfRule>
  </conditionalFormatting>
  <conditionalFormatting sqref="C81:C82 C84">
    <cfRule type="expression" dxfId="33" priority="43">
      <formula>F81=6</formula>
    </cfRule>
    <cfRule type="expression" dxfId="32" priority="44">
      <formula>F81=5</formula>
    </cfRule>
    <cfRule type="expression" dxfId="31" priority="45">
      <formula>F81=4</formula>
    </cfRule>
    <cfRule type="expression" dxfId="30" priority="46">
      <formula>F81=3</formula>
    </cfRule>
    <cfRule type="expression" dxfId="29" priority="47">
      <formula>F81=2</formula>
    </cfRule>
    <cfRule type="expression" dxfId="28" priority="48">
      <formula>F81=1</formula>
    </cfRule>
  </conditionalFormatting>
  <conditionalFormatting sqref="C83">
    <cfRule type="expression" dxfId="27" priority="50">
      <formula>F84=5</formula>
    </cfRule>
    <cfRule type="expression" dxfId="26" priority="51">
      <formula>F84=4</formula>
    </cfRule>
    <cfRule type="expression" dxfId="25" priority="52">
      <formula>F84=3</formula>
    </cfRule>
    <cfRule type="expression" dxfId="24" priority="53">
      <formula>F84=2</formula>
    </cfRule>
    <cfRule type="expression" dxfId="23" priority="54">
      <formula>F84=1</formula>
    </cfRule>
    <cfRule type="expression" dxfId="22" priority="49">
      <formula>F84=6</formula>
    </cfRule>
  </conditionalFormatting>
  <conditionalFormatting sqref="C90:C115">
    <cfRule type="expression" dxfId="21" priority="19">
      <formula>F90=6</formula>
    </cfRule>
    <cfRule type="expression" dxfId="20" priority="24">
      <formula>F90=1</formula>
    </cfRule>
    <cfRule type="expression" dxfId="19" priority="23">
      <formula>F90=2</formula>
    </cfRule>
    <cfRule type="expression" dxfId="18" priority="22">
      <formula>F90=3</formula>
    </cfRule>
    <cfRule type="expression" dxfId="17" priority="21">
      <formula>F90=4</formula>
    </cfRule>
    <cfRule type="expression" dxfId="16" priority="20">
      <formula>F90=5</formula>
    </cfRule>
  </conditionalFormatting>
  <conditionalFormatting sqref="C116:C117">
    <cfRule type="expression" dxfId="15" priority="18">
      <formula>E116=1</formula>
    </cfRule>
    <cfRule type="expression" dxfId="14" priority="17">
      <formula>E116=2</formula>
    </cfRule>
    <cfRule type="expression" dxfId="13" priority="16">
      <formula>E116=3</formula>
    </cfRule>
    <cfRule type="expression" dxfId="12" priority="15">
      <formula>E116=4</formula>
    </cfRule>
    <cfRule type="expression" dxfId="11" priority="13">
      <formula>E116=6</formula>
    </cfRule>
    <cfRule type="expression" dxfId="10" priority="14">
      <formula>E116=5</formula>
    </cfRule>
  </conditionalFormatting>
  <conditionalFormatting sqref="C148:C150">
    <cfRule type="expression" dxfId="9" priority="1">
      <formula>F148=6</formula>
    </cfRule>
    <cfRule type="expression" dxfId="8" priority="6">
      <formula>F148=1</formula>
    </cfRule>
    <cfRule type="expression" dxfId="7" priority="5">
      <formula>F148=2</formula>
    </cfRule>
    <cfRule type="expression" dxfId="6" priority="4">
      <formula>F148=3</formula>
    </cfRule>
    <cfRule type="expression" dxfId="5" priority="3">
      <formula>F148=4</formula>
    </cfRule>
    <cfRule type="expression" dxfId="4" priority="2">
      <formula>F148=5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16"/>
  <sheetViews>
    <sheetView workbookViewId="0">
      <pane xSplit="4" ySplit="1" topLeftCell="O430" activePane="bottomRight" state="frozen"/>
      <selection pane="topRight" activeCell="E1" sqref="E1"/>
      <selection pane="bottomLeft" activeCell="A2" sqref="A2"/>
      <selection pane="bottomRight" activeCell="X447" sqref="X447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2432</v>
      </c>
      <c r="X443" t="s">
        <v>283</v>
      </c>
      <c r="Z443" t="s">
        <v>283</v>
      </c>
      <c r="AA443" t="s">
        <v>2433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1823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2349</v>
      </c>
      <c r="Y602" s="6">
        <v>0.15</v>
      </c>
      <c r="AA602" t="s">
        <v>2343</v>
      </c>
    </row>
    <row r="603" spans="1:27" x14ac:dyDescent="0.25">
      <c r="A603" s="2" t="s">
        <v>2350</v>
      </c>
      <c r="B603" t="s">
        <v>1672</v>
      </c>
      <c r="C603" t="s">
        <v>2351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2352</v>
      </c>
      <c r="AA603" t="s">
        <v>2353</v>
      </c>
    </row>
    <row r="604" spans="1:27" x14ac:dyDescent="0.25">
      <c r="A604" s="2" t="s">
        <v>2354</v>
      </c>
      <c r="B604" t="s">
        <v>1684</v>
      </c>
      <c r="C604" t="s">
        <v>2356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2357</v>
      </c>
      <c r="AA604" t="s">
        <v>2358</v>
      </c>
    </row>
    <row r="605" spans="1:27" x14ac:dyDescent="0.25">
      <c r="A605" s="2" t="s">
        <v>2355</v>
      </c>
      <c r="B605" t="s">
        <v>294</v>
      </c>
      <c r="C605" t="s">
        <v>2359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2349</v>
      </c>
      <c r="Y605" s="6">
        <v>0.1</v>
      </c>
      <c r="AA605" t="s">
        <v>2360</v>
      </c>
    </row>
    <row r="606" spans="1:27" x14ac:dyDescent="0.25">
      <c r="A606" s="2" t="s">
        <v>2402</v>
      </c>
      <c r="B606" t="s">
        <v>296</v>
      </c>
      <c r="C606" t="s">
        <v>2403</v>
      </c>
      <c r="D606" s="5" t="s">
        <v>2404</v>
      </c>
      <c r="J606">
        <v>6</v>
      </c>
      <c r="K606">
        <v>9</v>
      </c>
      <c r="P606">
        <v>5</v>
      </c>
      <c r="Q606">
        <v>1</v>
      </c>
      <c r="W606" s="2" t="s">
        <v>2405</v>
      </c>
      <c r="Y606" s="6">
        <v>0.05</v>
      </c>
      <c r="AA606" s="28" t="s">
        <v>2406</v>
      </c>
    </row>
    <row r="607" spans="1:27" x14ac:dyDescent="0.25">
      <c r="A607" s="2" t="s">
        <v>2407</v>
      </c>
      <c r="B607" t="s">
        <v>2408</v>
      </c>
      <c r="C607" t="s">
        <v>2409</v>
      </c>
      <c r="D607" s="5" t="s">
        <v>282</v>
      </c>
      <c r="F607">
        <v>12</v>
      </c>
      <c r="L607">
        <v>2</v>
      </c>
      <c r="Q607">
        <v>1</v>
      </c>
    </row>
    <row r="608" spans="1:27" x14ac:dyDescent="0.25">
      <c r="A608" s="2" t="s">
        <v>2410</v>
      </c>
      <c r="B608" t="s">
        <v>218</v>
      </c>
      <c r="C608" t="s">
        <v>2411</v>
      </c>
      <c r="D608" s="5" t="s">
        <v>286</v>
      </c>
      <c r="P608">
        <v>15</v>
      </c>
      <c r="Q608">
        <v>1</v>
      </c>
      <c r="V608">
        <v>7</v>
      </c>
    </row>
    <row r="609" spans="1:27" x14ac:dyDescent="0.25">
      <c r="A609" s="2" t="s">
        <v>2412</v>
      </c>
      <c r="B609" t="s">
        <v>2408</v>
      </c>
      <c r="C609" t="s">
        <v>2413</v>
      </c>
      <c r="D609" s="5" t="s">
        <v>282</v>
      </c>
      <c r="F609">
        <v>28</v>
      </c>
      <c r="J609">
        <v>2</v>
      </c>
      <c r="K609">
        <v>6</v>
      </c>
      <c r="L609">
        <v>4</v>
      </c>
      <c r="Q609">
        <v>1</v>
      </c>
    </row>
    <row r="610" spans="1:27" x14ac:dyDescent="0.25">
      <c r="A610" s="2" t="s">
        <v>2414</v>
      </c>
      <c r="B610" t="s">
        <v>1684</v>
      </c>
      <c r="C610" t="s">
        <v>2415</v>
      </c>
      <c r="D610" s="5" t="s">
        <v>1557</v>
      </c>
      <c r="F610">
        <v>7</v>
      </c>
      <c r="K610">
        <v>2</v>
      </c>
      <c r="Q610">
        <v>1</v>
      </c>
      <c r="W610" s="2" t="s">
        <v>2405</v>
      </c>
      <c r="Y610" s="6">
        <v>0.1</v>
      </c>
      <c r="AA610" s="28" t="s">
        <v>2416</v>
      </c>
    </row>
    <row r="611" spans="1:27" x14ac:dyDescent="0.25">
      <c r="A611" s="2" t="s">
        <v>2417</v>
      </c>
      <c r="B611" t="s">
        <v>1672</v>
      </c>
      <c r="C611" t="s">
        <v>2418</v>
      </c>
      <c r="D611" s="5" t="s">
        <v>1560</v>
      </c>
      <c r="F611">
        <v>11</v>
      </c>
      <c r="I611">
        <v>14</v>
      </c>
      <c r="P611">
        <v>16</v>
      </c>
      <c r="Q611">
        <v>3.9</v>
      </c>
      <c r="R611">
        <v>0.7</v>
      </c>
      <c r="T611">
        <v>27</v>
      </c>
      <c r="V611">
        <v>9</v>
      </c>
    </row>
    <row r="612" spans="1:27" x14ac:dyDescent="0.25">
      <c r="A612" s="2" t="s">
        <v>2419</v>
      </c>
      <c r="B612" t="s">
        <v>296</v>
      </c>
      <c r="C612" t="s">
        <v>2420</v>
      </c>
      <c r="D612" s="5" t="s">
        <v>2404</v>
      </c>
      <c r="F612">
        <v>5</v>
      </c>
      <c r="J612">
        <v>3</v>
      </c>
      <c r="K612">
        <v>9</v>
      </c>
      <c r="Q612">
        <v>1</v>
      </c>
    </row>
    <row r="613" spans="1:27" x14ac:dyDescent="0.25">
      <c r="A613" s="2" t="s">
        <v>2421</v>
      </c>
      <c r="B613" t="s">
        <v>2408</v>
      </c>
      <c r="C613" t="s">
        <v>2422</v>
      </c>
      <c r="D613" s="5" t="s">
        <v>282</v>
      </c>
      <c r="F613">
        <v>3</v>
      </c>
      <c r="L613">
        <v>1</v>
      </c>
      <c r="P613">
        <v>16</v>
      </c>
      <c r="Q613">
        <v>3.4</v>
      </c>
      <c r="R613">
        <v>0.5</v>
      </c>
    </row>
    <row r="614" spans="1:27" x14ac:dyDescent="0.25">
      <c r="A614" s="2" t="s">
        <v>2423</v>
      </c>
      <c r="B614" t="s">
        <v>486</v>
      </c>
      <c r="C614" t="s">
        <v>2424</v>
      </c>
      <c r="D614" s="5" t="s">
        <v>2425</v>
      </c>
      <c r="G614">
        <v>17</v>
      </c>
      <c r="K614">
        <v>2</v>
      </c>
      <c r="Q614">
        <v>1</v>
      </c>
    </row>
    <row r="615" spans="1:27" x14ac:dyDescent="0.25">
      <c r="A615" s="2" t="s">
        <v>2426</v>
      </c>
      <c r="B615" t="s">
        <v>218</v>
      </c>
      <c r="C615" t="s">
        <v>2427</v>
      </c>
      <c r="D615" s="5" t="s">
        <v>286</v>
      </c>
      <c r="O615">
        <v>6</v>
      </c>
      <c r="P615">
        <v>16</v>
      </c>
      <c r="Q615">
        <v>1</v>
      </c>
      <c r="V615">
        <v>9</v>
      </c>
    </row>
    <row r="616" spans="1:27" x14ac:dyDescent="0.25">
      <c r="A616" s="2" t="s">
        <v>2428</v>
      </c>
      <c r="B616" t="s">
        <v>2408</v>
      </c>
      <c r="C616" t="s">
        <v>2429</v>
      </c>
      <c r="D616" s="5" t="s">
        <v>282</v>
      </c>
      <c r="F616">
        <v>10</v>
      </c>
      <c r="L616">
        <v>2</v>
      </c>
      <c r="Q616">
        <v>1</v>
      </c>
      <c r="W616" s="2" t="s">
        <v>2430</v>
      </c>
      <c r="Y616" s="6">
        <v>0.15</v>
      </c>
      <c r="AA616" t="s">
        <v>2431</v>
      </c>
    </row>
  </sheetData>
  <autoFilter ref="A1:AA602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zoomScaleNormal="100" workbookViewId="0">
      <pane xSplit="5" ySplit="1" topLeftCell="L134" activePane="bottomRight" state="frozen"/>
      <selection pane="topRight" activeCell="F1" sqref="F1"/>
      <selection pane="bottomLeft" activeCell="A2" sqref="A2"/>
      <selection pane="bottomRight" activeCell="Q143" sqref="Q143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1">
        <v>63</v>
      </c>
      <c r="O143" s="1">
        <v>27</v>
      </c>
      <c r="P143">
        <v>4</v>
      </c>
      <c r="Q143">
        <v>0</v>
      </c>
      <c r="R143" t="s">
        <v>2394</v>
      </c>
      <c r="S143" t="s">
        <v>2394</v>
      </c>
      <c r="T143" t="s">
        <v>602</v>
      </c>
      <c r="U143" t="s">
        <v>228</v>
      </c>
      <c r="V143">
        <f t="shared" ref="V143:V150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1">
        <v>63</v>
      </c>
      <c r="O144" s="1">
        <v>27</v>
      </c>
      <c r="P144">
        <v>4</v>
      </c>
      <c r="Q144">
        <v>0</v>
      </c>
      <c r="R144" t="s">
        <v>2394</v>
      </c>
      <c r="S144" t="s">
        <v>2394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1">
        <v>33</v>
      </c>
      <c r="O145" s="1">
        <v>27</v>
      </c>
      <c r="P145">
        <v>4</v>
      </c>
      <c r="Q145">
        <v>0</v>
      </c>
      <c r="R145" t="s">
        <v>2394</v>
      </c>
      <c r="S145" t="s">
        <v>2394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1">
        <v>63</v>
      </c>
      <c r="O146" s="1">
        <v>27</v>
      </c>
      <c r="P146">
        <v>4</v>
      </c>
      <c r="Q146">
        <v>0</v>
      </c>
      <c r="R146" t="s">
        <v>2394</v>
      </c>
      <c r="S146" t="s">
        <v>2394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1">
        <v>63</v>
      </c>
      <c r="O147" s="1">
        <v>24</v>
      </c>
      <c r="P147">
        <v>4</v>
      </c>
      <c r="Q147">
        <v>0</v>
      </c>
      <c r="R147" t="s">
        <v>2394</v>
      </c>
      <c r="S147" t="s">
        <v>2394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1">
        <v>120</v>
      </c>
      <c r="O148" s="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1">
        <v>60</v>
      </c>
      <c r="O149" s="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1">
        <v>63</v>
      </c>
      <c r="O150" s="1">
        <v>27</v>
      </c>
      <c r="P150">
        <v>4</v>
      </c>
      <c r="Q150">
        <v>0</v>
      </c>
      <c r="R150" t="s">
        <v>2394</v>
      </c>
      <c r="S150" t="s">
        <v>2394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6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6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6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6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7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7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7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7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7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7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7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7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7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7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K31" sqref="K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5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2365</v>
      </c>
      <c r="I11" s="2" t="s">
        <v>2365</v>
      </c>
      <c r="J11" s="2" t="s">
        <v>2366</v>
      </c>
      <c r="K11" s="2" t="s">
        <v>446</v>
      </c>
      <c r="L11" s="2" t="s">
        <v>2367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5">
      <c r="A12" s="2" t="s">
        <v>2368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2369</v>
      </c>
      <c r="J12" s="2" t="s">
        <v>466</v>
      </c>
      <c r="K12" s="2" t="s">
        <v>446</v>
      </c>
      <c r="L12" s="2" t="s">
        <v>2366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5">
      <c r="A13" s="2" t="s">
        <v>2367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2365</v>
      </c>
      <c r="J13" s="2" t="s">
        <v>2365</v>
      </c>
      <c r="K13" s="2" t="s">
        <v>446</v>
      </c>
      <c r="L13" s="2" t="s">
        <v>2369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5">
      <c r="A14" s="2" t="s">
        <v>2370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2371</v>
      </c>
      <c r="J14" s="2" t="s">
        <v>462</v>
      </c>
      <c r="K14" s="2" t="s">
        <v>2366</v>
      </c>
      <c r="L14" s="2" t="s">
        <v>2369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5">
      <c r="A15" s="2" t="s">
        <v>2372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2371</v>
      </c>
      <c r="I15" s="2" t="s">
        <v>348</v>
      </c>
      <c r="J15" s="2" t="s">
        <v>2365</v>
      </c>
      <c r="K15" s="2" t="s">
        <v>2365</v>
      </c>
      <c r="L15" s="2" t="s">
        <v>2366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5">
      <c r="A16" s="2" t="s">
        <v>2373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2365</v>
      </c>
      <c r="J16" s="2" t="s">
        <v>348</v>
      </c>
      <c r="K16" s="2" t="s">
        <v>2366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5">
      <c r="A17" s="2" t="s">
        <v>2374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2365</v>
      </c>
      <c r="K17" s="2" t="s">
        <v>2365</v>
      </c>
      <c r="L17" s="2" t="s">
        <v>2369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5">
      <c r="A18" s="2" t="s">
        <v>2375</v>
      </c>
      <c r="B18" s="2" t="s">
        <v>71</v>
      </c>
      <c r="C18" s="2" t="s">
        <v>2376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5">
      <c r="A19" s="2" t="s">
        <v>2377</v>
      </c>
      <c r="B19" s="2" t="s">
        <v>3</v>
      </c>
      <c r="C19" s="2" t="s">
        <v>2376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5">
      <c r="A20" s="2" t="s">
        <v>2378</v>
      </c>
      <c r="B20" s="2" t="s">
        <v>2379</v>
      </c>
      <c r="C20" s="2" t="s">
        <v>2376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5">
      <c r="A21" s="2" t="s">
        <v>2380</v>
      </c>
      <c r="B21" s="2" t="s">
        <v>2381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2366</v>
      </c>
      <c r="K21" s="2" t="s">
        <v>2366</v>
      </c>
      <c r="L21" s="2" t="s">
        <v>2366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5">
      <c r="A22" s="2" t="s">
        <v>2382</v>
      </c>
      <c r="B22" s="2" t="s">
        <v>2383</v>
      </c>
      <c r="C22" s="2" t="s">
        <v>2131</v>
      </c>
      <c r="D22" s="3">
        <v>3</v>
      </c>
      <c r="E22" s="3">
        <v>0</v>
      </c>
      <c r="F22" s="21">
        <v>1</v>
      </c>
      <c r="G22" s="2" t="s">
        <v>2384</v>
      </c>
      <c r="H22" s="2" t="s">
        <v>2371</v>
      </c>
      <c r="I22" s="2" t="s">
        <v>2371</v>
      </c>
      <c r="J22" s="2" t="s">
        <v>348</v>
      </c>
      <c r="K22" s="2" t="s">
        <v>348</v>
      </c>
      <c r="L22" s="2" t="s">
        <v>2366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5">
      <c r="A23" s="2" t="s">
        <v>2385</v>
      </c>
      <c r="B23" s="2" t="s">
        <v>2386</v>
      </c>
      <c r="C23" s="2" t="s">
        <v>2131</v>
      </c>
      <c r="D23" s="3">
        <v>5</v>
      </c>
      <c r="E23" s="3">
        <v>0</v>
      </c>
      <c r="F23" s="21">
        <v>4</v>
      </c>
      <c r="G23" s="2" t="s">
        <v>2387</v>
      </c>
      <c r="H23" s="2" t="s">
        <v>2302</v>
      </c>
      <c r="I23" s="2" t="s">
        <v>2305</v>
      </c>
      <c r="J23" s="2" t="s">
        <v>2307</v>
      </c>
      <c r="K23" s="2" t="s">
        <v>2388</v>
      </c>
      <c r="L23" s="2" t="s">
        <v>2389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5">
      <c r="A24" s="2" t="s">
        <v>2390</v>
      </c>
      <c r="B24" s="2" t="s">
        <v>2386</v>
      </c>
      <c r="C24" s="2" t="s">
        <v>2131</v>
      </c>
      <c r="D24" s="3">
        <v>5</v>
      </c>
      <c r="E24" s="3">
        <v>0</v>
      </c>
      <c r="F24" s="21">
        <v>4</v>
      </c>
      <c r="G24" s="2" t="s">
        <v>2387</v>
      </c>
      <c r="H24" s="2" t="s">
        <v>2391</v>
      </c>
      <c r="I24" s="2" t="s">
        <v>2305</v>
      </c>
      <c r="J24" s="2" t="s">
        <v>2307</v>
      </c>
      <c r="K24" s="2" t="s">
        <v>2392</v>
      </c>
      <c r="L24" s="2" t="s">
        <v>2389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5">
      <c r="A25" s="2" t="s">
        <v>2393</v>
      </c>
      <c r="B25" s="2" t="s">
        <v>2386</v>
      </c>
      <c r="C25" s="2" t="s">
        <v>2131</v>
      </c>
      <c r="D25" s="3">
        <v>5</v>
      </c>
      <c r="E25" s="3">
        <v>0</v>
      </c>
      <c r="F25" s="21">
        <v>4</v>
      </c>
      <c r="G25" s="2" t="s">
        <v>2387</v>
      </c>
      <c r="H25" s="2" t="s">
        <v>2391</v>
      </c>
      <c r="I25" s="2" t="s">
        <v>2305</v>
      </c>
      <c r="J25" s="2" t="s">
        <v>2307</v>
      </c>
      <c r="K25" s="2" t="s">
        <v>2392</v>
      </c>
      <c r="L25" s="2" t="s">
        <v>2389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3" priority="6" operator="equal">
      <formula>0</formula>
    </cfRule>
  </conditionalFormatting>
  <conditionalFormatting sqref="Z2:AE10">
    <cfRule type="cellIs" dxfId="2" priority="2" operator="equal">
      <formula>0</formula>
    </cfRule>
  </conditionalFormatting>
  <conditionalFormatting sqref="AM10:AQ10">
    <cfRule type="cellIs" dxfId="1" priority="1" operator="equal">
      <formula>0</formula>
    </cfRule>
  </conditionalFormatting>
  <conditionalFormatting sqref="AM2:AR1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2023-07-13T12:08:29Z</dcterms:modified>
</cp:coreProperties>
</file>