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3EB9F7C0-CECD-43F7-87E5-F4BFB26AA0F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'舰船数据-深海'!$A$1:$AC$202</definedName>
    <definedName name="_xlnm._FilterDatabase" localSheetId="0" hidden="1">'舰船数据-未改'!$A$1:$AC$122</definedName>
    <definedName name="_xlnm._FilterDatabase" localSheetId="2" hidden="1">'装备数据-常规'!$A$1:$AA$617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6" l="1"/>
  <c r="R122" i="6"/>
  <c r="R167" i="1"/>
  <c r="R170" i="1"/>
  <c r="R189" i="1"/>
  <c r="R46" i="6"/>
  <c r="R17" i="6"/>
  <c r="R48" i="1"/>
  <c r="R47" i="1"/>
  <c r="R182" i="1"/>
  <c r="R179" i="1"/>
  <c r="R187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4" i="1"/>
  <c r="R180" i="1"/>
  <c r="R146" i="1"/>
  <c r="R121" i="6"/>
  <c r="R118" i="6"/>
  <c r="V101" i="2"/>
  <c r="V100" i="2"/>
  <c r="V99" i="2"/>
  <c r="R181" i="1" l="1"/>
  <c r="R154" i="1"/>
  <c r="R120" i="6"/>
  <c r="R114" i="6"/>
  <c r="R113" i="6"/>
  <c r="R119" i="6"/>
  <c r="R42" i="1" l="1"/>
  <c r="R41" i="1"/>
  <c r="R44" i="6"/>
  <c r="R112" i="6" l="1"/>
  <c r="R117" i="6"/>
  <c r="R188" i="1"/>
  <c r="R147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7" i="6"/>
  <c r="R186" i="1" l="1"/>
  <c r="R116" i="6"/>
  <c r="R115" i="6"/>
  <c r="R106" i="6"/>
  <c r="R110" i="6"/>
  <c r="R111" i="6"/>
  <c r="R185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1" i="6"/>
  <c r="R128" i="1"/>
  <c r="R129" i="1"/>
  <c r="R130" i="1"/>
  <c r="R158" i="1"/>
  <c r="R159" i="1"/>
  <c r="R160" i="1"/>
  <c r="R173" i="1"/>
  <c r="R177" i="1"/>
  <c r="R131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2" i="6"/>
  <c r="R43" i="6"/>
  <c r="R45" i="6"/>
  <c r="R47" i="6"/>
  <c r="R48" i="6"/>
  <c r="R49" i="6"/>
  <c r="R50" i="6"/>
  <c r="R52" i="6"/>
  <c r="R53" i="6"/>
  <c r="R54" i="6"/>
  <c r="R55" i="6"/>
  <c r="R58" i="6"/>
  <c r="R59" i="6"/>
  <c r="R60" i="6"/>
  <c r="R62" i="6"/>
  <c r="R63" i="6"/>
  <c r="R64" i="6"/>
  <c r="R66" i="6"/>
  <c r="R69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9" i="6"/>
  <c r="R90" i="6"/>
  <c r="R91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8" i="6"/>
  <c r="R109" i="6"/>
  <c r="R51" i="6"/>
  <c r="R56" i="6"/>
  <c r="R65" i="6"/>
  <c r="R67" i="6"/>
  <c r="R68" i="6"/>
  <c r="R7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8" i="1"/>
  <c r="R149" i="1"/>
  <c r="R150" i="1"/>
  <c r="R151" i="1"/>
  <c r="R152" i="1"/>
  <c r="R153" i="1"/>
  <c r="R155" i="1"/>
  <c r="R156" i="1"/>
  <c r="R157" i="1"/>
  <c r="R161" i="1"/>
  <c r="R162" i="1"/>
  <c r="R163" i="1"/>
  <c r="R165" i="1"/>
  <c r="R166" i="1"/>
  <c r="R168" i="1"/>
  <c r="R169" i="1"/>
  <c r="R171" i="1"/>
  <c r="R172" i="1"/>
  <c r="R174" i="1"/>
  <c r="R175" i="1"/>
  <c r="R176" i="1"/>
  <c r="R178" i="1"/>
  <c r="R183" i="1"/>
  <c r="R184" i="1"/>
  <c r="R2" i="1"/>
  <c r="R92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<sst xmlns="http://schemas.openxmlformats.org/spreadsheetml/2006/main" count="15362" uniqueCount="2484">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</sst>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7" sqref="O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>SUM($S7:$V7)</f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>SUM($S8:$V8)</f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>SUM($S9:$V9)</f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>SUM($S15:$V15)</f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5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>SUM($S16:$V16)</f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5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>SUM($S17:$V17)</f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5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>SUM($S18:$V18)</f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5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>SUM($S19:$V19)</f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5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>SUM($S20:$V20)</f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5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>SUM($S21:$V21)</f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5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>SUM($S22:$V22)</f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5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>SUM($S23:$V23)</f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5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>SUM($S24:$V24)</f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5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>SUM($S25:$V25)</f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5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>SUM($S26:$V26)</f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5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>SUM($S27:$V27)</f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5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>SUM($S28:$V28)</f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5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>SUM($S29:$V29)</f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5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>SUM($S30:$V30)</f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5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>SUM($S31:$V31)</f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5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>SUM($S32:$V32)</f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5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>SUM($S33:$V33)</f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5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5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>SUM($S35:$V35)</f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5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>SUM($S36:$V36)</f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5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>SUM($S37:$V37)</f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5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>SUM($S38:$V38)</f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5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>SUM($S39:$V39)</f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5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5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>SUM($S41:$V41)</f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5">
      <c r="A42" s="3">
        <v>10299</v>
      </c>
      <c r="B42" t="s">
        <v>207</v>
      </c>
      <c r="C42" s="8" t="s">
        <v>1870</v>
      </c>
      <c r="D42" s="3" t="s">
        <v>70</v>
      </c>
      <c r="E42" s="6">
        <v>80</v>
      </c>
      <c r="F42" s="6">
        <v>96</v>
      </c>
      <c r="G42" s="6">
        <v>0</v>
      </c>
      <c r="H42" s="6">
        <v>105</v>
      </c>
      <c r="I42" s="6">
        <v>109</v>
      </c>
      <c r="J42" s="6">
        <v>0</v>
      </c>
      <c r="K42" s="11">
        <v>96</v>
      </c>
      <c r="L42" s="6">
        <v>49</v>
      </c>
      <c r="M42" s="6">
        <v>44</v>
      </c>
      <c r="N42" s="6">
        <v>32</v>
      </c>
      <c r="O42" s="6">
        <v>3</v>
      </c>
      <c r="P42" s="6">
        <v>18</v>
      </c>
      <c r="Q42" s="6">
        <v>4</v>
      </c>
      <c r="R42">
        <f>SUM($S42:$V42)</f>
        <v>0</v>
      </c>
      <c r="S42" s="6">
        <v>0</v>
      </c>
      <c r="T42" s="6">
        <v>0</v>
      </c>
      <c r="U42" s="6">
        <v>0</v>
      </c>
      <c r="V42" s="6">
        <v>0</v>
      </c>
      <c r="W42" s="6">
        <v>95</v>
      </c>
      <c r="X42" s="6">
        <v>135</v>
      </c>
      <c r="Y42" s="6">
        <v>4.3</v>
      </c>
      <c r="Z42" s="6">
        <v>8</v>
      </c>
      <c r="AA42" s="6">
        <v>102991</v>
      </c>
      <c r="AB42" s="6"/>
    </row>
    <row r="43" spans="1:29" x14ac:dyDescent="0.25">
      <c r="A43" s="3">
        <v>10305</v>
      </c>
      <c r="B43" t="s">
        <v>207</v>
      </c>
      <c r="C43" s="8" t="s">
        <v>1871</v>
      </c>
      <c r="D43" s="3" t="s">
        <v>69</v>
      </c>
      <c r="E43" s="6">
        <v>74</v>
      </c>
      <c r="F43" s="6">
        <v>95</v>
      </c>
      <c r="G43" s="6">
        <v>0</v>
      </c>
      <c r="H43" s="6">
        <v>95</v>
      </c>
      <c r="I43" s="6">
        <v>85</v>
      </c>
      <c r="J43" s="6">
        <v>0</v>
      </c>
      <c r="K43" s="6">
        <v>96</v>
      </c>
      <c r="L43" s="6">
        <v>48</v>
      </c>
      <c r="M43" s="6">
        <v>42</v>
      </c>
      <c r="N43" s="6">
        <v>29</v>
      </c>
      <c r="O43" s="6">
        <v>3</v>
      </c>
      <c r="P43" s="6">
        <v>24</v>
      </c>
      <c r="Q43" s="6">
        <v>4</v>
      </c>
      <c r="R43">
        <f>SUM($S43:$V43)</f>
        <v>16</v>
      </c>
      <c r="S43" s="6">
        <v>4</v>
      </c>
      <c r="T43" s="6">
        <v>4</v>
      </c>
      <c r="U43" s="6">
        <v>4</v>
      </c>
      <c r="V43" s="6">
        <v>4</v>
      </c>
      <c r="W43" s="6">
        <v>90</v>
      </c>
      <c r="X43" s="6">
        <v>140</v>
      </c>
      <c r="Y43" s="6">
        <v>4.2</v>
      </c>
      <c r="Z43" s="6">
        <v>8</v>
      </c>
      <c r="AA43" s="6">
        <v>103051</v>
      </c>
      <c r="AB43" s="6"/>
    </row>
    <row r="44" spans="1:29" x14ac:dyDescent="0.25">
      <c r="A44" s="3">
        <v>10307</v>
      </c>
      <c r="B44" t="s">
        <v>2282</v>
      </c>
      <c r="C44" t="s">
        <v>2283</v>
      </c>
      <c r="D44" t="s">
        <v>2037</v>
      </c>
      <c r="E44">
        <v>40</v>
      </c>
      <c r="F44">
        <v>28</v>
      </c>
      <c r="G44">
        <v>0</v>
      </c>
      <c r="H44">
        <v>22</v>
      </c>
      <c r="I44">
        <v>45</v>
      </c>
      <c r="J44">
        <v>0</v>
      </c>
      <c r="K44">
        <v>87</v>
      </c>
      <c r="L44">
        <v>76</v>
      </c>
      <c r="M44">
        <v>17</v>
      </c>
      <c r="N44">
        <v>16</v>
      </c>
      <c r="O44">
        <v>1</v>
      </c>
      <c r="P44">
        <v>25</v>
      </c>
      <c r="Q44">
        <v>3</v>
      </c>
      <c r="R44" s="18">
        <f>SUM($S44:$V44)</f>
        <v>0</v>
      </c>
      <c r="S44">
        <v>0</v>
      </c>
      <c r="T44">
        <v>0</v>
      </c>
      <c r="U44">
        <v>0</v>
      </c>
      <c r="V44">
        <v>0</v>
      </c>
      <c r="W44">
        <v>40</v>
      </c>
      <c r="X44">
        <v>20</v>
      </c>
      <c r="Y44">
        <v>1.28</v>
      </c>
      <c r="Z44">
        <v>2.4</v>
      </c>
      <c r="AA44">
        <v>103071</v>
      </c>
    </row>
    <row r="45" spans="1:29" x14ac:dyDescent="0.25">
      <c r="A45" s="3">
        <v>10319</v>
      </c>
      <c r="B45" t="s">
        <v>76</v>
      </c>
      <c r="C45" s="8" t="s">
        <v>56</v>
      </c>
      <c r="D45" t="s">
        <v>69</v>
      </c>
      <c r="E45">
        <v>66</v>
      </c>
      <c r="F45">
        <v>40</v>
      </c>
      <c r="G45">
        <v>0</v>
      </c>
      <c r="H45">
        <v>86</v>
      </c>
      <c r="I45">
        <v>88</v>
      </c>
      <c r="J45">
        <v>0</v>
      </c>
      <c r="K45">
        <v>85</v>
      </c>
      <c r="L45">
        <v>56</v>
      </c>
      <c r="M45">
        <v>67</v>
      </c>
      <c r="N45">
        <v>30.5</v>
      </c>
      <c r="O45">
        <v>1</v>
      </c>
      <c r="P45">
        <v>24</v>
      </c>
      <c r="Q45">
        <v>4</v>
      </c>
      <c r="R45">
        <f>SUM($S45:$V45)</f>
        <v>66</v>
      </c>
      <c r="S45">
        <v>12</v>
      </c>
      <c r="T45">
        <v>24</v>
      </c>
      <c r="U45">
        <v>20</v>
      </c>
      <c r="V45">
        <v>10</v>
      </c>
      <c r="W45" s="10">
        <v>70</v>
      </c>
      <c r="X45" s="10">
        <v>65</v>
      </c>
      <c r="Y45" s="10">
        <v>2.88</v>
      </c>
      <c r="Z45" s="10">
        <v>5.4</v>
      </c>
      <c r="AA45">
        <v>103191</v>
      </c>
    </row>
    <row r="46" spans="1:29" x14ac:dyDescent="0.25">
      <c r="A46" s="3">
        <v>10321</v>
      </c>
      <c r="B46" t="s">
        <v>207</v>
      </c>
      <c r="C46" t="s">
        <v>2437</v>
      </c>
      <c r="D46" t="s">
        <v>71</v>
      </c>
      <c r="E46">
        <v>72</v>
      </c>
      <c r="F46">
        <v>108</v>
      </c>
      <c r="G46">
        <v>0</v>
      </c>
      <c r="H46">
        <v>90</v>
      </c>
      <c r="I46">
        <v>54</v>
      </c>
      <c r="J46">
        <v>0</v>
      </c>
      <c r="K46" s="1">
        <v>100</v>
      </c>
      <c r="L46">
        <v>46</v>
      </c>
      <c r="M46">
        <v>42</v>
      </c>
      <c r="N46">
        <v>26</v>
      </c>
      <c r="O46">
        <v>3</v>
      </c>
      <c r="P46">
        <v>6</v>
      </c>
      <c r="Q46">
        <v>4</v>
      </c>
      <c r="R46" s="18">
        <f>SUM($S46:$V46)</f>
        <v>0</v>
      </c>
      <c r="S46">
        <v>0</v>
      </c>
      <c r="T46">
        <v>0</v>
      </c>
      <c r="U46">
        <v>0</v>
      </c>
      <c r="V46">
        <v>0</v>
      </c>
      <c r="W46">
        <v>85</v>
      </c>
      <c r="X46">
        <v>145</v>
      </c>
      <c r="Y46">
        <v>2.5</v>
      </c>
      <c r="Z46">
        <v>4.5999999999999996</v>
      </c>
      <c r="AA46">
        <v>103211</v>
      </c>
    </row>
    <row r="47" spans="1:29" x14ac:dyDescent="0.25">
      <c r="A47" s="3">
        <v>10325</v>
      </c>
      <c r="B47" t="s">
        <v>21</v>
      </c>
      <c r="C47" s="8" t="s">
        <v>66</v>
      </c>
      <c r="D47" t="s">
        <v>67</v>
      </c>
      <c r="E47">
        <v>60</v>
      </c>
      <c r="F47">
        <v>40</v>
      </c>
      <c r="G47">
        <v>0</v>
      </c>
      <c r="H47">
        <v>60</v>
      </c>
      <c r="I47">
        <v>95</v>
      </c>
      <c r="J47">
        <v>0</v>
      </c>
      <c r="K47">
        <v>96</v>
      </c>
      <c r="L47">
        <v>52</v>
      </c>
      <c r="M47">
        <v>77</v>
      </c>
      <c r="N47">
        <v>33</v>
      </c>
      <c r="O47">
        <v>1</v>
      </c>
      <c r="P47">
        <v>25</v>
      </c>
      <c r="Q47">
        <v>4</v>
      </c>
      <c r="R47">
        <f>SUM($S47:$V47)</f>
        <v>90</v>
      </c>
      <c r="S47">
        <v>18</v>
      </c>
      <c r="T47">
        <v>18</v>
      </c>
      <c r="U47">
        <v>36</v>
      </c>
      <c r="V47">
        <v>18</v>
      </c>
      <c r="W47" s="10">
        <v>60</v>
      </c>
      <c r="X47" s="10">
        <v>60</v>
      </c>
      <c r="Y47" s="10">
        <v>2.4</v>
      </c>
      <c r="Z47" s="10">
        <v>4.5</v>
      </c>
      <c r="AA47">
        <v>103251</v>
      </c>
      <c r="AC47" s="3" t="s">
        <v>74</v>
      </c>
    </row>
    <row r="48" spans="1:29" x14ac:dyDescent="0.25">
      <c r="A48" s="3">
        <v>10331</v>
      </c>
      <c r="B48" t="s">
        <v>210</v>
      </c>
      <c r="C48" s="8" t="s">
        <v>2019</v>
      </c>
      <c r="D48" s="3" t="s">
        <v>69</v>
      </c>
      <c r="E48" s="6">
        <v>80</v>
      </c>
      <c r="F48" s="6">
        <v>118</v>
      </c>
      <c r="G48" s="6">
        <v>38</v>
      </c>
      <c r="H48" s="6">
        <v>83</v>
      </c>
      <c r="I48" s="6">
        <v>50</v>
      </c>
      <c r="J48" s="6">
        <v>0</v>
      </c>
      <c r="K48" s="6">
        <v>96</v>
      </c>
      <c r="L48" s="6">
        <v>51</v>
      </c>
      <c r="M48" s="6">
        <v>42</v>
      </c>
      <c r="N48" s="6">
        <v>35</v>
      </c>
      <c r="O48" s="6">
        <v>3</v>
      </c>
      <c r="P48" s="6">
        <v>6</v>
      </c>
      <c r="Q48" s="6">
        <v>4</v>
      </c>
      <c r="R48">
        <f>SUM($S48:$V48)</f>
        <v>0</v>
      </c>
      <c r="S48" s="6">
        <v>0</v>
      </c>
      <c r="T48" s="6">
        <v>0</v>
      </c>
      <c r="U48" s="6">
        <v>0</v>
      </c>
      <c r="V48" s="6">
        <v>0</v>
      </c>
      <c r="W48" s="10">
        <v>70</v>
      </c>
      <c r="X48" s="10">
        <v>120</v>
      </c>
      <c r="Y48" s="10">
        <v>2.88</v>
      </c>
      <c r="Z48" s="10">
        <v>5.4</v>
      </c>
      <c r="AA48" s="6">
        <v>103311</v>
      </c>
    </row>
    <row r="49" spans="1:29" x14ac:dyDescent="0.25">
      <c r="A49" s="3">
        <v>10338</v>
      </c>
      <c r="B49" t="s">
        <v>76</v>
      </c>
      <c r="C49" s="8" t="s">
        <v>57</v>
      </c>
      <c r="D49" t="s">
        <v>71</v>
      </c>
      <c r="E49">
        <v>64</v>
      </c>
      <c r="F49">
        <v>40</v>
      </c>
      <c r="G49">
        <v>0</v>
      </c>
      <c r="H49">
        <v>66</v>
      </c>
      <c r="I49">
        <v>75</v>
      </c>
      <c r="J49">
        <v>0</v>
      </c>
      <c r="K49">
        <v>85</v>
      </c>
      <c r="L49">
        <v>53</v>
      </c>
      <c r="M49">
        <v>61</v>
      </c>
      <c r="N49">
        <v>30</v>
      </c>
      <c r="O49">
        <v>1</v>
      </c>
      <c r="P49">
        <v>7</v>
      </c>
      <c r="Q49">
        <v>4</v>
      </c>
      <c r="R49">
        <f>SUM($S49:$V49)</f>
        <v>66</v>
      </c>
      <c r="S49">
        <v>34</v>
      </c>
      <c r="T49">
        <v>16</v>
      </c>
      <c r="U49">
        <v>16</v>
      </c>
      <c r="V49">
        <v>0</v>
      </c>
      <c r="W49" s="10">
        <v>75</v>
      </c>
      <c r="X49" s="10">
        <v>65</v>
      </c>
      <c r="Y49" s="10">
        <v>3</v>
      </c>
      <c r="Z49" s="10">
        <v>5.2</v>
      </c>
      <c r="AA49">
        <v>103381</v>
      </c>
    </row>
    <row r="50" spans="1:29" x14ac:dyDescent="0.25">
      <c r="A50" s="3">
        <v>10339</v>
      </c>
      <c r="B50" t="s">
        <v>21</v>
      </c>
      <c r="C50" s="8" t="s">
        <v>58</v>
      </c>
      <c r="D50" t="s">
        <v>71</v>
      </c>
      <c r="E50">
        <v>70</v>
      </c>
      <c r="F50">
        <v>40</v>
      </c>
      <c r="G50">
        <v>0</v>
      </c>
      <c r="H50">
        <v>80</v>
      </c>
      <c r="I50">
        <v>68</v>
      </c>
      <c r="J50">
        <v>0</v>
      </c>
      <c r="K50">
        <v>95</v>
      </c>
      <c r="L50">
        <v>50</v>
      </c>
      <c r="M50">
        <v>67</v>
      </c>
      <c r="N50">
        <v>31</v>
      </c>
      <c r="O50">
        <v>1</v>
      </c>
      <c r="P50">
        <v>7</v>
      </c>
      <c r="Q50">
        <v>4</v>
      </c>
      <c r="R50">
        <f>SUM($S50:$V50)</f>
        <v>75</v>
      </c>
      <c r="S50">
        <v>33</v>
      </c>
      <c r="T50">
        <v>22</v>
      </c>
      <c r="U50">
        <v>20</v>
      </c>
      <c r="V50">
        <v>0</v>
      </c>
      <c r="W50" s="10">
        <v>60</v>
      </c>
      <c r="X50" s="10">
        <v>55</v>
      </c>
      <c r="Y50" s="10">
        <v>2.5</v>
      </c>
      <c r="Z50" s="10">
        <v>4.8</v>
      </c>
      <c r="AA50">
        <v>113391</v>
      </c>
      <c r="AC50" s="3" t="s">
        <v>2478</v>
      </c>
    </row>
    <row r="51" spans="1:29" x14ac:dyDescent="0.25">
      <c r="A51" s="3">
        <v>10343</v>
      </c>
      <c r="B51" t="s">
        <v>2040</v>
      </c>
      <c r="C51" t="s">
        <v>2046</v>
      </c>
      <c r="D51" t="s">
        <v>2047</v>
      </c>
      <c r="E51">
        <v>16</v>
      </c>
      <c r="F51">
        <v>27</v>
      </c>
      <c r="G51">
        <v>1</v>
      </c>
      <c r="H51">
        <v>20</v>
      </c>
      <c r="I51">
        <v>85</v>
      </c>
      <c r="J51">
        <v>0</v>
      </c>
      <c r="K51">
        <v>87</v>
      </c>
      <c r="L51">
        <v>84</v>
      </c>
      <c r="M51">
        <v>46</v>
      </c>
      <c r="N51">
        <v>34</v>
      </c>
      <c r="O51">
        <v>1</v>
      </c>
      <c r="P51">
        <v>15</v>
      </c>
      <c r="Q51">
        <v>3</v>
      </c>
      <c r="R51">
        <f>SUM($S51:$V51)</f>
        <v>24</v>
      </c>
      <c r="S51">
        <v>8</v>
      </c>
      <c r="T51">
        <v>8</v>
      </c>
      <c r="U51">
        <v>8</v>
      </c>
      <c r="V51">
        <v>0</v>
      </c>
      <c r="W51">
        <v>30</v>
      </c>
      <c r="X51">
        <v>65</v>
      </c>
      <c r="Y51">
        <v>0.48</v>
      </c>
      <c r="Z51">
        <v>0.7</v>
      </c>
    </row>
    <row r="52" spans="1:29" x14ac:dyDescent="0.25">
      <c r="A52" s="3">
        <v>10345</v>
      </c>
      <c r="B52" t="s">
        <v>207</v>
      </c>
      <c r="C52" s="8" t="s">
        <v>1872</v>
      </c>
      <c r="D52" s="3" t="s">
        <v>67</v>
      </c>
      <c r="E52" s="6">
        <v>84</v>
      </c>
      <c r="F52" s="6">
        <v>116</v>
      </c>
      <c r="G52" s="6">
        <v>0</v>
      </c>
      <c r="H52" s="6">
        <v>102</v>
      </c>
      <c r="I52" s="6">
        <v>108</v>
      </c>
      <c r="J52" s="6">
        <v>0</v>
      </c>
      <c r="K52" s="6">
        <v>102</v>
      </c>
      <c r="L52" s="6">
        <v>52</v>
      </c>
      <c r="M52" s="6">
        <v>47</v>
      </c>
      <c r="N52" s="6">
        <v>33</v>
      </c>
      <c r="O52" s="6">
        <v>3</v>
      </c>
      <c r="P52" s="6">
        <v>24</v>
      </c>
      <c r="Q52" s="6">
        <v>4</v>
      </c>
      <c r="R52">
        <f>SUM($S52:$V52)</f>
        <v>12</v>
      </c>
      <c r="S52" s="6">
        <v>3</v>
      </c>
      <c r="T52" s="6">
        <v>3</v>
      </c>
      <c r="U52" s="6">
        <v>3</v>
      </c>
      <c r="V52" s="6">
        <v>3</v>
      </c>
      <c r="W52" s="10">
        <v>135</v>
      </c>
      <c r="X52" s="10">
        <v>175</v>
      </c>
      <c r="Y52" s="10">
        <v>4.8</v>
      </c>
      <c r="Z52" s="10">
        <v>9</v>
      </c>
      <c r="AA52" s="6">
        <v>103451</v>
      </c>
      <c r="AB52" s="6"/>
    </row>
    <row r="53" spans="1:29" x14ac:dyDescent="0.25">
      <c r="A53" s="3">
        <v>10352</v>
      </c>
      <c r="B53" t="s">
        <v>206</v>
      </c>
      <c r="C53" t="s">
        <v>1886</v>
      </c>
      <c r="D53" s="3" t="s">
        <v>81</v>
      </c>
      <c r="E53" s="6">
        <v>56</v>
      </c>
      <c r="F53" s="6">
        <v>76</v>
      </c>
      <c r="G53" s="6">
        <v>0</v>
      </c>
      <c r="H53" s="6">
        <v>70</v>
      </c>
      <c r="I53" s="6">
        <v>98</v>
      </c>
      <c r="J53" s="6">
        <v>0</v>
      </c>
      <c r="K53" s="6">
        <v>96</v>
      </c>
      <c r="L53" s="6">
        <v>65</v>
      </c>
      <c r="M53" s="6">
        <v>45</v>
      </c>
      <c r="N53" s="6">
        <v>34.5</v>
      </c>
      <c r="O53" s="6">
        <v>3</v>
      </c>
      <c r="P53" s="6">
        <v>7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65</v>
      </c>
      <c r="X53" s="6">
        <v>100</v>
      </c>
      <c r="Y53" s="6">
        <v>2.4</v>
      </c>
      <c r="Z53" s="6">
        <v>3.8</v>
      </c>
      <c r="AA53" s="6">
        <v>103521</v>
      </c>
      <c r="AB53" s="6"/>
    </row>
    <row r="54" spans="1:29" x14ac:dyDescent="0.25">
      <c r="A54" s="3">
        <v>10352</v>
      </c>
      <c r="B54" t="s">
        <v>210</v>
      </c>
      <c r="C54" s="8" t="s">
        <v>2020</v>
      </c>
      <c r="D54" s="3" t="s">
        <v>67</v>
      </c>
      <c r="E54" s="6">
        <v>76</v>
      </c>
      <c r="F54" s="6">
        <v>107</v>
      </c>
      <c r="G54" s="6">
        <v>42</v>
      </c>
      <c r="H54" s="6">
        <v>71</v>
      </c>
      <c r="I54" s="6">
        <v>66</v>
      </c>
      <c r="J54" s="6">
        <v>0</v>
      </c>
      <c r="K54" s="6">
        <v>95</v>
      </c>
      <c r="L54" s="6">
        <v>61</v>
      </c>
      <c r="M54" s="6">
        <v>39</v>
      </c>
      <c r="N54" s="6">
        <v>33</v>
      </c>
      <c r="O54" s="6">
        <v>3</v>
      </c>
      <c r="P54" s="6">
        <v>7</v>
      </c>
      <c r="Q54" s="6">
        <v>4</v>
      </c>
      <c r="R54">
        <f>SUM($S54:$V54)</f>
        <v>6</v>
      </c>
      <c r="S54" s="6">
        <v>2</v>
      </c>
      <c r="T54" s="6">
        <v>2</v>
      </c>
      <c r="U54" s="6">
        <v>2</v>
      </c>
      <c r="V54" s="6">
        <v>0</v>
      </c>
      <c r="W54" s="6">
        <v>75</v>
      </c>
      <c r="X54" s="6">
        <v>120</v>
      </c>
      <c r="Y54" s="6">
        <v>2.8</v>
      </c>
      <c r="Z54" s="6">
        <v>5.3</v>
      </c>
      <c r="AA54" s="6">
        <v>113621</v>
      </c>
    </row>
    <row r="55" spans="1:29" x14ac:dyDescent="0.25">
      <c r="A55" s="3">
        <v>10357</v>
      </c>
      <c r="B55" t="s">
        <v>206</v>
      </c>
      <c r="C55" t="s">
        <v>1887</v>
      </c>
      <c r="D55" s="3" t="s">
        <v>3</v>
      </c>
      <c r="E55" s="6">
        <v>43</v>
      </c>
      <c r="F55" s="6">
        <v>62</v>
      </c>
      <c r="G55" s="6">
        <v>54</v>
      </c>
      <c r="H55" s="6">
        <v>46</v>
      </c>
      <c r="I55" s="6">
        <v>53</v>
      </c>
      <c r="J55" s="6">
        <v>0</v>
      </c>
      <c r="K55" s="6">
        <v>91</v>
      </c>
      <c r="L55" s="6">
        <v>80</v>
      </c>
      <c r="M55" s="6">
        <v>51</v>
      </c>
      <c r="N55" s="6">
        <v>33</v>
      </c>
      <c r="O55" s="6">
        <v>2</v>
      </c>
      <c r="P55" s="6">
        <v>16</v>
      </c>
      <c r="Q55" s="6">
        <v>3</v>
      </c>
      <c r="R55">
        <f>SUM($S55:$V55)</f>
        <v>6</v>
      </c>
      <c r="S55" s="6">
        <v>2</v>
      </c>
      <c r="T55" s="6">
        <v>2</v>
      </c>
      <c r="U55" s="6">
        <v>2</v>
      </c>
      <c r="V55" s="6">
        <v>0</v>
      </c>
      <c r="W55" s="6">
        <v>40</v>
      </c>
      <c r="X55" s="6">
        <v>65</v>
      </c>
      <c r="Y55" s="6">
        <v>1.28</v>
      </c>
      <c r="Z55" s="6">
        <v>2.4</v>
      </c>
      <c r="AA55" s="6">
        <v>103571</v>
      </c>
      <c r="AB55" s="6"/>
    </row>
    <row r="56" spans="1:29" x14ac:dyDescent="0.25">
      <c r="A56" s="3">
        <v>10363</v>
      </c>
      <c r="B56" t="s">
        <v>2040</v>
      </c>
      <c r="C56" t="s">
        <v>2048</v>
      </c>
      <c r="D56" t="s">
        <v>2049</v>
      </c>
      <c r="E56">
        <v>26</v>
      </c>
      <c r="F56">
        <v>36</v>
      </c>
      <c r="G56">
        <v>1</v>
      </c>
      <c r="H56">
        <v>27</v>
      </c>
      <c r="I56">
        <v>76</v>
      </c>
      <c r="J56">
        <v>0</v>
      </c>
      <c r="K56">
        <v>97</v>
      </c>
      <c r="L56">
        <v>72</v>
      </c>
      <c r="M56">
        <v>37</v>
      </c>
      <c r="N56">
        <v>34.5</v>
      </c>
      <c r="O56">
        <v>1</v>
      </c>
      <c r="P56">
        <v>12</v>
      </c>
      <c r="Q56">
        <v>3</v>
      </c>
      <c r="R56">
        <f>SUM($S56:$V56)</f>
        <v>24</v>
      </c>
      <c r="S56">
        <v>8</v>
      </c>
      <c r="T56">
        <v>8</v>
      </c>
      <c r="U56">
        <v>8</v>
      </c>
      <c r="V56">
        <v>0</v>
      </c>
      <c r="W56">
        <v>25</v>
      </c>
      <c r="X56">
        <v>50</v>
      </c>
      <c r="Y56">
        <v>0.48</v>
      </c>
      <c r="Z56">
        <v>1.2</v>
      </c>
    </row>
    <row r="57" spans="1:29" x14ac:dyDescent="0.25">
      <c r="A57" s="3">
        <v>10366</v>
      </c>
      <c r="B57" t="s">
        <v>2068</v>
      </c>
      <c r="C57" t="s">
        <v>2069</v>
      </c>
      <c r="D57" t="s">
        <v>2037</v>
      </c>
      <c r="E57">
        <v>24</v>
      </c>
      <c r="F57">
        <v>28</v>
      </c>
      <c r="G57">
        <v>73</v>
      </c>
      <c r="H57">
        <v>28</v>
      </c>
      <c r="I57">
        <v>0</v>
      </c>
      <c r="J57">
        <v>0</v>
      </c>
      <c r="K57">
        <v>96</v>
      </c>
      <c r="L57">
        <v>38</v>
      </c>
      <c r="M57">
        <v>48</v>
      </c>
      <c r="N57">
        <v>17.399999999999999</v>
      </c>
      <c r="O57">
        <v>1</v>
      </c>
      <c r="P57">
        <v>24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20</v>
      </c>
      <c r="X57">
        <v>20</v>
      </c>
      <c r="Y57">
        <v>0.75</v>
      </c>
      <c r="Z57">
        <v>0.7</v>
      </c>
      <c r="AA57">
        <v>103661</v>
      </c>
    </row>
    <row r="58" spans="1:29" x14ac:dyDescent="0.25">
      <c r="A58" s="3">
        <v>10367</v>
      </c>
      <c r="B58" t="s">
        <v>207</v>
      </c>
      <c r="C58" s="8" t="s">
        <v>1873</v>
      </c>
      <c r="D58" s="3" t="s">
        <v>68</v>
      </c>
      <c r="E58" s="6">
        <v>108</v>
      </c>
      <c r="F58" s="6">
        <v>117</v>
      </c>
      <c r="G58" s="6">
        <v>0</v>
      </c>
      <c r="H58" s="6">
        <v>102</v>
      </c>
      <c r="I58" s="6">
        <v>70</v>
      </c>
      <c r="J58" s="6">
        <v>0</v>
      </c>
      <c r="K58" s="6">
        <v>97</v>
      </c>
      <c r="L58" s="6">
        <v>45</v>
      </c>
      <c r="M58" s="6">
        <v>44</v>
      </c>
      <c r="N58" s="6">
        <v>30.1</v>
      </c>
      <c r="O58" s="6">
        <v>3</v>
      </c>
      <c r="P58" s="6">
        <v>5</v>
      </c>
      <c r="Q58" s="6">
        <v>4</v>
      </c>
      <c r="R58">
        <f>SUM($S58:$V58)</f>
        <v>16</v>
      </c>
      <c r="S58" s="6">
        <v>4</v>
      </c>
      <c r="T58" s="6">
        <v>4</v>
      </c>
      <c r="U58" s="6">
        <v>4</v>
      </c>
      <c r="V58" s="6">
        <v>4</v>
      </c>
      <c r="W58" s="6">
        <v>135</v>
      </c>
      <c r="X58" s="6">
        <v>165</v>
      </c>
      <c r="Y58" s="6">
        <v>4.8</v>
      </c>
      <c r="Z58" s="6">
        <v>9.9</v>
      </c>
      <c r="AA58" s="6">
        <v>103671</v>
      </c>
      <c r="AB58" s="6"/>
    </row>
    <row r="59" spans="1:29" x14ac:dyDescent="0.25">
      <c r="A59" s="3">
        <v>10370</v>
      </c>
      <c r="B59" t="s">
        <v>76</v>
      </c>
      <c r="C59" s="8" t="s">
        <v>59</v>
      </c>
      <c r="D59" t="s">
        <v>69</v>
      </c>
      <c r="E59">
        <v>66</v>
      </c>
      <c r="F59">
        <v>40</v>
      </c>
      <c r="G59">
        <v>0</v>
      </c>
      <c r="H59">
        <v>93</v>
      </c>
      <c r="I59">
        <v>83</v>
      </c>
      <c r="J59">
        <v>0</v>
      </c>
      <c r="K59">
        <v>87</v>
      </c>
      <c r="L59">
        <v>55</v>
      </c>
      <c r="M59">
        <v>72</v>
      </c>
      <c r="N59">
        <v>30.5</v>
      </c>
      <c r="O59">
        <v>1</v>
      </c>
      <c r="P59">
        <v>19</v>
      </c>
      <c r="Q59">
        <v>4</v>
      </c>
      <c r="R59">
        <f>SUM($S59:$V59)</f>
        <v>57</v>
      </c>
      <c r="S59">
        <v>10</v>
      </c>
      <c r="T59">
        <v>27</v>
      </c>
      <c r="U59">
        <v>12</v>
      </c>
      <c r="V59">
        <v>8</v>
      </c>
      <c r="W59" s="6">
        <v>70</v>
      </c>
      <c r="X59" s="6">
        <v>65</v>
      </c>
      <c r="Y59" s="6">
        <v>2.88</v>
      </c>
      <c r="Z59" s="6">
        <v>5.5</v>
      </c>
      <c r="AA59">
        <v>103701</v>
      </c>
    </row>
    <row r="60" spans="1:29" x14ac:dyDescent="0.25">
      <c r="A60" s="3">
        <v>10374</v>
      </c>
      <c r="B60" t="s">
        <v>21</v>
      </c>
      <c r="C60" s="8" t="s">
        <v>60</v>
      </c>
      <c r="D60" t="s">
        <v>67</v>
      </c>
      <c r="E60">
        <v>60</v>
      </c>
      <c r="F60">
        <v>40</v>
      </c>
      <c r="G60">
        <v>0</v>
      </c>
      <c r="H60">
        <v>60</v>
      </c>
      <c r="I60">
        <v>99</v>
      </c>
      <c r="J60">
        <v>0</v>
      </c>
      <c r="K60">
        <v>96</v>
      </c>
      <c r="L60">
        <v>52</v>
      </c>
      <c r="M60">
        <v>77</v>
      </c>
      <c r="N60">
        <v>33</v>
      </c>
      <c r="O60">
        <v>1</v>
      </c>
      <c r="P60">
        <v>22</v>
      </c>
      <c r="Q60">
        <v>4</v>
      </c>
      <c r="R60">
        <f>SUM($S60:$V60)</f>
        <v>92</v>
      </c>
      <c r="S60">
        <v>18</v>
      </c>
      <c r="T60">
        <v>18</v>
      </c>
      <c r="U60">
        <v>38</v>
      </c>
      <c r="V60">
        <v>18</v>
      </c>
      <c r="W60" s="6">
        <v>60</v>
      </c>
      <c r="X60" s="6">
        <v>65</v>
      </c>
      <c r="Y60" s="6">
        <v>2.4</v>
      </c>
      <c r="Z60" s="6">
        <v>4.5999999999999996</v>
      </c>
      <c r="AA60">
        <v>103741</v>
      </c>
      <c r="AC60" s="3" t="s">
        <v>74</v>
      </c>
    </row>
    <row r="61" spans="1:29" x14ac:dyDescent="0.25">
      <c r="A61" s="2">
        <v>10377</v>
      </c>
      <c r="B61" t="s">
        <v>2073</v>
      </c>
      <c r="C61" t="s">
        <v>2074</v>
      </c>
      <c r="D61" t="s">
        <v>2075</v>
      </c>
      <c r="E61">
        <v>24</v>
      </c>
      <c r="F61">
        <v>35</v>
      </c>
      <c r="G61">
        <v>95</v>
      </c>
      <c r="H61">
        <v>29</v>
      </c>
      <c r="I61">
        <v>48</v>
      </c>
      <c r="J61">
        <v>26</v>
      </c>
      <c r="K61">
        <v>91</v>
      </c>
      <c r="L61">
        <v>78</v>
      </c>
      <c r="M61">
        <v>21</v>
      </c>
      <c r="N61">
        <v>36</v>
      </c>
      <c r="O61">
        <v>2</v>
      </c>
      <c r="P61">
        <v>14</v>
      </c>
      <c r="Q61">
        <v>3</v>
      </c>
      <c r="R61" s="18">
        <f>SUM($S61:$V61)</f>
        <v>0</v>
      </c>
      <c r="S61">
        <v>0</v>
      </c>
      <c r="T61">
        <v>0</v>
      </c>
      <c r="U61">
        <v>0</v>
      </c>
      <c r="V61">
        <v>0</v>
      </c>
      <c r="W61">
        <v>25</v>
      </c>
      <c r="X61">
        <v>75</v>
      </c>
      <c r="Y61">
        <v>0.8</v>
      </c>
      <c r="Z61">
        <v>1.5</v>
      </c>
      <c r="AA61">
        <v>103771</v>
      </c>
    </row>
    <row r="62" spans="1:29" x14ac:dyDescent="0.25">
      <c r="A62" s="3">
        <v>10380</v>
      </c>
      <c r="B62" t="s">
        <v>207</v>
      </c>
      <c r="C62" s="8" t="s">
        <v>1874</v>
      </c>
      <c r="D62" s="3" t="s">
        <v>69</v>
      </c>
      <c r="E62" s="6">
        <v>84</v>
      </c>
      <c r="F62" s="6">
        <v>122</v>
      </c>
      <c r="G62" s="6">
        <v>0</v>
      </c>
      <c r="H62" s="6">
        <v>105</v>
      </c>
      <c r="I62" s="6">
        <v>71</v>
      </c>
      <c r="J62" s="6">
        <v>0</v>
      </c>
      <c r="K62" s="6">
        <v>100</v>
      </c>
      <c r="L62" s="6">
        <v>41</v>
      </c>
      <c r="M62" s="6">
        <v>42</v>
      </c>
      <c r="N62" s="6">
        <v>23</v>
      </c>
      <c r="O62" s="6">
        <v>3</v>
      </c>
      <c r="P62" s="6">
        <v>8</v>
      </c>
      <c r="Q62" s="6">
        <v>4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125</v>
      </c>
      <c r="X62" s="6">
        <v>180</v>
      </c>
      <c r="Y62" s="6">
        <v>4.7</v>
      </c>
      <c r="Z62" s="6">
        <v>8.6999999999999993</v>
      </c>
      <c r="AA62" s="6">
        <v>113801</v>
      </c>
      <c r="AB62" s="6"/>
    </row>
    <row r="63" spans="1:29" x14ac:dyDescent="0.25">
      <c r="A63" s="14">
        <v>10381</v>
      </c>
      <c r="B63" t="s">
        <v>207</v>
      </c>
      <c r="C63" s="8" t="s">
        <v>1875</v>
      </c>
      <c r="D63" s="3" t="s">
        <v>67</v>
      </c>
      <c r="E63" s="10">
        <v>75</v>
      </c>
      <c r="F63" s="6">
        <v>108</v>
      </c>
      <c r="G63" s="6">
        <v>0</v>
      </c>
      <c r="H63" s="6">
        <v>100</v>
      </c>
      <c r="I63" s="6">
        <v>98</v>
      </c>
      <c r="J63" s="6">
        <v>0</v>
      </c>
      <c r="K63" s="6">
        <v>96</v>
      </c>
      <c r="L63" s="6">
        <v>46</v>
      </c>
      <c r="M63" s="6">
        <v>44</v>
      </c>
      <c r="N63" s="10">
        <v>27.5</v>
      </c>
      <c r="O63" s="6">
        <v>3</v>
      </c>
      <c r="P63" s="6">
        <v>19</v>
      </c>
      <c r="Q63" s="6">
        <v>4</v>
      </c>
      <c r="R63">
        <f>SUM($S63:$V63)</f>
        <v>12</v>
      </c>
      <c r="S63" s="10">
        <v>3</v>
      </c>
      <c r="T63" s="10">
        <v>3</v>
      </c>
      <c r="U63" s="10">
        <v>3</v>
      </c>
      <c r="V63" s="10">
        <v>3</v>
      </c>
      <c r="W63" s="6">
        <v>95</v>
      </c>
      <c r="X63" s="6">
        <v>140</v>
      </c>
      <c r="Y63" s="6">
        <v>4.2</v>
      </c>
      <c r="Z63" s="6">
        <v>8</v>
      </c>
      <c r="AA63" s="6">
        <v>102811</v>
      </c>
      <c r="AB63" s="6"/>
      <c r="AC63" s="3" t="s">
        <v>2287</v>
      </c>
    </row>
    <row r="64" spans="1:29" x14ac:dyDescent="0.25">
      <c r="A64" s="3">
        <v>10388</v>
      </c>
      <c r="B64" t="s">
        <v>206</v>
      </c>
      <c r="C64" s="8" t="s">
        <v>1888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108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15</v>
      </c>
      <c r="Q64" s="6">
        <v>3</v>
      </c>
      <c r="R64">
        <f>SUM($S64:$V64)</f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103881</v>
      </c>
      <c r="AB64" s="6"/>
    </row>
    <row r="65" spans="1:29" x14ac:dyDescent="0.25">
      <c r="A65" s="3">
        <v>10391</v>
      </c>
      <c r="B65" t="s">
        <v>2038</v>
      </c>
      <c r="C65" t="s">
        <v>2050</v>
      </c>
      <c r="D65" t="s">
        <v>2037</v>
      </c>
      <c r="E65">
        <v>24</v>
      </c>
      <c r="F65">
        <v>35</v>
      </c>
      <c r="G65">
        <v>1</v>
      </c>
      <c r="H65">
        <v>25</v>
      </c>
      <c r="I65">
        <v>87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18</v>
      </c>
      <c r="Q65">
        <v>2</v>
      </c>
      <c r="R65">
        <f>SUM($S65:$V65)</f>
        <v>60</v>
      </c>
      <c r="S65">
        <v>20</v>
      </c>
      <c r="T65">
        <v>20</v>
      </c>
      <c r="U65">
        <v>20</v>
      </c>
      <c r="V65">
        <v>0</v>
      </c>
      <c r="W65">
        <v>15</v>
      </c>
      <c r="X65">
        <v>35</v>
      </c>
      <c r="Y65">
        <v>0.5</v>
      </c>
      <c r="Z65">
        <v>1</v>
      </c>
    </row>
    <row r="66" spans="1:29" x14ac:dyDescent="0.25">
      <c r="A66" s="14">
        <v>10397</v>
      </c>
      <c r="B66" t="s">
        <v>210</v>
      </c>
      <c r="C66" s="8" t="s">
        <v>2021</v>
      </c>
      <c r="D66" s="3" t="s">
        <v>81</v>
      </c>
      <c r="E66" s="10">
        <v>72</v>
      </c>
      <c r="F66" s="6">
        <v>97</v>
      </c>
      <c r="G66" s="6">
        <v>0</v>
      </c>
      <c r="H66" s="6">
        <v>75</v>
      </c>
      <c r="I66" s="6">
        <v>106</v>
      </c>
      <c r="J66" s="6">
        <v>0</v>
      </c>
      <c r="K66" s="6">
        <v>96</v>
      </c>
      <c r="L66" s="6">
        <v>64</v>
      </c>
      <c r="M66" s="6">
        <v>47</v>
      </c>
      <c r="N66" s="10">
        <v>35.5</v>
      </c>
      <c r="O66" s="6">
        <v>4</v>
      </c>
      <c r="P66" s="6">
        <v>8</v>
      </c>
      <c r="Q66" s="6">
        <v>4</v>
      </c>
      <c r="R66">
        <f>SUM($S66:$V66)</f>
        <v>0</v>
      </c>
      <c r="S66" s="10">
        <v>0</v>
      </c>
      <c r="T66" s="10">
        <v>0</v>
      </c>
      <c r="U66" s="10">
        <v>0</v>
      </c>
      <c r="V66" s="10">
        <v>0</v>
      </c>
      <c r="W66" s="6">
        <v>85</v>
      </c>
      <c r="X66" s="6">
        <v>120</v>
      </c>
      <c r="Y66" s="6">
        <v>3</v>
      </c>
      <c r="Z66" s="6">
        <v>5.2</v>
      </c>
      <c r="AA66" s="6">
        <v>103971</v>
      </c>
    </row>
    <row r="67" spans="1:29" x14ac:dyDescent="0.25">
      <c r="A67" s="3">
        <v>10401</v>
      </c>
      <c r="B67" t="s">
        <v>2040</v>
      </c>
      <c r="C67" t="s">
        <v>2051</v>
      </c>
      <c r="D67" t="s">
        <v>2049</v>
      </c>
      <c r="E67">
        <v>28</v>
      </c>
      <c r="F67">
        <v>39</v>
      </c>
      <c r="G67">
        <v>1</v>
      </c>
      <c r="H67">
        <v>27</v>
      </c>
      <c r="I67">
        <v>96</v>
      </c>
      <c r="J67">
        <v>0</v>
      </c>
      <c r="K67">
        <v>97</v>
      </c>
      <c r="L67">
        <v>71</v>
      </c>
      <c r="M67">
        <v>39</v>
      </c>
      <c r="N67">
        <v>34.799999999999997</v>
      </c>
      <c r="O67">
        <v>1</v>
      </c>
      <c r="P67">
        <v>12</v>
      </c>
      <c r="Q67">
        <v>3</v>
      </c>
      <c r="R67">
        <f>SUM($S67:$V67)</f>
        <v>24</v>
      </c>
      <c r="S67">
        <v>8</v>
      </c>
      <c r="T67">
        <v>8</v>
      </c>
      <c r="U67">
        <v>8</v>
      </c>
      <c r="V67">
        <v>0</v>
      </c>
      <c r="W67">
        <v>25</v>
      </c>
      <c r="X67">
        <v>55</v>
      </c>
      <c r="Y67">
        <v>0.5</v>
      </c>
      <c r="Z67">
        <v>1.2</v>
      </c>
    </row>
    <row r="68" spans="1:29" x14ac:dyDescent="0.25">
      <c r="A68" s="3">
        <v>10403</v>
      </c>
      <c r="B68" t="s">
        <v>2038</v>
      </c>
      <c r="C68" t="s">
        <v>2052</v>
      </c>
      <c r="D68" t="s">
        <v>2053</v>
      </c>
      <c r="E68">
        <v>28</v>
      </c>
      <c r="F68">
        <v>38</v>
      </c>
      <c r="G68">
        <v>1</v>
      </c>
      <c r="H68">
        <v>27</v>
      </c>
      <c r="I68">
        <v>81</v>
      </c>
      <c r="J68">
        <v>82</v>
      </c>
      <c r="K68">
        <v>99</v>
      </c>
      <c r="L68">
        <v>70</v>
      </c>
      <c r="M68">
        <v>36</v>
      </c>
      <c r="N68">
        <v>31.5</v>
      </c>
      <c r="O68">
        <v>1</v>
      </c>
      <c r="P68">
        <v>22</v>
      </c>
      <c r="Q68">
        <v>3</v>
      </c>
      <c r="R68">
        <f>SUM($S68:$V68)</f>
        <v>32</v>
      </c>
      <c r="S68">
        <v>8</v>
      </c>
      <c r="T68">
        <v>8</v>
      </c>
      <c r="U68">
        <v>8</v>
      </c>
      <c r="V68">
        <v>8</v>
      </c>
      <c r="W68">
        <v>30</v>
      </c>
      <c r="X68">
        <v>35</v>
      </c>
      <c r="Y68">
        <v>0.7</v>
      </c>
      <c r="Z68">
        <v>1.2</v>
      </c>
    </row>
    <row r="69" spans="1:29" x14ac:dyDescent="0.25">
      <c r="A69" s="3">
        <v>10404</v>
      </c>
      <c r="B69" t="s">
        <v>76</v>
      </c>
      <c r="C69" s="8" t="s">
        <v>61</v>
      </c>
      <c r="D69" t="s">
        <v>69</v>
      </c>
      <c r="E69">
        <v>70</v>
      </c>
      <c r="F69">
        <v>40</v>
      </c>
      <c r="G69">
        <v>0</v>
      </c>
      <c r="H69">
        <v>84</v>
      </c>
      <c r="I69">
        <v>90</v>
      </c>
      <c r="J69">
        <v>0</v>
      </c>
      <c r="K69">
        <v>87</v>
      </c>
      <c r="L69">
        <v>56</v>
      </c>
      <c r="M69">
        <v>67</v>
      </c>
      <c r="N69">
        <v>32</v>
      </c>
      <c r="O69">
        <v>1</v>
      </c>
      <c r="P69">
        <v>15</v>
      </c>
      <c r="Q69">
        <v>4</v>
      </c>
      <c r="R69">
        <f>SUM($S69:$V69)</f>
        <v>81</v>
      </c>
      <c r="S69">
        <v>18</v>
      </c>
      <c r="T69">
        <v>30</v>
      </c>
      <c r="U69">
        <v>21</v>
      </c>
      <c r="V69">
        <v>12</v>
      </c>
      <c r="W69" s="6">
        <v>70</v>
      </c>
      <c r="X69" s="6">
        <v>65</v>
      </c>
      <c r="Y69" s="6">
        <v>2.9</v>
      </c>
      <c r="Z69" s="6">
        <v>5.4</v>
      </c>
      <c r="AA69">
        <v>104041</v>
      </c>
    </row>
    <row r="70" spans="1:29" x14ac:dyDescent="0.25">
      <c r="A70" s="3">
        <v>10407</v>
      </c>
      <c r="B70" t="s">
        <v>2038</v>
      </c>
      <c r="C70" t="s">
        <v>2054</v>
      </c>
      <c r="D70" t="s">
        <v>2055</v>
      </c>
      <c r="E70">
        <v>24</v>
      </c>
      <c r="F70">
        <v>35</v>
      </c>
      <c r="G70">
        <v>1</v>
      </c>
      <c r="H70">
        <v>25</v>
      </c>
      <c r="I70">
        <v>95</v>
      </c>
      <c r="J70">
        <v>86</v>
      </c>
      <c r="K70">
        <v>99</v>
      </c>
      <c r="L70">
        <v>71</v>
      </c>
      <c r="M70">
        <v>39</v>
      </c>
      <c r="N70">
        <v>33</v>
      </c>
      <c r="O70">
        <v>1</v>
      </c>
      <c r="P70">
        <v>17</v>
      </c>
      <c r="Q70">
        <v>2</v>
      </c>
      <c r="R70">
        <f>SUM($S70:$V70)</f>
        <v>60</v>
      </c>
      <c r="S70">
        <v>20</v>
      </c>
      <c r="T70">
        <v>20</v>
      </c>
      <c r="U70">
        <v>20</v>
      </c>
      <c r="V70">
        <v>0</v>
      </c>
      <c r="W70">
        <v>15</v>
      </c>
      <c r="X70">
        <v>35</v>
      </c>
      <c r="Y70">
        <v>0.6</v>
      </c>
      <c r="Z70">
        <v>1.1000000000000001</v>
      </c>
    </row>
    <row r="71" spans="1:29" x14ac:dyDescent="0.25">
      <c r="A71" s="14">
        <v>10409</v>
      </c>
      <c r="B71" t="s">
        <v>207</v>
      </c>
      <c r="C71" s="8" t="s">
        <v>1876</v>
      </c>
      <c r="D71" s="3" t="s">
        <v>67</v>
      </c>
      <c r="E71" s="10">
        <v>84</v>
      </c>
      <c r="F71" s="6">
        <v>116</v>
      </c>
      <c r="G71" s="6">
        <v>0</v>
      </c>
      <c r="H71" s="6">
        <v>102</v>
      </c>
      <c r="I71" s="6">
        <v>106</v>
      </c>
      <c r="J71" s="6">
        <v>0</v>
      </c>
      <c r="K71" s="6">
        <v>102</v>
      </c>
      <c r="L71" s="6">
        <v>52</v>
      </c>
      <c r="M71" s="6">
        <v>47</v>
      </c>
      <c r="N71" s="10">
        <v>33</v>
      </c>
      <c r="O71" s="6">
        <v>3</v>
      </c>
      <c r="P71" s="6">
        <v>23</v>
      </c>
      <c r="Q71" s="6">
        <v>4</v>
      </c>
      <c r="R71">
        <f>SUM($S71:$V71)</f>
        <v>12</v>
      </c>
      <c r="S71" s="10">
        <v>3</v>
      </c>
      <c r="T71" s="10">
        <v>3</v>
      </c>
      <c r="U71" s="10">
        <v>3</v>
      </c>
      <c r="V71" s="10">
        <v>3</v>
      </c>
      <c r="W71" s="6">
        <v>135</v>
      </c>
      <c r="X71" s="6">
        <v>175</v>
      </c>
      <c r="Y71" s="6">
        <v>4.8</v>
      </c>
      <c r="Z71" s="6">
        <v>9</v>
      </c>
      <c r="AA71" s="6">
        <v>104091</v>
      </c>
      <c r="AB71" s="6"/>
    </row>
    <row r="72" spans="1:29" x14ac:dyDescent="0.25">
      <c r="A72" s="3">
        <v>10410</v>
      </c>
      <c r="B72" t="s">
        <v>206</v>
      </c>
      <c r="C72" t="s">
        <v>1889</v>
      </c>
      <c r="D72" s="3" t="s">
        <v>67</v>
      </c>
      <c r="E72" s="6">
        <v>52</v>
      </c>
      <c r="F72" s="6">
        <v>83</v>
      </c>
      <c r="G72" s="6">
        <v>0</v>
      </c>
      <c r="H72" s="6">
        <v>58</v>
      </c>
      <c r="I72" s="6">
        <v>109</v>
      </c>
      <c r="J72" s="6">
        <v>0</v>
      </c>
      <c r="K72" s="6">
        <v>94</v>
      </c>
      <c r="L72" s="6">
        <v>75</v>
      </c>
      <c r="M72" s="6">
        <v>56</v>
      </c>
      <c r="N72" s="6">
        <v>33</v>
      </c>
      <c r="O72" s="6">
        <v>2</v>
      </c>
      <c r="P72" s="6">
        <v>19</v>
      </c>
      <c r="Q72" s="6">
        <v>3</v>
      </c>
      <c r="R72">
        <f>SUM($S72:$V72)</f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104101</v>
      </c>
      <c r="AB72" s="6"/>
    </row>
    <row r="73" spans="1:29" x14ac:dyDescent="0.25">
      <c r="A73" s="14">
        <v>10418</v>
      </c>
      <c r="B73" t="s">
        <v>207</v>
      </c>
      <c r="C73" s="8" t="s">
        <v>1877</v>
      </c>
      <c r="D73" s="3" t="s">
        <v>69</v>
      </c>
      <c r="E73" s="10">
        <v>64</v>
      </c>
      <c r="F73" s="6">
        <v>87</v>
      </c>
      <c r="G73" s="6">
        <v>0</v>
      </c>
      <c r="H73" s="6">
        <v>76</v>
      </c>
      <c r="I73" s="6">
        <v>49</v>
      </c>
      <c r="J73" s="6">
        <v>0</v>
      </c>
      <c r="K73" s="6">
        <v>94</v>
      </c>
      <c r="L73" s="6">
        <v>40</v>
      </c>
      <c r="M73" s="6">
        <v>39</v>
      </c>
      <c r="N73" s="10">
        <v>22.5</v>
      </c>
      <c r="O73" s="6">
        <v>3</v>
      </c>
      <c r="P73" s="6">
        <v>15</v>
      </c>
      <c r="Q73" s="6">
        <v>4</v>
      </c>
      <c r="R73">
        <f>SUM($S73:$V73)</f>
        <v>0</v>
      </c>
      <c r="S73" s="10">
        <v>0</v>
      </c>
      <c r="T73" s="10">
        <v>0</v>
      </c>
      <c r="U73" s="10">
        <v>0</v>
      </c>
      <c r="V73" s="10">
        <v>0</v>
      </c>
      <c r="W73" s="6">
        <v>65</v>
      </c>
      <c r="X73" s="6">
        <v>120</v>
      </c>
      <c r="Y73" s="6">
        <v>2.9</v>
      </c>
      <c r="Z73" s="6">
        <v>5.3</v>
      </c>
      <c r="AA73" s="6">
        <v>104181</v>
      </c>
      <c r="AB73" s="6"/>
    </row>
    <row r="74" spans="1:29" x14ac:dyDescent="0.25">
      <c r="A74" s="3">
        <v>10420</v>
      </c>
      <c r="B74" t="s">
        <v>205</v>
      </c>
      <c r="C74" s="8" t="s">
        <v>1892</v>
      </c>
      <c r="D74" s="3" t="s">
        <v>69</v>
      </c>
      <c r="E74" s="6">
        <v>28</v>
      </c>
      <c r="F74" s="6">
        <v>52</v>
      </c>
      <c r="G74" s="6">
        <v>50</v>
      </c>
      <c r="H74" s="6">
        <v>46</v>
      </c>
      <c r="I74" s="6">
        <v>90</v>
      </c>
      <c r="J74" s="6">
        <v>82</v>
      </c>
      <c r="K74" s="6">
        <v>92</v>
      </c>
      <c r="L74" s="6">
        <v>69</v>
      </c>
      <c r="M74" s="6">
        <v>22</v>
      </c>
      <c r="N74" s="6">
        <v>32</v>
      </c>
      <c r="O74" s="6">
        <v>2</v>
      </c>
      <c r="P74" s="6">
        <v>20</v>
      </c>
      <c r="Q74" s="6">
        <v>3</v>
      </c>
      <c r="R74">
        <f>SUM($S74:$V74)</f>
        <v>0</v>
      </c>
      <c r="S74" s="6">
        <v>0</v>
      </c>
      <c r="T74" s="6">
        <v>0</v>
      </c>
      <c r="U74" s="6">
        <v>0</v>
      </c>
      <c r="V74" s="6">
        <v>0</v>
      </c>
      <c r="W74" s="6">
        <v>20</v>
      </c>
      <c r="X74" s="6">
        <v>30</v>
      </c>
      <c r="Y74" s="6">
        <v>0.96</v>
      </c>
      <c r="Z74" s="6">
        <v>1.8</v>
      </c>
      <c r="AA74" s="6">
        <v>104201</v>
      </c>
      <c r="AB74" s="6"/>
    </row>
    <row r="75" spans="1:29" x14ac:dyDescent="0.25">
      <c r="A75" s="3">
        <v>10422</v>
      </c>
      <c r="B75" t="s">
        <v>205</v>
      </c>
      <c r="C75" s="8" t="s">
        <v>1893</v>
      </c>
      <c r="D75" s="3" t="s">
        <v>67</v>
      </c>
      <c r="E75" s="6">
        <v>33</v>
      </c>
      <c r="F75" s="6">
        <v>62</v>
      </c>
      <c r="G75" s="6">
        <v>0</v>
      </c>
      <c r="H75" s="6">
        <v>52</v>
      </c>
      <c r="I75" s="6">
        <v>86</v>
      </c>
      <c r="J75" s="6">
        <v>63</v>
      </c>
      <c r="K75" s="6">
        <v>89</v>
      </c>
      <c r="L75" s="6">
        <v>72</v>
      </c>
      <c r="M75" s="6">
        <v>23</v>
      </c>
      <c r="N75" s="6">
        <v>31.5</v>
      </c>
      <c r="O75" s="6">
        <v>2</v>
      </c>
      <c r="P75" s="6">
        <v>22</v>
      </c>
      <c r="Q75" s="6">
        <v>3</v>
      </c>
      <c r="R75">
        <f>SUM($S75:$V75)</f>
        <v>9</v>
      </c>
      <c r="S75" s="6">
        <v>3</v>
      </c>
      <c r="T75" s="6">
        <v>3</v>
      </c>
      <c r="U75" s="6">
        <v>3</v>
      </c>
      <c r="V75" s="6">
        <v>0</v>
      </c>
      <c r="W75" s="6">
        <v>30</v>
      </c>
      <c r="X75" s="6">
        <v>35</v>
      </c>
      <c r="Y75" s="6">
        <v>0.8</v>
      </c>
      <c r="Z75" s="6">
        <v>1.5</v>
      </c>
      <c r="AA75" s="6">
        <v>104221</v>
      </c>
      <c r="AB75" s="6"/>
    </row>
    <row r="76" spans="1:29" x14ac:dyDescent="0.25">
      <c r="A76" s="3">
        <v>10426</v>
      </c>
      <c r="B76" t="s">
        <v>21</v>
      </c>
      <c r="C76" s="8" t="s">
        <v>62</v>
      </c>
      <c r="D76" t="s">
        <v>68</v>
      </c>
      <c r="E76">
        <v>52</v>
      </c>
      <c r="F76">
        <v>40</v>
      </c>
      <c r="G76">
        <v>0</v>
      </c>
      <c r="H76">
        <v>57</v>
      </c>
      <c r="I76">
        <v>62</v>
      </c>
      <c r="J76">
        <v>0</v>
      </c>
      <c r="K76">
        <v>95</v>
      </c>
      <c r="L76">
        <v>54</v>
      </c>
      <c r="M76">
        <v>65</v>
      </c>
      <c r="N76">
        <v>35</v>
      </c>
      <c r="O76">
        <v>1</v>
      </c>
      <c r="P76">
        <v>5</v>
      </c>
      <c r="Q76">
        <v>4</v>
      </c>
      <c r="R76">
        <f>SUM($S76:$V76)</f>
        <v>62</v>
      </c>
      <c r="S76">
        <v>12</v>
      </c>
      <c r="T76">
        <v>21</v>
      </c>
      <c r="U76">
        <v>17</v>
      </c>
      <c r="V76">
        <v>12</v>
      </c>
      <c r="W76" s="6">
        <v>50</v>
      </c>
      <c r="X76" s="6">
        <v>60</v>
      </c>
      <c r="Y76" s="6">
        <v>2.08</v>
      </c>
      <c r="Z76" s="6">
        <v>4.3</v>
      </c>
      <c r="AA76">
        <v>104261</v>
      </c>
    </row>
    <row r="77" spans="1:29" x14ac:dyDescent="0.25">
      <c r="A77" s="3">
        <v>10433</v>
      </c>
      <c r="B77" t="s">
        <v>21</v>
      </c>
      <c r="C77" s="8" t="s">
        <v>63</v>
      </c>
      <c r="D77" t="s">
        <v>67</v>
      </c>
      <c r="E77">
        <v>60</v>
      </c>
      <c r="F77">
        <v>40</v>
      </c>
      <c r="G77">
        <v>0</v>
      </c>
      <c r="H77">
        <v>60</v>
      </c>
      <c r="I77">
        <v>98</v>
      </c>
      <c r="J77">
        <v>0</v>
      </c>
      <c r="K77">
        <v>96</v>
      </c>
      <c r="L77">
        <v>52</v>
      </c>
      <c r="M77">
        <v>77</v>
      </c>
      <c r="N77">
        <v>33</v>
      </c>
      <c r="O77">
        <v>1</v>
      </c>
      <c r="P77">
        <v>22</v>
      </c>
      <c r="Q77">
        <v>4</v>
      </c>
      <c r="R77">
        <f>SUM($S77:$V77)</f>
        <v>90</v>
      </c>
      <c r="S77">
        <v>18</v>
      </c>
      <c r="T77">
        <v>20</v>
      </c>
      <c r="U77">
        <v>34</v>
      </c>
      <c r="V77">
        <v>18</v>
      </c>
      <c r="W77" s="6">
        <v>60</v>
      </c>
      <c r="X77" s="6">
        <v>65</v>
      </c>
      <c r="Y77" s="6">
        <v>2.4</v>
      </c>
      <c r="Z77" s="6">
        <v>4.5999999999999996</v>
      </c>
      <c r="AA77">
        <v>104331</v>
      </c>
      <c r="AC77" s="3" t="s">
        <v>74</v>
      </c>
    </row>
    <row r="78" spans="1:29" x14ac:dyDescent="0.25">
      <c r="A78" s="14">
        <v>10435</v>
      </c>
      <c r="B78" t="s">
        <v>210</v>
      </c>
      <c r="C78" s="8" t="s">
        <v>2022</v>
      </c>
      <c r="D78" s="3" t="s">
        <v>3</v>
      </c>
      <c r="E78" s="10">
        <v>62</v>
      </c>
      <c r="F78" s="6">
        <v>93</v>
      </c>
      <c r="G78" s="6">
        <v>0</v>
      </c>
      <c r="H78" s="6">
        <v>74</v>
      </c>
      <c r="I78" s="6">
        <v>80</v>
      </c>
      <c r="J78" s="6">
        <v>0</v>
      </c>
      <c r="K78" s="6">
        <v>94</v>
      </c>
      <c r="L78" s="6">
        <v>66</v>
      </c>
      <c r="M78" s="6">
        <v>40</v>
      </c>
      <c r="N78" s="10">
        <v>33</v>
      </c>
      <c r="O78" s="6">
        <v>3</v>
      </c>
      <c r="P78" s="6">
        <v>5</v>
      </c>
      <c r="Q78" s="6">
        <v>4</v>
      </c>
      <c r="R78">
        <f>SUM($S78:$V78)</f>
        <v>12</v>
      </c>
      <c r="S78" s="10">
        <v>3</v>
      </c>
      <c r="T78" s="10">
        <v>3</v>
      </c>
      <c r="U78" s="10">
        <v>3</v>
      </c>
      <c r="V78" s="10">
        <v>3</v>
      </c>
      <c r="W78" s="6">
        <v>80</v>
      </c>
      <c r="X78" s="6">
        <v>110</v>
      </c>
      <c r="Y78" s="6">
        <v>2.88</v>
      </c>
      <c r="Z78" s="6">
        <v>5.4</v>
      </c>
      <c r="AA78" s="6">
        <v>104351</v>
      </c>
    </row>
    <row r="79" spans="1:29" x14ac:dyDescent="0.25">
      <c r="A79" s="14">
        <v>10436</v>
      </c>
      <c r="B79" t="s">
        <v>210</v>
      </c>
      <c r="C79" s="8" t="s">
        <v>2023</v>
      </c>
      <c r="D79" s="3" t="s">
        <v>3</v>
      </c>
      <c r="E79" s="10">
        <v>80</v>
      </c>
      <c r="F79" s="6">
        <v>117</v>
      </c>
      <c r="G79" s="6">
        <v>0</v>
      </c>
      <c r="H79" s="6">
        <v>95</v>
      </c>
      <c r="I79" s="6">
        <v>56</v>
      </c>
      <c r="J79" s="6">
        <v>0</v>
      </c>
      <c r="K79" s="6">
        <v>96</v>
      </c>
      <c r="L79" s="6">
        <v>61</v>
      </c>
      <c r="M79" s="6">
        <v>42</v>
      </c>
      <c r="N79" s="10">
        <v>30</v>
      </c>
      <c r="O79" s="6">
        <v>3</v>
      </c>
      <c r="P79" s="6">
        <v>5</v>
      </c>
      <c r="Q79" s="6">
        <v>4</v>
      </c>
      <c r="R79">
        <f>SUM($S79:$V79)</f>
        <v>12</v>
      </c>
      <c r="S79" s="10">
        <v>3</v>
      </c>
      <c r="T79" s="10">
        <v>3</v>
      </c>
      <c r="U79" s="10">
        <v>3</v>
      </c>
      <c r="V79" s="10">
        <v>3</v>
      </c>
      <c r="W79" s="6">
        <v>100</v>
      </c>
      <c r="X79" s="6">
        <v>140</v>
      </c>
      <c r="Y79" s="6">
        <v>3.3</v>
      </c>
      <c r="Z79" s="6">
        <v>6.1</v>
      </c>
      <c r="AA79" s="6">
        <v>104361</v>
      </c>
    </row>
    <row r="80" spans="1:29" x14ac:dyDescent="0.25">
      <c r="A80" s="3">
        <v>10438</v>
      </c>
      <c r="B80" t="s">
        <v>206</v>
      </c>
      <c r="C80" s="8" t="s">
        <v>1890</v>
      </c>
      <c r="D80" s="3" t="s">
        <v>67</v>
      </c>
      <c r="E80" s="6">
        <v>52</v>
      </c>
      <c r="F80" s="6">
        <v>68</v>
      </c>
      <c r="G80" s="6">
        <v>0</v>
      </c>
      <c r="H80" s="6">
        <v>56</v>
      </c>
      <c r="I80" s="6">
        <v>95</v>
      </c>
      <c r="J80" s="6">
        <v>0</v>
      </c>
      <c r="K80" s="6">
        <v>92</v>
      </c>
      <c r="L80" s="6">
        <v>75</v>
      </c>
      <c r="M80" s="6">
        <v>56</v>
      </c>
      <c r="N80" s="6">
        <v>33</v>
      </c>
      <c r="O80" s="6">
        <v>2</v>
      </c>
      <c r="P80" s="6">
        <v>10</v>
      </c>
      <c r="Q80" s="6">
        <v>3</v>
      </c>
      <c r="R80">
        <f>SUM($S80:$V80)</f>
        <v>9</v>
      </c>
      <c r="S80" s="6">
        <v>3</v>
      </c>
      <c r="T80" s="6">
        <v>3</v>
      </c>
      <c r="U80" s="6">
        <v>3</v>
      </c>
      <c r="V80" s="6">
        <v>0</v>
      </c>
      <c r="W80" s="6">
        <v>40</v>
      </c>
      <c r="X80" s="6">
        <v>70</v>
      </c>
      <c r="Y80" s="6">
        <v>1.28</v>
      </c>
      <c r="Z80" s="6">
        <v>2.4</v>
      </c>
      <c r="AA80" s="6">
        <v>104381</v>
      </c>
      <c r="AB80" s="6"/>
    </row>
    <row r="81" spans="1:29" x14ac:dyDescent="0.25">
      <c r="A81" s="14">
        <v>10442</v>
      </c>
      <c r="B81" t="s">
        <v>207</v>
      </c>
      <c r="C81" s="8" t="s">
        <v>1878</v>
      </c>
      <c r="D81" s="3" t="s">
        <v>70</v>
      </c>
      <c r="E81" s="10">
        <v>72</v>
      </c>
      <c r="F81" s="6">
        <v>107</v>
      </c>
      <c r="G81" s="6">
        <v>0</v>
      </c>
      <c r="H81" s="6">
        <v>85</v>
      </c>
      <c r="I81" s="6">
        <v>50</v>
      </c>
      <c r="J81" s="6">
        <v>0</v>
      </c>
      <c r="K81" s="6">
        <v>100</v>
      </c>
      <c r="L81" s="6">
        <v>40</v>
      </c>
      <c r="M81" s="6">
        <v>39</v>
      </c>
      <c r="N81" s="10">
        <v>21</v>
      </c>
      <c r="O81" s="6">
        <v>3</v>
      </c>
      <c r="P81" s="6">
        <v>5</v>
      </c>
      <c r="Q81" s="6">
        <v>4</v>
      </c>
      <c r="R81">
        <f>SUM($S81:$V81)</f>
        <v>0</v>
      </c>
      <c r="S81" s="10">
        <v>0</v>
      </c>
      <c r="T81" s="10">
        <v>0</v>
      </c>
      <c r="U81" s="10">
        <v>0</v>
      </c>
      <c r="V81" s="10">
        <v>0</v>
      </c>
      <c r="W81" s="6">
        <v>80</v>
      </c>
      <c r="X81" s="6">
        <v>125</v>
      </c>
      <c r="Y81" s="6">
        <v>2.5</v>
      </c>
      <c r="Z81" s="6">
        <v>5</v>
      </c>
      <c r="AA81" s="6">
        <v>104421</v>
      </c>
      <c r="AB81" s="6"/>
    </row>
    <row r="82" spans="1:29" x14ac:dyDescent="0.25">
      <c r="A82" s="14">
        <v>10446</v>
      </c>
      <c r="B82" t="s">
        <v>210</v>
      </c>
      <c r="C82" s="8" t="s">
        <v>2024</v>
      </c>
      <c r="D82" s="3" t="s">
        <v>69</v>
      </c>
      <c r="E82" s="10">
        <v>60</v>
      </c>
      <c r="F82" s="6">
        <v>85</v>
      </c>
      <c r="G82" s="6">
        <v>0</v>
      </c>
      <c r="H82" s="6">
        <v>69</v>
      </c>
      <c r="I82" s="6">
        <v>45</v>
      </c>
      <c r="J82" s="6">
        <v>0</v>
      </c>
      <c r="K82" s="6">
        <v>94</v>
      </c>
      <c r="L82" s="6">
        <v>63</v>
      </c>
      <c r="M82" s="6">
        <v>40</v>
      </c>
      <c r="N82" s="10">
        <v>27</v>
      </c>
      <c r="O82" s="6">
        <v>3</v>
      </c>
      <c r="P82" s="6">
        <v>20</v>
      </c>
      <c r="Q82" s="6">
        <v>4</v>
      </c>
      <c r="R82">
        <f>SUM($S82:$V82)</f>
        <v>0</v>
      </c>
      <c r="S82" s="10">
        <v>0</v>
      </c>
      <c r="T82" s="10">
        <v>0</v>
      </c>
      <c r="U82" s="10">
        <v>0</v>
      </c>
      <c r="V82" s="10">
        <v>0</v>
      </c>
      <c r="W82" s="6">
        <v>60</v>
      </c>
      <c r="X82" s="6">
        <v>110</v>
      </c>
      <c r="Y82" s="6">
        <v>2.8</v>
      </c>
      <c r="Z82" s="6">
        <v>5.0999999999999996</v>
      </c>
      <c r="AA82" s="6">
        <v>104461</v>
      </c>
    </row>
    <row r="83" spans="1:29" x14ac:dyDescent="0.25">
      <c r="A83" s="14">
        <v>10448</v>
      </c>
      <c r="B83" t="s">
        <v>207</v>
      </c>
      <c r="C83" s="8" t="s">
        <v>1879</v>
      </c>
      <c r="D83" s="3" t="s">
        <v>70</v>
      </c>
      <c r="E83" s="10">
        <v>84</v>
      </c>
      <c r="F83" s="6">
        <v>114</v>
      </c>
      <c r="G83" s="6">
        <v>0</v>
      </c>
      <c r="H83" s="6">
        <v>104</v>
      </c>
      <c r="I83" s="6">
        <v>81</v>
      </c>
      <c r="J83" s="6">
        <v>0</v>
      </c>
      <c r="K83" s="6">
        <v>96</v>
      </c>
      <c r="L83" s="6">
        <v>51</v>
      </c>
      <c r="M83" s="6">
        <v>40</v>
      </c>
      <c r="N83" s="10">
        <v>31</v>
      </c>
      <c r="O83" s="6">
        <v>3</v>
      </c>
      <c r="P83" s="6">
        <v>5</v>
      </c>
      <c r="Q83" s="6">
        <v>4</v>
      </c>
      <c r="R83">
        <f>SUM($S83:$V83)</f>
        <v>9</v>
      </c>
      <c r="S83" s="10">
        <v>3</v>
      </c>
      <c r="T83" s="10">
        <v>3</v>
      </c>
      <c r="U83" s="10">
        <v>3</v>
      </c>
      <c r="V83" s="10">
        <v>0</v>
      </c>
      <c r="W83" s="6">
        <v>95</v>
      </c>
      <c r="X83" s="6">
        <v>140</v>
      </c>
      <c r="Y83" s="6">
        <v>4.2</v>
      </c>
      <c r="Z83" s="6">
        <v>8.1999999999999993</v>
      </c>
      <c r="AA83" s="6">
        <v>104481</v>
      </c>
      <c r="AB83" s="6"/>
    </row>
    <row r="84" spans="1:29" x14ac:dyDescent="0.25">
      <c r="A84" s="14">
        <v>10450</v>
      </c>
      <c r="B84" t="s">
        <v>207</v>
      </c>
      <c r="C84" s="8" t="s">
        <v>1673</v>
      </c>
      <c r="D84" s="3" t="s">
        <v>68</v>
      </c>
      <c r="E84" s="10">
        <v>84</v>
      </c>
      <c r="F84" s="6">
        <v>110</v>
      </c>
      <c r="G84" s="6">
        <v>0</v>
      </c>
      <c r="H84" s="6">
        <v>96</v>
      </c>
      <c r="I84" s="6">
        <v>53</v>
      </c>
      <c r="J84" s="6">
        <v>0</v>
      </c>
      <c r="K84" s="6">
        <v>100</v>
      </c>
      <c r="L84" s="6">
        <v>48</v>
      </c>
      <c r="M84" s="6">
        <v>38</v>
      </c>
      <c r="N84" s="10">
        <v>26</v>
      </c>
      <c r="O84" s="6">
        <v>3</v>
      </c>
      <c r="P84" s="6">
        <v>5</v>
      </c>
      <c r="Q84" s="6">
        <v>4</v>
      </c>
      <c r="R84">
        <f>SUM($S84:$V84)</f>
        <v>0</v>
      </c>
      <c r="S84" s="10">
        <v>0</v>
      </c>
      <c r="T84" s="10">
        <v>0</v>
      </c>
      <c r="U84" s="10">
        <v>0</v>
      </c>
      <c r="V84" s="10">
        <v>0</v>
      </c>
      <c r="W84" s="6">
        <v>90</v>
      </c>
      <c r="X84" s="6">
        <v>130</v>
      </c>
      <c r="Y84" s="6">
        <v>3.2</v>
      </c>
      <c r="Z84" s="6">
        <v>6</v>
      </c>
      <c r="AA84" s="6">
        <v>104501</v>
      </c>
      <c r="AB84" s="6"/>
    </row>
    <row r="85" spans="1:29" x14ac:dyDescent="0.25">
      <c r="A85" s="3">
        <v>10451</v>
      </c>
      <c r="B85" t="s">
        <v>206</v>
      </c>
      <c r="C85" s="8" t="s">
        <v>1891</v>
      </c>
      <c r="D85" s="3" t="s">
        <v>3</v>
      </c>
      <c r="E85" s="6">
        <v>42</v>
      </c>
      <c r="F85" s="6">
        <v>61</v>
      </c>
      <c r="G85" s="6">
        <v>65</v>
      </c>
      <c r="H85" s="6">
        <v>50</v>
      </c>
      <c r="I85" s="6">
        <v>59</v>
      </c>
      <c r="J85" s="6">
        <v>0</v>
      </c>
      <c r="K85" s="6">
        <v>92</v>
      </c>
      <c r="L85" s="6">
        <v>79</v>
      </c>
      <c r="M85" s="6">
        <v>51</v>
      </c>
      <c r="N85" s="6">
        <v>35</v>
      </c>
      <c r="O85" s="6">
        <v>2</v>
      </c>
      <c r="P85" s="6">
        <v>5</v>
      </c>
      <c r="Q85" s="6">
        <v>3</v>
      </c>
      <c r="R85">
        <f>SUM($S85:$V85)</f>
        <v>9</v>
      </c>
      <c r="S85" s="6">
        <v>3</v>
      </c>
      <c r="T85" s="6">
        <v>3</v>
      </c>
      <c r="U85" s="6">
        <v>3</v>
      </c>
      <c r="V85" s="6">
        <v>0</v>
      </c>
      <c r="W85" s="6">
        <v>40</v>
      </c>
      <c r="X85" s="6">
        <v>65</v>
      </c>
      <c r="Y85" s="6">
        <v>1.28</v>
      </c>
      <c r="Z85" s="6">
        <v>2.4</v>
      </c>
      <c r="AA85" s="6">
        <v>104511</v>
      </c>
      <c r="AB85" s="6"/>
    </row>
    <row r="86" spans="1:29" x14ac:dyDescent="0.25">
      <c r="A86" s="14">
        <v>10454</v>
      </c>
      <c r="B86" t="s">
        <v>207</v>
      </c>
      <c r="C86" s="8" t="s">
        <v>1880</v>
      </c>
      <c r="D86" s="3" t="s">
        <v>69</v>
      </c>
      <c r="E86" s="10">
        <v>81</v>
      </c>
      <c r="F86" s="6">
        <v>110</v>
      </c>
      <c r="G86" s="6">
        <v>0</v>
      </c>
      <c r="H86" s="6">
        <v>105</v>
      </c>
      <c r="I86" s="6">
        <v>98</v>
      </c>
      <c r="J86" s="6">
        <v>0</v>
      </c>
      <c r="K86" s="6">
        <v>97</v>
      </c>
      <c r="L86" s="6">
        <v>50</v>
      </c>
      <c r="M86" s="6">
        <v>42</v>
      </c>
      <c r="N86" s="10">
        <v>28.25</v>
      </c>
      <c r="O86" s="6">
        <v>3</v>
      </c>
      <c r="P86" s="6">
        <v>6</v>
      </c>
      <c r="Q86" s="6">
        <v>4</v>
      </c>
      <c r="R86">
        <f>SUM($S86:$V86)</f>
        <v>0</v>
      </c>
      <c r="S86" s="10">
        <v>0</v>
      </c>
      <c r="T86" s="10">
        <v>0</v>
      </c>
      <c r="U86" s="10">
        <v>0</v>
      </c>
      <c r="V86" s="10">
        <v>0</v>
      </c>
      <c r="W86" s="6">
        <v>125</v>
      </c>
      <c r="X86" s="6">
        <v>175</v>
      </c>
      <c r="Y86" s="6">
        <v>4.8</v>
      </c>
      <c r="Z86" s="6">
        <v>9</v>
      </c>
      <c r="AA86" s="6">
        <v>104541</v>
      </c>
      <c r="AB86" s="6"/>
    </row>
    <row r="87" spans="1:29" x14ac:dyDescent="0.25">
      <c r="A87" s="3">
        <v>10455</v>
      </c>
      <c r="B87" t="s">
        <v>76</v>
      </c>
      <c r="C87" s="8" t="s">
        <v>75</v>
      </c>
      <c r="D87" t="s">
        <v>69</v>
      </c>
      <c r="E87">
        <v>84</v>
      </c>
      <c r="F87">
        <v>45</v>
      </c>
      <c r="G87">
        <v>0</v>
      </c>
      <c r="H87">
        <v>95</v>
      </c>
      <c r="I87">
        <v>110</v>
      </c>
      <c r="J87">
        <v>0</v>
      </c>
      <c r="K87">
        <v>89</v>
      </c>
      <c r="L87">
        <v>51</v>
      </c>
      <c r="M87">
        <v>67</v>
      </c>
      <c r="N87">
        <v>31.5</v>
      </c>
      <c r="O87">
        <v>1</v>
      </c>
      <c r="P87">
        <v>15</v>
      </c>
      <c r="Q87">
        <v>4</v>
      </c>
      <c r="R87">
        <f>SUM($S87:$V87)</f>
        <v>83</v>
      </c>
      <c r="S87">
        <v>20</v>
      </c>
      <c r="T87">
        <v>30</v>
      </c>
      <c r="U87">
        <v>21</v>
      </c>
      <c r="V87">
        <v>12</v>
      </c>
      <c r="W87" s="6">
        <v>95</v>
      </c>
      <c r="X87" s="6">
        <v>130</v>
      </c>
      <c r="Y87" s="6">
        <v>3.5</v>
      </c>
      <c r="Z87" s="6">
        <v>5.8</v>
      </c>
      <c r="AA87">
        <v>104551</v>
      </c>
    </row>
    <row r="88" spans="1:29" x14ac:dyDescent="0.25">
      <c r="A88" s="3">
        <v>10458</v>
      </c>
      <c r="B88" t="s">
        <v>2068</v>
      </c>
      <c r="C88" t="s">
        <v>2070</v>
      </c>
      <c r="D88" t="s">
        <v>2071</v>
      </c>
      <c r="E88">
        <v>8</v>
      </c>
      <c r="F88">
        <v>21</v>
      </c>
      <c r="G88">
        <v>65</v>
      </c>
      <c r="H88">
        <v>20</v>
      </c>
      <c r="I88">
        <v>0</v>
      </c>
      <c r="J88">
        <v>0</v>
      </c>
      <c r="K88">
        <v>99</v>
      </c>
      <c r="L88">
        <v>60</v>
      </c>
      <c r="M88">
        <v>46</v>
      </c>
      <c r="N88">
        <v>12.6</v>
      </c>
      <c r="O88">
        <v>1</v>
      </c>
      <c r="P88">
        <v>20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10</v>
      </c>
      <c r="X88">
        <v>20</v>
      </c>
      <c r="Y88">
        <v>0.5</v>
      </c>
      <c r="Z88">
        <v>0.4</v>
      </c>
      <c r="AA88">
        <v>104581</v>
      </c>
    </row>
    <row r="89" spans="1:29" x14ac:dyDescent="0.25">
      <c r="A89" s="14">
        <v>10460</v>
      </c>
      <c r="B89" t="s">
        <v>207</v>
      </c>
      <c r="C89" s="8" t="s">
        <v>1881</v>
      </c>
      <c r="D89" s="3" t="s">
        <v>67</v>
      </c>
      <c r="E89" s="10">
        <v>68</v>
      </c>
      <c r="F89" s="6">
        <v>93</v>
      </c>
      <c r="G89" s="6">
        <v>0</v>
      </c>
      <c r="H89" s="6">
        <v>87</v>
      </c>
      <c r="I89" s="6">
        <v>66</v>
      </c>
      <c r="J89" s="6">
        <v>0</v>
      </c>
      <c r="K89" s="6">
        <v>94</v>
      </c>
      <c r="L89" s="6">
        <v>37</v>
      </c>
      <c r="M89" s="6">
        <v>39</v>
      </c>
      <c r="N89" s="10">
        <v>21</v>
      </c>
      <c r="O89" s="6">
        <v>3</v>
      </c>
      <c r="P89" s="6">
        <v>20</v>
      </c>
      <c r="Q89" s="6">
        <v>4</v>
      </c>
      <c r="R89">
        <f>SUM($S89:$V89)</f>
        <v>12</v>
      </c>
      <c r="S89" s="10">
        <v>3</v>
      </c>
      <c r="T89" s="10">
        <v>3</v>
      </c>
      <c r="U89" s="10">
        <v>3</v>
      </c>
      <c r="V89" s="10">
        <v>3</v>
      </c>
      <c r="W89" s="6">
        <v>85</v>
      </c>
      <c r="X89" s="6">
        <v>120</v>
      </c>
      <c r="Y89" s="6">
        <v>2.5</v>
      </c>
      <c r="Z89" s="6">
        <v>5.2</v>
      </c>
      <c r="AA89" s="6">
        <v>104601</v>
      </c>
      <c r="AB89" s="6"/>
    </row>
    <row r="90" spans="1:29" x14ac:dyDescent="0.25">
      <c r="A90" s="14">
        <v>10461</v>
      </c>
      <c r="B90" t="s">
        <v>210</v>
      </c>
      <c r="C90" s="8" t="s">
        <v>2025</v>
      </c>
      <c r="D90" s="3" t="s">
        <v>69</v>
      </c>
      <c r="E90" s="10">
        <v>84</v>
      </c>
      <c r="F90" s="6">
        <v>110</v>
      </c>
      <c r="G90" s="6">
        <v>0</v>
      </c>
      <c r="H90" s="6">
        <v>107</v>
      </c>
      <c r="I90" s="6">
        <v>73</v>
      </c>
      <c r="J90" s="6">
        <v>0</v>
      </c>
      <c r="K90" s="6">
        <v>100</v>
      </c>
      <c r="L90" s="6">
        <v>52</v>
      </c>
      <c r="M90" s="6">
        <v>44</v>
      </c>
      <c r="N90" s="10">
        <v>32</v>
      </c>
      <c r="O90" s="6">
        <v>3</v>
      </c>
      <c r="P90" s="6">
        <v>6</v>
      </c>
      <c r="Q90" s="6">
        <v>4</v>
      </c>
      <c r="R90">
        <f>SUM($S90:$V90)</f>
        <v>0</v>
      </c>
      <c r="S90" s="10">
        <v>0</v>
      </c>
      <c r="T90" s="10">
        <v>0</v>
      </c>
      <c r="U90" s="10">
        <v>0</v>
      </c>
      <c r="V90" s="10">
        <v>0</v>
      </c>
      <c r="W90" s="6">
        <v>130</v>
      </c>
      <c r="X90" s="6">
        <v>175</v>
      </c>
      <c r="Y90" s="6">
        <v>4.8</v>
      </c>
      <c r="Z90" s="6">
        <v>9.1</v>
      </c>
      <c r="AA90" s="6">
        <v>104611</v>
      </c>
    </row>
    <row r="91" spans="1:29" x14ac:dyDescent="0.25">
      <c r="A91" s="14">
        <v>10464</v>
      </c>
      <c r="B91" t="s">
        <v>207</v>
      </c>
      <c r="C91" s="8" t="s">
        <v>1864</v>
      </c>
      <c r="D91" s="3" t="s">
        <v>67</v>
      </c>
      <c r="E91" s="10">
        <v>80</v>
      </c>
      <c r="F91" s="6">
        <v>123</v>
      </c>
      <c r="G91" s="6">
        <v>0</v>
      </c>
      <c r="H91" s="6">
        <v>95</v>
      </c>
      <c r="I91" s="6">
        <v>65</v>
      </c>
      <c r="J91" s="6">
        <v>0</v>
      </c>
      <c r="K91" s="6">
        <v>94</v>
      </c>
      <c r="L91" s="6">
        <v>40</v>
      </c>
      <c r="M91" s="6">
        <v>39</v>
      </c>
      <c r="N91" s="10">
        <v>23</v>
      </c>
      <c r="O91" s="6">
        <v>3</v>
      </c>
      <c r="P91" s="6">
        <v>8</v>
      </c>
      <c r="Q91" s="6">
        <v>4</v>
      </c>
      <c r="R91">
        <f>SUM($S91:$V91)</f>
        <v>0</v>
      </c>
      <c r="S91" s="10">
        <v>0</v>
      </c>
      <c r="T91" s="10">
        <v>0</v>
      </c>
      <c r="U91" s="10">
        <v>0</v>
      </c>
      <c r="V91" s="10">
        <v>0</v>
      </c>
      <c r="W91" s="6">
        <v>100</v>
      </c>
      <c r="X91" s="6">
        <v>185</v>
      </c>
      <c r="Y91" s="6">
        <v>3.7</v>
      </c>
      <c r="Z91" s="6">
        <v>8.1</v>
      </c>
      <c r="AA91" s="6">
        <v>104641</v>
      </c>
      <c r="AB91" s="6"/>
    </row>
    <row r="92" spans="1:29" x14ac:dyDescent="0.25">
      <c r="A92" s="3">
        <v>10467</v>
      </c>
      <c r="B92" t="s">
        <v>2040</v>
      </c>
      <c r="C92" t="s">
        <v>2056</v>
      </c>
      <c r="D92" t="s">
        <v>2041</v>
      </c>
      <c r="E92">
        <v>20</v>
      </c>
      <c r="F92">
        <v>37</v>
      </c>
      <c r="G92">
        <v>1</v>
      </c>
      <c r="H92">
        <v>24</v>
      </c>
      <c r="I92">
        <v>60</v>
      </c>
      <c r="J92">
        <v>0</v>
      </c>
      <c r="K92">
        <v>95</v>
      </c>
      <c r="L92">
        <v>79</v>
      </c>
      <c r="M92">
        <v>26</v>
      </c>
      <c r="N92">
        <v>39</v>
      </c>
      <c r="O92">
        <v>1</v>
      </c>
      <c r="P92">
        <v>20</v>
      </c>
      <c r="Q92">
        <v>3</v>
      </c>
      <c r="R92">
        <f>SUM($S92:$V92)</f>
        <v>24</v>
      </c>
      <c r="S92">
        <v>8</v>
      </c>
      <c r="T92">
        <v>8</v>
      </c>
      <c r="U92">
        <v>8</v>
      </c>
      <c r="V92">
        <v>0</v>
      </c>
      <c r="W92">
        <v>20</v>
      </c>
      <c r="X92">
        <v>50</v>
      </c>
      <c r="Y92">
        <v>0.48</v>
      </c>
      <c r="Z92">
        <v>1.2</v>
      </c>
      <c r="AA92">
        <v>104671</v>
      </c>
    </row>
    <row r="93" spans="1:29" x14ac:dyDescent="0.25">
      <c r="A93" s="14">
        <v>10468</v>
      </c>
      <c r="B93" t="s">
        <v>207</v>
      </c>
      <c r="C93" s="8" t="s">
        <v>1882</v>
      </c>
      <c r="D93" s="3" t="s">
        <v>69</v>
      </c>
      <c r="E93" s="10">
        <v>56</v>
      </c>
      <c r="F93" s="6">
        <v>89</v>
      </c>
      <c r="G93" s="6">
        <v>0</v>
      </c>
      <c r="H93" s="6">
        <v>81</v>
      </c>
      <c r="I93" s="6">
        <v>45</v>
      </c>
      <c r="J93" s="6">
        <v>0</v>
      </c>
      <c r="K93" s="6">
        <v>96</v>
      </c>
      <c r="L93" s="6">
        <v>38</v>
      </c>
      <c r="M93" s="6">
        <v>39</v>
      </c>
      <c r="N93" s="10">
        <v>21</v>
      </c>
      <c r="O93" s="6">
        <v>3</v>
      </c>
      <c r="P93" s="6">
        <v>19</v>
      </c>
      <c r="Q93" s="6">
        <v>4</v>
      </c>
      <c r="R93">
        <f>SUM($S93:$V93)</f>
        <v>0</v>
      </c>
      <c r="S93" s="10">
        <v>0</v>
      </c>
      <c r="T93" s="10">
        <v>0</v>
      </c>
      <c r="U93" s="10">
        <v>0</v>
      </c>
      <c r="V93" s="10">
        <v>0</v>
      </c>
      <c r="W93" s="6">
        <v>55</v>
      </c>
      <c r="X93" s="6">
        <v>110</v>
      </c>
      <c r="Y93" s="6">
        <v>2.8</v>
      </c>
      <c r="Z93" s="6">
        <v>5</v>
      </c>
      <c r="AA93" s="6">
        <v>104681</v>
      </c>
      <c r="AB93" s="6"/>
    </row>
    <row r="94" spans="1:29" x14ac:dyDescent="0.25">
      <c r="A94" s="3">
        <v>10469</v>
      </c>
      <c r="B94" t="s">
        <v>21</v>
      </c>
      <c r="C94" s="8" t="s">
        <v>64</v>
      </c>
      <c r="D94" t="s">
        <v>67</v>
      </c>
      <c r="E94">
        <v>60</v>
      </c>
      <c r="F94">
        <v>40</v>
      </c>
      <c r="G94">
        <v>0</v>
      </c>
      <c r="H94">
        <v>60</v>
      </c>
      <c r="I94">
        <v>101</v>
      </c>
      <c r="J94">
        <v>0</v>
      </c>
      <c r="K94">
        <v>96</v>
      </c>
      <c r="L94">
        <v>52</v>
      </c>
      <c r="M94">
        <v>77</v>
      </c>
      <c r="N94">
        <v>33</v>
      </c>
      <c r="O94">
        <v>1</v>
      </c>
      <c r="P94">
        <v>18</v>
      </c>
      <c r="Q94">
        <v>4</v>
      </c>
      <c r="R94">
        <f>SUM($S94:$V94)</f>
        <v>91</v>
      </c>
      <c r="S94">
        <v>19</v>
      </c>
      <c r="T94">
        <v>20</v>
      </c>
      <c r="U94">
        <v>34</v>
      </c>
      <c r="V94">
        <v>18</v>
      </c>
      <c r="W94" s="6">
        <v>60</v>
      </c>
      <c r="X94" s="6">
        <v>65</v>
      </c>
      <c r="Y94" s="6">
        <v>2.4</v>
      </c>
      <c r="Z94" s="6">
        <v>4.5999999999999996</v>
      </c>
      <c r="AA94">
        <v>104691</v>
      </c>
      <c r="AC94" s="3" t="s">
        <v>74</v>
      </c>
    </row>
    <row r="95" spans="1:29" x14ac:dyDescent="0.25">
      <c r="A95" s="3">
        <v>10471</v>
      </c>
      <c r="B95" t="s">
        <v>21</v>
      </c>
      <c r="C95" s="8" t="s">
        <v>77</v>
      </c>
      <c r="D95" t="s">
        <v>68</v>
      </c>
      <c r="E95">
        <v>84</v>
      </c>
      <c r="F95">
        <v>40</v>
      </c>
      <c r="G95">
        <v>0</v>
      </c>
      <c r="H95">
        <v>45</v>
      </c>
      <c r="I95">
        <v>72</v>
      </c>
      <c r="J95">
        <v>0</v>
      </c>
      <c r="K95" s="1">
        <v>96</v>
      </c>
      <c r="L95">
        <v>44</v>
      </c>
      <c r="M95">
        <v>67</v>
      </c>
      <c r="N95">
        <v>27.5</v>
      </c>
      <c r="O95">
        <v>1</v>
      </c>
      <c r="P95">
        <v>9</v>
      </c>
      <c r="Q95">
        <v>4</v>
      </c>
      <c r="R95">
        <f>SUM($S95:$V95)</f>
        <v>51</v>
      </c>
      <c r="S95">
        <v>12</v>
      </c>
      <c r="T95">
        <v>18</v>
      </c>
      <c r="U95">
        <v>15</v>
      </c>
      <c r="V95">
        <v>6</v>
      </c>
      <c r="W95" s="6">
        <v>90</v>
      </c>
      <c r="X95" s="6">
        <v>65</v>
      </c>
      <c r="Y95" s="6">
        <v>4.7</v>
      </c>
      <c r="Z95" s="6">
        <v>5</v>
      </c>
      <c r="AA95">
        <v>104711</v>
      </c>
    </row>
    <row r="96" spans="1:29" x14ac:dyDescent="0.25">
      <c r="A96" s="3">
        <v>10472</v>
      </c>
      <c r="B96" t="s">
        <v>21</v>
      </c>
      <c r="C96" s="8" t="s">
        <v>65</v>
      </c>
      <c r="D96" t="s">
        <v>70</v>
      </c>
      <c r="E96">
        <v>52</v>
      </c>
      <c r="F96">
        <v>40</v>
      </c>
      <c r="G96">
        <v>0</v>
      </c>
      <c r="H96">
        <v>53</v>
      </c>
      <c r="I96">
        <v>76</v>
      </c>
      <c r="J96">
        <v>0</v>
      </c>
      <c r="K96">
        <v>96</v>
      </c>
      <c r="L96">
        <v>53</v>
      </c>
      <c r="M96">
        <v>72</v>
      </c>
      <c r="N96">
        <v>33</v>
      </c>
      <c r="O96">
        <v>1</v>
      </c>
      <c r="P96">
        <v>6</v>
      </c>
      <c r="Q96">
        <v>4</v>
      </c>
      <c r="R96">
        <f>SUM($S96:$V96)</f>
        <v>48</v>
      </c>
      <c r="S96">
        <v>9</v>
      </c>
      <c r="T96">
        <v>16</v>
      </c>
      <c r="U96">
        <v>15</v>
      </c>
      <c r="V96">
        <v>8</v>
      </c>
      <c r="W96" s="6">
        <v>55</v>
      </c>
      <c r="X96" s="6">
        <v>60</v>
      </c>
      <c r="Y96" s="6">
        <v>2.2999999999999998</v>
      </c>
      <c r="Z96" s="6">
        <v>4.3</v>
      </c>
    </row>
    <row r="97" spans="1:29" x14ac:dyDescent="0.25">
      <c r="A97" s="3">
        <v>10474</v>
      </c>
      <c r="B97" t="s">
        <v>21</v>
      </c>
      <c r="C97" s="8" t="s">
        <v>78</v>
      </c>
      <c r="D97" t="s">
        <v>81</v>
      </c>
      <c r="E97">
        <v>64</v>
      </c>
      <c r="F97">
        <v>40</v>
      </c>
      <c r="G97">
        <v>0</v>
      </c>
      <c r="H97">
        <v>62</v>
      </c>
      <c r="I97">
        <v>82</v>
      </c>
      <c r="J97">
        <v>0</v>
      </c>
      <c r="K97" s="1">
        <v>95</v>
      </c>
      <c r="L97">
        <v>52</v>
      </c>
      <c r="M97">
        <v>67</v>
      </c>
      <c r="N97">
        <v>30</v>
      </c>
      <c r="O97">
        <v>1</v>
      </c>
      <c r="P97">
        <v>5</v>
      </c>
      <c r="Q97">
        <v>4</v>
      </c>
      <c r="R97">
        <f>SUM($S97:$V97)</f>
        <v>72</v>
      </c>
      <c r="S97">
        <v>15</v>
      </c>
      <c r="T97">
        <v>15</v>
      </c>
      <c r="U97">
        <v>24</v>
      </c>
      <c r="V97">
        <v>18</v>
      </c>
      <c r="W97" s="6">
        <v>65</v>
      </c>
      <c r="X97" s="6">
        <v>65</v>
      </c>
      <c r="Y97" s="6">
        <v>2.4</v>
      </c>
      <c r="Z97" s="6">
        <v>4.5999999999999996</v>
      </c>
      <c r="AA97">
        <v>104741</v>
      </c>
    </row>
    <row r="98" spans="1:29" x14ac:dyDescent="0.25">
      <c r="A98" s="3">
        <v>10482</v>
      </c>
      <c r="B98" t="s">
        <v>205</v>
      </c>
      <c r="C98" t="s">
        <v>2222</v>
      </c>
      <c r="D98" s="3" t="s">
        <v>3</v>
      </c>
      <c r="E98" s="6">
        <v>28</v>
      </c>
      <c r="F98" s="6">
        <v>41</v>
      </c>
      <c r="G98" s="6">
        <v>0</v>
      </c>
      <c r="H98" s="6">
        <v>50</v>
      </c>
      <c r="I98" s="6">
        <v>69</v>
      </c>
      <c r="J98" s="6">
        <v>80</v>
      </c>
      <c r="K98" s="11">
        <v>92</v>
      </c>
      <c r="L98" s="6">
        <v>76</v>
      </c>
      <c r="M98" s="6">
        <v>35</v>
      </c>
      <c r="N98" s="6">
        <v>36</v>
      </c>
      <c r="O98" s="6">
        <v>2</v>
      </c>
      <c r="P98" s="6">
        <v>15</v>
      </c>
      <c r="Q98" s="6">
        <v>3</v>
      </c>
      <c r="R98">
        <f>SUM($S98:$V98)</f>
        <v>18</v>
      </c>
      <c r="S98" s="6">
        <v>6</v>
      </c>
      <c r="T98" s="6">
        <v>6</v>
      </c>
      <c r="U98" s="6">
        <v>6</v>
      </c>
      <c r="V98" s="6">
        <v>0</v>
      </c>
      <c r="W98" s="6">
        <v>20</v>
      </c>
      <c r="X98" s="6">
        <v>30</v>
      </c>
      <c r="Y98" s="6">
        <v>0.8</v>
      </c>
      <c r="Z98" s="6">
        <v>1.5</v>
      </c>
      <c r="AA98" s="6">
        <v>104821</v>
      </c>
      <c r="AB98" s="6"/>
    </row>
    <row r="99" spans="1:29" x14ac:dyDescent="0.25">
      <c r="A99" s="3">
        <v>10483</v>
      </c>
      <c r="B99" t="s">
        <v>76</v>
      </c>
      <c r="C99" s="8" t="s">
        <v>82</v>
      </c>
      <c r="D99" t="s">
        <v>69</v>
      </c>
      <c r="E99">
        <v>66</v>
      </c>
      <c r="F99">
        <v>40</v>
      </c>
      <c r="G99">
        <v>0</v>
      </c>
      <c r="H99">
        <v>93</v>
      </c>
      <c r="I99">
        <v>85</v>
      </c>
      <c r="J99">
        <v>0</v>
      </c>
      <c r="K99" s="1">
        <v>87</v>
      </c>
      <c r="L99">
        <v>57</v>
      </c>
      <c r="M99">
        <v>67</v>
      </c>
      <c r="N99">
        <v>30.5</v>
      </c>
      <c r="O99">
        <v>1</v>
      </c>
      <c r="P99">
        <v>25</v>
      </c>
      <c r="Q99">
        <v>4</v>
      </c>
      <c r="R99">
        <f>SUM($S99:$V99)</f>
        <v>59</v>
      </c>
      <c r="S99">
        <v>12</v>
      </c>
      <c r="T99">
        <v>25</v>
      </c>
      <c r="U99">
        <v>12</v>
      </c>
      <c r="V99">
        <v>10</v>
      </c>
      <c r="W99" s="6">
        <v>70</v>
      </c>
      <c r="X99" s="6">
        <v>65</v>
      </c>
      <c r="Y99" s="6">
        <v>2.88</v>
      </c>
      <c r="Z99" s="6">
        <v>5.5</v>
      </c>
      <c r="AA99">
        <v>104831</v>
      </c>
    </row>
    <row r="100" spans="1:29" x14ac:dyDescent="0.25">
      <c r="A100" s="3">
        <v>10484</v>
      </c>
      <c r="B100" t="s">
        <v>210</v>
      </c>
      <c r="C100" s="8" t="s">
        <v>2026</v>
      </c>
      <c r="D100" s="3" t="s">
        <v>69</v>
      </c>
      <c r="E100" s="6">
        <v>76</v>
      </c>
      <c r="F100" s="6">
        <v>95</v>
      </c>
      <c r="G100" s="6">
        <v>0</v>
      </c>
      <c r="H100" s="6">
        <v>84</v>
      </c>
      <c r="I100" s="6">
        <v>60</v>
      </c>
      <c r="J100" s="6">
        <v>0</v>
      </c>
      <c r="K100" s="11">
        <v>96</v>
      </c>
      <c r="L100" s="6">
        <v>57</v>
      </c>
      <c r="M100" s="6">
        <v>38</v>
      </c>
      <c r="N100" s="6">
        <v>31</v>
      </c>
      <c r="O100" s="6">
        <v>3</v>
      </c>
      <c r="P100" s="6">
        <v>5</v>
      </c>
      <c r="Q100" s="6">
        <v>4</v>
      </c>
      <c r="R100">
        <f>SUM($S100:$V100)</f>
        <v>0</v>
      </c>
      <c r="S100" s="6">
        <v>0</v>
      </c>
      <c r="T100" s="6">
        <v>0</v>
      </c>
      <c r="U100" s="6">
        <v>0</v>
      </c>
      <c r="V100" s="6">
        <v>0</v>
      </c>
      <c r="W100" s="6">
        <v>75</v>
      </c>
      <c r="X100" s="6">
        <v>120</v>
      </c>
      <c r="Y100" s="6">
        <v>2.88</v>
      </c>
      <c r="Z100" s="6">
        <v>5.4</v>
      </c>
      <c r="AA100" s="6">
        <v>104841</v>
      </c>
    </row>
    <row r="101" spans="1:29" x14ac:dyDescent="0.25">
      <c r="A101" s="3">
        <v>10486</v>
      </c>
      <c r="B101" t="s">
        <v>76</v>
      </c>
      <c r="C101" s="8" t="s">
        <v>83</v>
      </c>
      <c r="D101" t="s">
        <v>3</v>
      </c>
      <c r="E101">
        <v>68</v>
      </c>
      <c r="F101">
        <v>40</v>
      </c>
      <c r="G101">
        <v>0</v>
      </c>
      <c r="H101">
        <v>87</v>
      </c>
      <c r="I101">
        <v>80</v>
      </c>
      <c r="J101">
        <v>0</v>
      </c>
      <c r="K101" s="1">
        <v>85</v>
      </c>
      <c r="L101">
        <v>57</v>
      </c>
      <c r="M101">
        <v>72</v>
      </c>
      <c r="N101">
        <v>33.299999999999997</v>
      </c>
      <c r="O101">
        <v>1</v>
      </c>
      <c r="P101">
        <v>5</v>
      </c>
      <c r="Q101">
        <v>4</v>
      </c>
      <c r="R101">
        <f>SUM($S101:$V101)</f>
        <v>75</v>
      </c>
      <c r="S101">
        <v>18</v>
      </c>
      <c r="T101">
        <v>30</v>
      </c>
      <c r="U101">
        <v>17</v>
      </c>
      <c r="V101">
        <v>10</v>
      </c>
      <c r="W101" s="6">
        <v>75</v>
      </c>
      <c r="X101" s="6">
        <v>70</v>
      </c>
      <c r="Y101" s="6">
        <v>2.88</v>
      </c>
      <c r="Z101" s="6">
        <v>5.5</v>
      </c>
      <c r="AA101">
        <v>104861</v>
      </c>
    </row>
    <row r="102" spans="1:29" x14ac:dyDescent="0.25">
      <c r="A102" s="3">
        <v>10490</v>
      </c>
      <c r="B102" t="s">
        <v>210</v>
      </c>
      <c r="C102" s="8" t="s">
        <v>2027</v>
      </c>
      <c r="D102" s="3" t="s">
        <v>68</v>
      </c>
      <c r="E102" s="6">
        <v>66</v>
      </c>
      <c r="F102" s="6">
        <v>83</v>
      </c>
      <c r="G102" s="6">
        <v>45</v>
      </c>
      <c r="H102" s="6">
        <v>71</v>
      </c>
      <c r="I102" s="6">
        <v>65</v>
      </c>
      <c r="J102" s="6">
        <v>0</v>
      </c>
      <c r="K102" s="11">
        <v>88</v>
      </c>
      <c r="L102" s="6">
        <v>66</v>
      </c>
      <c r="M102" s="6">
        <v>41</v>
      </c>
      <c r="N102" s="6">
        <v>35</v>
      </c>
      <c r="O102" s="6">
        <v>3</v>
      </c>
      <c r="P102" s="6">
        <v>6</v>
      </c>
      <c r="Q102" s="6">
        <v>4</v>
      </c>
      <c r="R102">
        <f>SUM($S102:$V102)</f>
        <v>12</v>
      </c>
      <c r="S102" s="6">
        <v>3</v>
      </c>
      <c r="T102" s="6">
        <v>3</v>
      </c>
      <c r="U102" s="6">
        <v>3</v>
      </c>
      <c r="V102" s="6">
        <v>3</v>
      </c>
      <c r="W102" s="6">
        <v>60</v>
      </c>
      <c r="X102" s="6">
        <v>110</v>
      </c>
      <c r="Y102" s="6">
        <v>2.88</v>
      </c>
      <c r="Z102" s="6">
        <v>5.4</v>
      </c>
      <c r="AA102" s="6">
        <v>104901</v>
      </c>
    </row>
    <row r="103" spans="1:29" x14ac:dyDescent="0.25">
      <c r="A103" s="3">
        <v>10494</v>
      </c>
      <c r="B103" t="s">
        <v>21</v>
      </c>
      <c r="C103" s="8" t="s">
        <v>79</v>
      </c>
      <c r="D103" t="s">
        <v>3</v>
      </c>
      <c r="E103">
        <v>56</v>
      </c>
      <c r="F103">
        <v>40</v>
      </c>
      <c r="G103">
        <v>0</v>
      </c>
      <c r="H103">
        <v>60</v>
      </c>
      <c r="I103">
        <v>73</v>
      </c>
      <c r="J103">
        <v>0</v>
      </c>
      <c r="K103" s="1">
        <v>95</v>
      </c>
      <c r="L103">
        <v>40</v>
      </c>
      <c r="M103">
        <v>48</v>
      </c>
      <c r="N103">
        <v>36</v>
      </c>
      <c r="O103">
        <v>1</v>
      </c>
      <c r="P103">
        <v>6</v>
      </c>
      <c r="Q103">
        <v>4</v>
      </c>
      <c r="R103">
        <f>SUM($S103:$V103)</f>
        <v>78</v>
      </c>
      <c r="S103">
        <v>19</v>
      </c>
      <c r="T103">
        <v>19</v>
      </c>
      <c r="U103">
        <v>22</v>
      </c>
      <c r="V103">
        <v>18</v>
      </c>
      <c r="W103" s="6">
        <v>65</v>
      </c>
      <c r="X103" s="6">
        <v>55</v>
      </c>
      <c r="Y103" s="6">
        <v>2.4</v>
      </c>
      <c r="Z103" s="6">
        <v>4.5</v>
      </c>
      <c r="AA103">
        <v>104941</v>
      </c>
    </row>
    <row r="104" spans="1:29" x14ac:dyDescent="0.25">
      <c r="A104" s="3">
        <v>10498</v>
      </c>
      <c r="B104" t="s">
        <v>21</v>
      </c>
      <c r="C104" s="8" t="s">
        <v>80</v>
      </c>
      <c r="D104" t="s">
        <v>67</v>
      </c>
      <c r="E104">
        <v>60</v>
      </c>
      <c r="F104">
        <v>40</v>
      </c>
      <c r="G104">
        <v>0</v>
      </c>
      <c r="H104">
        <v>60</v>
      </c>
      <c r="I104">
        <v>99</v>
      </c>
      <c r="J104">
        <v>0</v>
      </c>
      <c r="K104" s="1">
        <v>96</v>
      </c>
      <c r="L104">
        <v>52</v>
      </c>
      <c r="M104">
        <v>77</v>
      </c>
      <c r="N104">
        <v>33</v>
      </c>
      <c r="O104">
        <v>1</v>
      </c>
      <c r="P104">
        <v>6</v>
      </c>
      <c r="Q104">
        <v>4</v>
      </c>
      <c r="R104">
        <f>SUM($S104:$V104)</f>
        <v>90</v>
      </c>
      <c r="S104">
        <v>18</v>
      </c>
      <c r="T104">
        <v>18</v>
      </c>
      <c r="U104">
        <v>36</v>
      </c>
      <c r="V104">
        <v>18</v>
      </c>
      <c r="W104" s="6">
        <v>60</v>
      </c>
      <c r="X104" s="6">
        <v>60</v>
      </c>
      <c r="Y104" s="6">
        <v>2.4</v>
      </c>
      <c r="Z104" s="6">
        <v>4.5999999999999996</v>
      </c>
      <c r="AA104">
        <v>104981</v>
      </c>
      <c r="AC104" s="3" t="s">
        <v>74</v>
      </c>
    </row>
    <row r="105" spans="1:29" x14ac:dyDescent="0.25">
      <c r="A105" s="3">
        <v>10499</v>
      </c>
      <c r="B105" t="s">
        <v>207</v>
      </c>
      <c r="C105" s="8" t="s">
        <v>1883</v>
      </c>
      <c r="D105" s="3" t="s">
        <v>70</v>
      </c>
      <c r="E105" s="6">
        <v>80</v>
      </c>
      <c r="F105" s="6">
        <v>98</v>
      </c>
      <c r="G105" s="6">
        <v>0</v>
      </c>
      <c r="H105" s="6">
        <v>102</v>
      </c>
      <c r="I105" s="6">
        <v>75</v>
      </c>
      <c r="J105" s="6">
        <v>0</v>
      </c>
      <c r="K105" s="11">
        <v>96</v>
      </c>
      <c r="L105" s="6">
        <v>52</v>
      </c>
      <c r="M105" s="6">
        <v>45</v>
      </c>
      <c r="N105" s="6">
        <v>32</v>
      </c>
      <c r="O105" s="6">
        <v>3</v>
      </c>
      <c r="P105" s="6">
        <v>7</v>
      </c>
      <c r="Q105" s="6">
        <v>4</v>
      </c>
      <c r="R105">
        <f>SUM($S105:$V105)</f>
        <v>12</v>
      </c>
      <c r="S105" s="6">
        <v>3</v>
      </c>
      <c r="T105" s="6">
        <v>3</v>
      </c>
      <c r="U105" s="6">
        <v>3</v>
      </c>
      <c r="V105" s="6">
        <v>3</v>
      </c>
      <c r="W105" s="6">
        <v>90</v>
      </c>
      <c r="X105" s="6">
        <v>130</v>
      </c>
      <c r="Y105" s="6">
        <v>4.2</v>
      </c>
      <c r="Z105" s="6">
        <v>8</v>
      </c>
      <c r="AA105" s="6">
        <v>104991</v>
      </c>
      <c r="AB105" s="6"/>
    </row>
    <row r="106" spans="1:29" x14ac:dyDescent="0.25">
      <c r="A106" s="29">
        <v>10502</v>
      </c>
      <c r="B106" t="s">
        <v>2230</v>
      </c>
      <c r="C106" s="29" t="s">
        <v>2231</v>
      </c>
      <c r="D106" t="s">
        <v>2232</v>
      </c>
      <c r="E106">
        <v>28</v>
      </c>
      <c r="F106">
        <v>40</v>
      </c>
      <c r="G106">
        <v>1</v>
      </c>
      <c r="H106">
        <v>25</v>
      </c>
      <c r="I106">
        <v>75</v>
      </c>
      <c r="J106">
        <v>0</v>
      </c>
      <c r="K106" s="1">
        <v>101</v>
      </c>
      <c r="L106">
        <v>82</v>
      </c>
      <c r="M106">
        <v>47</v>
      </c>
      <c r="N106">
        <v>36</v>
      </c>
      <c r="O106">
        <v>1</v>
      </c>
      <c r="P106">
        <v>19</v>
      </c>
      <c r="Q106">
        <v>3</v>
      </c>
      <c r="R106" s="18">
        <f>SUM($S106:$V106)</f>
        <v>24</v>
      </c>
      <c r="S106">
        <v>8</v>
      </c>
      <c r="T106">
        <v>8</v>
      </c>
      <c r="U106">
        <v>8</v>
      </c>
      <c r="V106">
        <v>0</v>
      </c>
      <c r="W106">
        <v>25</v>
      </c>
      <c r="X106">
        <v>60</v>
      </c>
      <c r="Y106">
        <v>0.5</v>
      </c>
      <c r="Z106">
        <v>1.3</v>
      </c>
      <c r="AA106">
        <v>105021</v>
      </c>
    </row>
    <row r="107" spans="1:29" x14ac:dyDescent="0.25">
      <c r="A107" s="29">
        <v>10506</v>
      </c>
      <c r="B107" t="s">
        <v>207</v>
      </c>
      <c r="C107" s="29" t="s">
        <v>2241</v>
      </c>
      <c r="D107" s="3" t="s">
        <v>67</v>
      </c>
      <c r="E107">
        <v>84</v>
      </c>
      <c r="F107">
        <v>124</v>
      </c>
      <c r="G107">
        <v>0</v>
      </c>
      <c r="H107">
        <v>105</v>
      </c>
      <c r="I107">
        <v>87</v>
      </c>
      <c r="J107">
        <v>0</v>
      </c>
      <c r="K107" s="1">
        <v>94</v>
      </c>
      <c r="L107">
        <v>45</v>
      </c>
      <c r="M107">
        <v>48</v>
      </c>
      <c r="N107">
        <v>27</v>
      </c>
      <c r="O107">
        <v>3</v>
      </c>
      <c r="P107">
        <v>5</v>
      </c>
      <c r="Q107">
        <v>4</v>
      </c>
      <c r="R107" s="18">
        <f>SUM($S107:$V107)</f>
        <v>12</v>
      </c>
      <c r="S107">
        <v>3</v>
      </c>
      <c r="T107">
        <v>3</v>
      </c>
      <c r="U107">
        <v>3</v>
      </c>
      <c r="V107">
        <v>3</v>
      </c>
      <c r="W107">
        <v>125</v>
      </c>
      <c r="X107">
        <v>185</v>
      </c>
      <c r="Y107">
        <v>4.8</v>
      </c>
      <c r="Z107">
        <v>9</v>
      </c>
      <c r="AA107">
        <v>105061</v>
      </c>
    </row>
    <row r="108" spans="1:29" x14ac:dyDescent="0.25">
      <c r="A108" s="3">
        <v>10510</v>
      </c>
      <c r="B108" t="s">
        <v>76</v>
      </c>
      <c r="C108" s="8" t="s">
        <v>84</v>
      </c>
      <c r="D108" t="s">
        <v>3</v>
      </c>
      <c r="E108">
        <v>84</v>
      </c>
      <c r="F108">
        <v>45</v>
      </c>
      <c r="G108">
        <v>0</v>
      </c>
      <c r="H108">
        <v>90</v>
      </c>
      <c r="I108">
        <v>85</v>
      </c>
      <c r="J108">
        <v>0</v>
      </c>
      <c r="K108" s="1">
        <v>85</v>
      </c>
      <c r="L108">
        <v>54</v>
      </c>
      <c r="M108">
        <v>67</v>
      </c>
      <c r="N108">
        <v>33</v>
      </c>
      <c r="O108">
        <v>1</v>
      </c>
      <c r="P108">
        <v>5</v>
      </c>
      <c r="Q108">
        <v>4</v>
      </c>
      <c r="R108">
        <f>SUM($S108:$V108)</f>
        <v>84</v>
      </c>
      <c r="S108">
        <v>25</v>
      </c>
      <c r="T108">
        <v>23</v>
      </c>
      <c r="U108">
        <v>18</v>
      </c>
      <c r="V108">
        <v>18</v>
      </c>
      <c r="W108" s="6">
        <v>100</v>
      </c>
      <c r="X108" s="6">
        <v>110</v>
      </c>
      <c r="Y108" s="6">
        <v>3.4</v>
      </c>
      <c r="Z108" s="6">
        <v>5.9</v>
      </c>
      <c r="AA108">
        <v>105101</v>
      </c>
    </row>
    <row r="109" spans="1:29" x14ac:dyDescent="0.25">
      <c r="A109" s="3">
        <v>10513</v>
      </c>
      <c r="B109" t="s">
        <v>21</v>
      </c>
      <c r="C109" s="8" t="s">
        <v>2005</v>
      </c>
      <c r="D109" s="3" t="s">
        <v>67</v>
      </c>
      <c r="E109" s="6">
        <v>60</v>
      </c>
      <c r="F109" s="6">
        <v>40</v>
      </c>
      <c r="G109" s="6">
        <v>0</v>
      </c>
      <c r="H109" s="6">
        <v>60</v>
      </c>
      <c r="I109" s="6">
        <v>97</v>
      </c>
      <c r="J109" s="6">
        <v>0</v>
      </c>
      <c r="K109" s="11">
        <v>96</v>
      </c>
      <c r="L109" s="6">
        <v>51</v>
      </c>
      <c r="M109" s="6">
        <v>77</v>
      </c>
      <c r="N109" s="6">
        <v>33</v>
      </c>
      <c r="O109" s="6">
        <v>1</v>
      </c>
      <c r="P109" s="6">
        <v>20</v>
      </c>
      <c r="Q109" s="6">
        <v>4</v>
      </c>
      <c r="R109">
        <f>SUM($S109:$V109)</f>
        <v>90</v>
      </c>
      <c r="S109" s="6">
        <v>21</v>
      </c>
      <c r="T109" s="6">
        <v>21</v>
      </c>
      <c r="U109" s="6">
        <v>29</v>
      </c>
      <c r="V109" s="6">
        <v>19</v>
      </c>
      <c r="W109" s="6">
        <v>60</v>
      </c>
      <c r="X109" s="6">
        <v>60</v>
      </c>
      <c r="Y109" s="13">
        <v>2.4</v>
      </c>
      <c r="Z109" s="13">
        <v>4.5</v>
      </c>
      <c r="AA109" s="6">
        <v>105131</v>
      </c>
      <c r="AB109" s="6"/>
      <c r="AC109" s="3" t="s">
        <v>74</v>
      </c>
    </row>
    <row r="110" spans="1:29" x14ac:dyDescent="0.25">
      <c r="A110" s="29">
        <v>10514</v>
      </c>
      <c r="B110" t="s">
        <v>2227</v>
      </c>
      <c r="C110" s="29" t="s">
        <v>2228</v>
      </c>
      <c r="D110" s="3" t="s">
        <v>2229</v>
      </c>
      <c r="E110">
        <v>80</v>
      </c>
      <c r="F110">
        <v>127</v>
      </c>
      <c r="G110">
        <v>0</v>
      </c>
      <c r="H110">
        <v>96</v>
      </c>
      <c r="I110">
        <v>51</v>
      </c>
      <c r="J110">
        <v>0</v>
      </c>
      <c r="K110" s="1">
        <v>96</v>
      </c>
      <c r="L110">
        <v>59</v>
      </c>
      <c r="M110">
        <v>42</v>
      </c>
      <c r="N110">
        <v>30</v>
      </c>
      <c r="O110">
        <v>3</v>
      </c>
      <c r="P110">
        <v>5</v>
      </c>
      <c r="Q110">
        <v>4</v>
      </c>
      <c r="R110" s="18">
        <f>SUM($S110:$V110)</f>
        <v>0</v>
      </c>
      <c r="S110">
        <v>0</v>
      </c>
      <c r="T110">
        <v>0</v>
      </c>
      <c r="U110">
        <v>0</v>
      </c>
      <c r="V110">
        <v>0</v>
      </c>
      <c r="W110">
        <v>100</v>
      </c>
      <c r="X110">
        <v>185</v>
      </c>
      <c r="Y110">
        <v>3.3</v>
      </c>
      <c r="Z110">
        <v>6</v>
      </c>
      <c r="AA110">
        <v>105141</v>
      </c>
    </row>
    <row r="111" spans="1:29" x14ac:dyDescent="0.25">
      <c r="A111" s="29">
        <v>10520</v>
      </c>
      <c r="B111" t="s">
        <v>2224</v>
      </c>
      <c r="C111" s="29" t="s">
        <v>2225</v>
      </c>
      <c r="D111" t="s">
        <v>2226</v>
      </c>
      <c r="E111">
        <v>104</v>
      </c>
      <c r="F111">
        <v>131</v>
      </c>
      <c r="G111">
        <v>0</v>
      </c>
      <c r="H111">
        <v>121</v>
      </c>
      <c r="I111">
        <v>109</v>
      </c>
      <c r="J111">
        <v>0</v>
      </c>
      <c r="K111" s="1">
        <v>103</v>
      </c>
      <c r="L111">
        <v>43</v>
      </c>
      <c r="M111">
        <v>48</v>
      </c>
      <c r="N111">
        <v>28</v>
      </c>
      <c r="O111">
        <v>3</v>
      </c>
      <c r="P111">
        <v>5</v>
      </c>
      <c r="Q111">
        <v>4</v>
      </c>
      <c r="R111" s="18">
        <f>SUM($S111:$V111)</f>
        <v>0</v>
      </c>
      <c r="S111">
        <v>0</v>
      </c>
      <c r="T111">
        <v>0</v>
      </c>
      <c r="U111">
        <v>0</v>
      </c>
      <c r="V111">
        <v>0</v>
      </c>
      <c r="W111">
        <v>165</v>
      </c>
      <c r="X111">
        <v>200</v>
      </c>
      <c r="Y111">
        <v>4.9000000000000004</v>
      </c>
      <c r="Z111">
        <v>9.1</v>
      </c>
      <c r="AA111">
        <v>105201</v>
      </c>
    </row>
    <row r="112" spans="1:29" x14ac:dyDescent="0.25">
      <c r="A112" s="3">
        <v>10521</v>
      </c>
      <c r="B112" t="s">
        <v>210</v>
      </c>
      <c r="C112" s="29" t="s">
        <v>2259</v>
      </c>
      <c r="D112" t="s">
        <v>1939</v>
      </c>
      <c r="E112">
        <v>60</v>
      </c>
      <c r="F112">
        <v>89</v>
      </c>
      <c r="G112">
        <v>0</v>
      </c>
      <c r="H112">
        <v>69</v>
      </c>
      <c r="I112">
        <v>46</v>
      </c>
      <c r="J112">
        <v>0</v>
      </c>
      <c r="K112" s="1">
        <v>94</v>
      </c>
      <c r="L112">
        <v>65</v>
      </c>
      <c r="M112">
        <v>40</v>
      </c>
      <c r="N112">
        <v>29</v>
      </c>
      <c r="O112">
        <v>3</v>
      </c>
      <c r="P112">
        <v>5</v>
      </c>
      <c r="Q112">
        <v>4</v>
      </c>
      <c r="R112" s="18">
        <f>SUM($S112:$V112)</f>
        <v>0</v>
      </c>
      <c r="S112">
        <v>0</v>
      </c>
      <c r="T112">
        <v>0</v>
      </c>
      <c r="U112">
        <v>0</v>
      </c>
      <c r="V112">
        <v>0</v>
      </c>
      <c r="W112">
        <v>60</v>
      </c>
      <c r="X112">
        <v>115</v>
      </c>
      <c r="Y112">
        <v>2.8</v>
      </c>
      <c r="Z112">
        <v>5.0999999999999996</v>
      </c>
      <c r="AA112">
        <v>105211</v>
      </c>
    </row>
    <row r="113" spans="1:29" x14ac:dyDescent="0.25">
      <c r="A113" s="3">
        <v>10522</v>
      </c>
      <c r="B113" t="s">
        <v>205</v>
      </c>
      <c r="C113" t="s">
        <v>2289</v>
      </c>
      <c r="D113" t="s">
        <v>67</v>
      </c>
      <c r="E113">
        <v>36</v>
      </c>
      <c r="F113">
        <v>61</v>
      </c>
      <c r="G113">
        <v>0</v>
      </c>
      <c r="H113">
        <v>56</v>
      </c>
      <c r="I113">
        <v>109</v>
      </c>
      <c r="J113">
        <v>79</v>
      </c>
      <c r="K113" s="1">
        <v>91</v>
      </c>
      <c r="L113">
        <v>64</v>
      </c>
      <c r="M113">
        <v>58</v>
      </c>
      <c r="N113">
        <v>32.5</v>
      </c>
      <c r="O113">
        <v>2</v>
      </c>
      <c r="P113">
        <v>10</v>
      </c>
      <c r="Q113">
        <v>3</v>
      </c>
      <c r="R113" s="18">
        <f>SUM($S113:$V113)</f>
        <v>9</v>
      </c>
      <c r="S113">
        <v>3</v>
      </c>
      <c r="T113">
        <v>3</v>
      </c>
      <c r="U113">
        <v>3</v>
      </c>
      <c r="V113">
        <v>0</v>
      </c>
      <c r="W113">
        <v>25</v>
      </c>
      <c r="X113">
        <v>30</v>
      </c>
      <c r="Y113">
        <v>0.8</v>
      </c>
      <c r="Z113">
        <v>1.5</v>
      </c>
      <c r="AA113">
        <v>105221</v>
      </c>
    </row>
    <row r="114" spans="1:29" x14ac:dyDescent="0.25">
      <c r="A114" s="3">
        <v>10523</v>
      </c>
      <c r="B114" t="s">
        <v>207</v>
      </c>
      <c r="C114" t="s">
        <v>2290</v>
      </c>
      <c r="D114" t="s">
        <v>67</v>
      </c>
      <c r="E114">
        <v>75</v>
      </c>
      <c r="F114">
        <v>108</v>
      </c>
      <c r="G114">
        <v>0</v>
      </c>
      <c r="H114">
        <v>100</v>
      </c>
      <c r="I114">
        <v>97</v>
      </c>
      <c r="J114">
        <v>0</v>
      </c>
      <c r="K114" s="1">
        <v>94</v>
      </c>
      <c r="L114">
        <v>46</v>
      </c>
      <c r="M114">
        <v>44</v>
      </c>
      <c r="N114">
        <v>27.5</v>
      </c>
      <c r="O114">
        <v>3</v>
      </c>
      <c r="P114">
        <v>16</v>
      </c>
      <c r="Q114">
        <v>4</v>
      </c>
      <c r="R114" s="18">
        <f>SUM($S114:$V114)</f>
        <v>12</v>
      </c>
      <c r="S114">
        <v>3</v>
      </c>
      <c r="T114">
        <v>3</v>
      </c>
      <c r="U114">
        <v>3</v>
      </c>
      <c r="V114">
        <v>3</v>
      </c>
      <c r="W114">
        <v>95</v>
      </c>
      <c r="X114">
        <v>140</v>
      </c>
      <c r="Y114">
        <v>4.2</v>
      </c>
      <c r="Z114">
        <v>8</v>
      </c>
      <c r="AA114">
        <v>105231</v>
      </c>
      <c r="AC114" s="3" t="s">
        <v>2286</v>
      </c>
    </row>
    <row r="115" spans="1:29" x14ac:dyDescent="0.25">
      <c r="A115" s="29">
        <v>10524</v>
      </c>
      <c r="B115" t="s">
        <v>2233</v>
      </c>
      <c r="C115" s="29" t="s">
        <v>2234</v>
      </c>
      <c r="D115" s="3" t="s">
        <v>2226</v>
      </c>
      <c r="E115">
        <v>58</v>
      </c>
      <c r="F115">
        <v>85</v>
      </c>
      <c r="G115">
        <v>0</v>
      </c>
      <c r="H115">
        <v>69</v>
      </c>
      <c r="I115">
        <v>109</v>
      </c>
      <c r="J115">
        <v>0</v>
      </c>
      <c r="K115" s="1">
        <v>96</v>
      </c>
      <c r="L115">
        <v>64</v>
      </c>
      <c r="M115">
        <v>47</v>
      </c>
      <c r="N115">
        <v>33</v>
      </c>
      <c r="O115">
        <v>3</v>
      </c>
      <c r="P115">
        <v>6</v>
      </c>
      <c r="Q115">
        <v>4</v>
      </c>
      <c r="R115" s="18">
        <f>SUM($S115:$V115)</f>
        <v>0</v>
      </c>
      <c r="S115">
        <v>0</v>
      </c>
      <c r="T115">
        <v>0</v>
      </c>
      <c r="U115">
        <v>0</v>
      </c>
      <c r="V115">
        <v>0</v>
      </c>
      <c r="W115">
        <v>80</v>
      </c>
      <c r="X115">
        <v>120</v>
      </c>
      <c r="Y115">
        <v>2.88</v>
      </c>
      <c r="Z115">
        <v>5.4</v>
      </c>
      <c r="AA115">
        <v>105241</v>
      </c>
    </row>
    <row r="116" spans="1:29" x14ac:dyDescent="0.25">
      <c r="A116" s="29">
        <v>10532</v>
      </c>
      <c r="B116" t="s">
        <v>2227</v>
      </c>
      <c r="C116" s="29" t="s">
        <v>2235</v>
      </c>
      <c r="D116" t="s">
        <v>2236</v>
      </c>
      <c r="E116">
        <v>52</v>
      </c>
      <c r="F116">
        <v>78</v>
      </c>
      <c r="G116">
        <v>0</v>
      </c>
      <c r="H116">
        <v>79</v>
      </c>
      <c r="I116">
        <v>48</v>
      </c>
      <c r="J116">
        <v>0</v>
      </c>
      <c r="K116" s="1">
        <v>94</v>
      </c>
      <c r="L116">
        <v>44</v>
      </c>
      <c r="M116">
        <v>37</v>
      </c>
      <c r="N116">
        <v>22</v>
      </c>
      <c r="O116">
        <v>3</v>
      </c>
      <c r="P116">
        <v>16</v>
      </c>
      <c r="Q116">
        <v>4</v>
      </c>
      <c r="R116" s="18">
        <f>SUM($S116:$V116)</f>
        <v>0</v>
      </c>
      <c r="S116">
        <v>0</v>
      </c>
      <c r="T116">
        <v>0</v>
      </c>
      <c r="U116">
        <v>0</v>
      </c>
      <c r="V116">
        <v>0</v>
      </c>
      <c r="W116">
        <v>70</v>
      </c>
      <c r="X116">
        <v>105</v>
      </c>
      <c r="Y116">
        <v>2.25</v>
      </c>
      <c r="Z116">
        <v>4.55</v>
      </c>
      <c r="AA116">
        <v>105321</v>
      </c>
    </row>
    <row r="117" spans="1:29" x14ac:dyDescent="0.25">
      <c r="A117" s="3">
        <v>10533</v>
      </c>
      <c r="B117" t="s">
        <v>2257</v>
      </c>
      <c r="C117" s="29" t="s">
        <v>2258</v>
      </c>
      <c r="D117" t="s">
        <v>81</v>
      </c>
      <c r="E117">
        <v>40</v>
      </c>
      <c r="F117">
        <v>62</v>
      </c>
      <c r="G117">
        <v>0</v>
      </c>
      <c r="H117">
        <v>40</v>
      </c>
      <c r="I117">
        <v>100</v>
      </c>
      <c r="J117">
        <v>0</v>
      </c>
      <c r="K117" s="1">
        <v>95</v>
      </c>
      <c r="L117">
        <v>74</v>
      </c>
      <c r="M117">
        <v>62</v>
      </c>
      <c r="N117">
        <v>34.5</v>
      </c>
      <c r="O117">
        <v>2</v>
      </c>
      <c r="P117">
        <v>19</v>
      </c>
      <c r="Q117">
        <v>3</v>
      </c>
      <c r="R117" s="18">
        <f>SUM($S117:$V117)</f>
        <v>30</v>
      </c>
      <c r="S117">
        <v>10</v>
      </c>
      <c r="T117">
        <v>10</v>
      </c>
      <c r="U117">
        <v>10</v>
      </c>
      <c r="V117">
        <v>0</v>
      </c>
      <c r="W117">
        <v>40</v>
      </c>
      <c r="X117">
        <v>120</v>
      </c>
      <c r="Y117">
        <v>1.28</v>
      </c>
      <c r="Z117">
        <v>2.1</v>
      </c>
      <c r="AA117">
        <v>105331</v>
      </c>
    </row>
    <row r="118" spans="1:29" x14ac:dyDescent="0.25">
      <c r="A118" s="3">
        <v>10534</v>
      </c>
      <c r="B118" t="s">
        <v>207</v>
      </c>
      <c r="C118" t="s">
        <v>2327</v>
      </c>
      <c r="D118" t="s">
        <v>81</v>
      </c>
      <c r="E118">
        <v>112</v>
      </c>
      <c r="F118">
        <v>114</v>
      </c>
      <c r="G118">
        <v>0</v>
      </c>
      <c r="H118">
        <v>122</v>
      </c>
      <c r="I118">
        <v>111</v>
      </c>
      <c r="J118">
        <v>0</v>
      </c>
      <c r="K118" s="1">
        <v>100</v>
      </c>
      <c r="L118">
        <v>51</v>
      </c>
      <c r="M118">
        <v>48</v>
      </c>
      <c r="N118">
        <v>30</v>
      </c>
      <c r="O118">
        <v>3</v>
      </c>
      <c r="P118">
        <v>5</v>
      </c>
      <c r="Q118">
        <v>4</v>
      </c>
      <c r="R118" s="18">
        <f>SUM($S118:$V118)</f>
        <v>0</v>
      </c>
      <c r="S118">
        <v>0</v>
      </c>
      <c r="T118">
        <v>0</v>
      </c>
      <c r="U118">
        <v>0</v>
      </c>
      <c r="V118">
        <v>0</v>
      </c>
      <c r="W118">
        <v>170</v>
      </c>
      <c r="X118">
        <v>190</v>
      </c>
      <c r="Y118">
        <v>5</v>
      </c>
      <c r="Z118">
        <v>9.1999999999999993</v>
      </c>
      <c r="AA118">
        <v>105341</v>
      </c>
    </row>
    <row r="119" spans="1:29" x14ac:dyDescent="0.25">
      <c r="A119" s="3">
        <v>10540</v>
      </c>
      <c r="B119" t="s">
        <v>210</v>
      </c>
      <c r="C119" t="s">
        <v>2288</v>
      </c>
      <c r="D119" t="s">
        <v>81</v>
      </c>
      <c r="E119">
        <v>72</v>
      </c>
      <c r="F119">
        <v>107</v>
      </c>
      <c r="G119">
        <v>0</v>
      </c>
      <c r="H119">
        <v>83</v>
      </c>
      <c r="I119">
        <v>50</v>
      </c>
      <c r="J119">
        <v>0</v>
      </c>
      <c r="K119" s="1">
        <v>94</v>
      </c>
      <c r="L119">
        <v>64</v>
      </c>
      <c r="M119">
        <v>40</v>
      </c>
      <c r="N119">
        <v>28.5</v>
      </c>
      <c r="O119">
        <v>3</v>
      </c>
      <c r="P119">
        <v>8</v>
      </c>
      <c r="Q119">
        <v>4</v>
      </c>
      <c r="R119" s="18">
        <f>SUM($S119:$V119)</f>
        <v>0</v>
      </c>
      <c r="S119">
        <v>0</v>
      </c>
      <c r="T119">
        <v>0</v>
      </c>
      <c r="U119">
        <v>0</v>
      </c>
      <c r="V119">
        <v>0</v>
      </c>
      <c r="W119">
        <v>75</v>
      </c>
      <c r="X119">
        <v>115</v>
      </c>
      <c r="Y119">
        <v>2.6</v>
      </c>
      <c r="Z119">
        <v>4.8</v>
      </c>
      <c r="AA119">
        <v>105401</v>
      </c>
    </row>
    <row r="120" spans="1:29" x14ac:dyDescent="0.25">
      <c r="A120" s="3">
        <v>10547</v>
      </c>
      <c r="B120" t="s">
        <v>207</v>
      </c>
      <c r="C120" t="s">
        <v>2291</v>
      </c>
      <c r="D120" t="s">
        <v>70</v>
      </c>
      <c r="E120">
        <v>84</v>
      </c>
      <c r="F120">
        <v>115</v>
      </c>
      <c r="G120">
        <v>0</v>
      </c>
      <c r="H120">
        <v>104</v>
      </c>
      <c r="I120">
        <v>80</v>
      </c>
      <c r="J120">
        <v>0</v>
      </c>
      <c r="K120" s="1">
        <v>96</v>
      </c>
      <c r="L120">
        <v>51</v>
      </c>
      <c r="M120">
        <v>40</v>
      </c>
      <c r="N120">
        <v>31</v>
      </c>
      <c r="O120">
        <v>3</v>
      </c>
      <c r="P120">
        <v>5</v>
      </c>
      <c r="Q120">
        <v>4</v>
      </c>
      <c r="R120" s="18">
        <f>SUM($S120:$V120)</f>
        <v>9</v>
      </c>
      <c r="S120">
        <v>3</v>
      </c>
      <c r="T120">
        <v>3</v>
      </c>
      <c r="U120">
        <v>3</v>
      </c>
      <c r="V120">
        <v>0</v>
      </c>
      <c r="W120">
        <v>95</v>
      </c>
      <c r="X120">
        <v>140</v>
      </c>
      <c r="Y120">
        <v>4.2</v>
      </c>
      <c r="Z120">
        <v>8.1999999999999993</v>
      </c>
      <c r="AA120">
        <v>105471</v>
      </c>
    </row>
    <row r="121" spans="1:29" x14ac:dyDescent="0.25">
      <c r="A121" s="3">
        <v>10552</v>
      </c>
      <c r="B121" t="s">
        <v>213</v>
      </c>
      <c r="C121" t="s">
        <v>2360</v>
      </c>
      <c r="D121" t="s">
        <v>70</v>
      </c>
      <c r="E121">
        <v>32</v>
      </c>
      <c r="F121">
        <v>35</v>
      </c>
      <c r="G121">
        <v>0</v>
      </c>
      <c r="H121">
        <v>35</v>
      </c>
      <c r="I121">
        <v>92</v>
      </c>
      <c r="J121">
        <v>84</v>
      </c>
      <c r="K121" s="1">
        <v>99</v>
      </c>
      <c r="L121">
        <v>80</v>
      </c>
      <c r="M121">
        <v>41</v>
      </c>
      <c r="N121">
        <v>34</v>
      </c>
      <c r="O121">
        <v>1</v>
      </c>
      <c r="P121">
        <v>15</v>
      </c>
      <c r="Q121">
        <v>3</v>
      </c>
      <c r="R121" s="18">
        <f>SUM($S121:$V121)</f>
        <v>48</v>
      </c>
      <c r="S121">
        <v>16</v>
      </c>
      <c r="T121">
        <v>16</v>
      </c>
      <c r="U121">
        <v>16</v>
      </c>
      <c r="V121">
        <v>0</v>
      </c>
      <c r="W121">
        <v>25</v>
      </c>
      <c r="X121">
        <v>45</v>
      </c>
      <c r="Y121">
        <v>0.7</v>
      </c>
      <c r="Z121">
        <v>1.1000000000000001</v>
      </c>
      <c r="AA121">
        <v>105521</v>
      </c>
    </row>
    <row r="122" spans="1:29" x14ac:dyDescent="0.25">
      <c r="A122" s="3">
        <v>10559</v>
      </c>
      <c r="B122" t="s">
        <v>213</v>
      </c>
      <c r="C122" t="s">
        <v>2479</v>
      </c>
      <c r="D122" t="s">
        <v>71</v>
      </c>
      <c r="E122">
        <v>24</v>
      </c>
      <c r="F122">
        <v>42</v>
      </c>
      <c r="G122">
        <v>0</v>
      </c>
      <c r="H122">
        <v>35</v>
      </c>
      <c r="I122">
        <v>85</v>
      </c>
      <c r="J122">
        <v>91</v>
      </c>
      <c r="K122" s="1">
        <v>99</v>
      </c>
      <c r="L122">
        <v>73</v>
      </c>
      <c r="M122">
        <v>40</v>
      </c>
      <c r="N122">
        <v>34</v>
      </c>
      <c r="O122">
        <v>1</v>
      </c>
      <c r="P122">
        <v>15</v>
      </c>
      <c r="Q122">
        <v>3</v>
      </c>
      <c r="R122" s="18">
        <f>SUM($S122:$V122)</f>
        <v>60</v>
      </c>
      <c r="S122">
        <v>20</v>
      </c>
      <c r="T122">
        <v>20</v>
      </c>
      <c r="U122">
        <v>20</v>
      </c>
      <c r="V122">
        <v>0</v>
      </c>
      <c r="W122">
        <v>15</v>
      </c>
      <c r="X122">
        <v>35</v>
      </c>
      <c r="Y122">
        <v>0.9</v>
      </c>
      <c r="Z122">
        <v>1.8</v>
      </c>
      <c r="AA122">
        <v>105591</v>
      </c>
    </row>
  </sheetData>
  <autoFilter ref="A1:AC122" xr:uid="{00000000-0009-0000-0000-000000000000}">
    <sortState xmlns:xlrd2="http://schemas.microsoft.com/office/spreadsheetml/2017/richdata2" ref="A2:AC122">
      <sortCondition ref="A1:A113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194" sqref="X194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>SUM($S4:$V4)</f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>SUM($S7:$V7)</f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>SUM($S8:$V8)</f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>SUM($S9:$V9)</f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>SUM($S10:$V10)</f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>SUM($S11:$V11)</f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>SUM($S12:$V12)</f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>SUM($S13:$V13)</f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>SUM($S14:$V14)</f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>SUM($S15:$V15)</f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>SUM($S17:$V17)</f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>SUM($S18:$V18)</f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>SUM($S19:$V19)</f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>SUM($S20:$V20)</f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>SUM($S21:$V21)</f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>SUM($S22:$V22)</f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>SUM($S23:$V23)</f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>SUM($S24:$V24)</f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>SUM($S25:$V25)</f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>SUM($S26:$V26)</f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>SUM($S27:$V27)</f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>SUM($S28:$V28)</f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>SUM($S29:$V29)</f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>SUM($S30:$V30)</f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>SUM($S31:$V31)</f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>SUM($S32:$V32)</f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>SUM($S35:$V35)</f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>SUM($S36:$V36)</f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>SUM($S37:$V37)</f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>SUM($S38:$V38)</f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>SUM($S41:$V41)</f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>SUM($S42:$V42)</f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>SUM($S44:$V44)</f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>SUM($S46:$V46)</f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5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>SUM($S47:$V47)</f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5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>SUM($S48:$V48)</f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5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>SUM($S49:$V49)</f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5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5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>SUM($S51:$V51)</f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5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>SUM($S52:$V52)</f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5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5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5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5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>SUM($S56:$V56)</f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5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>SUM($S57:$V57)</f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5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>SUM($S58:$V58)</f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5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>SUM($S59:$V59)</f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5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>SUM($S60:$V60)</f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5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>SUM($S61:$V61)</f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5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5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>SUM($S63:$V63)</f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5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5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>SUM($S65:$V65)</f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5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5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>SUM($S67:$V67)</f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5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>SUM($S68:$V68)</f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5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>SUM($S69:$V69)</f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5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>SUM($S70:$V70)</f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5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>SUM($S71:$V71)</f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5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>SUM($S72:$V72)</f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5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>SUM($S73:$V73)</f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5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>SUM($S74:$V74)</f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5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>SUM($S75:$V75)</f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5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>SUM($S76:$V76)</f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</row>
    <row r="77" spans="1:29" x14ac:dyDescent="0.25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>SUM($S77:$V77)</f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5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>SUM($S78:$V78)</f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5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>SUM($S79:$V79)</f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5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5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5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>SUM($S82:$V82)</f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5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>SUM($S83:$V83)</f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5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>SUM($S84:$V84)</f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5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>SUM($S85:$V85)</f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5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>SUM($S86:$V86)</f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5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>SUM($S87:$V87)</f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5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>SUM($S88:$V88)</f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5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>SUM($S89:$V89)</f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5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>SUM($S90:$V90)</f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5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>SUM($S91:$V91)</f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5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>SUM($S92:$V92)</f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5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>SUM($S93:$V93)</f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5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>SUM($S94:$V94)</f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5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>SUM($S95:$V95)</f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5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>SUM($S96:$V96)</f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5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>SUM($S97:$V97)</f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5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5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>SUM($S99:$V99)</f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5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>SUM($S100:$V100)</f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5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>SUM($S101:$V101)</f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5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>SUM($S102:$V102)</f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5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>SUM($S103:$V103)</f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5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>SUM($S104:$V104)</f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5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>SUM($S105:$V105)</f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5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>SUM($S106:$V106)</f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5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>SUM($S107:$V107)</f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5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>SUM($S108:$V108)</f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5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>SUM($S109:$V109)</f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5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>SUM($S110:$V110)</f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5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>SUM($S111:$V111)</f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5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>SUM($S112:$V112)</f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5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>SUM($S113:$V113)</f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5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>SUM($S114:$V114)</f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5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>SUM($S115:$V115)</f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5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>SUM($S116:$V116)</f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5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>SUM($S117:$V117)</f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5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>SUM($S118:$V118)</f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5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>SUM($S119:$V119)</f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5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>SUM($S120:$V120)</f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5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>SUM($S121:$V121)</f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5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>SUM($S122:$V122)</f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5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>SUM($S123:$V123)</f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5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>SUM($S124:$V124)</f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5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>SUM($S125:$V125)</f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5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>SUM($S126:$V126)</f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5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>SUM($S127:$V127)</f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5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>SUM($S128:$V128)</f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5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>SUM($S129:$V129)</f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5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5">
      <c r="A131" s="2">
        <v>11199</v>
      </c>
      <c r="B131" t="s">
        <v>2066</v>
      </c>
      <c r="C131" t="s">
        <v>2067</v>
      </c>
      <c r="D131" t="s">
        <v>2044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>SUM($S131:$V131)</f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6">
        <v>111991</v>
      </c>
      <c r="AB131" s="6"/>
    </row>
    <row r="132" spans="1:29" x14ac:dyDescent="0.25">
      <c r="A132" s="3">
        <v>11206</v>
      </c>
      <c r="B132" t="s">
        <v>207</v>
      </c>
      <c r="C132" s="8" t="s">
        <v>1863</v>
      </c>
      <c r="D132" s="3" t="s">
        <v>67</v>
      </c>
      <c r="E132" s="10">
        <v>80</v>
      </c>
      <c r="F132" s="10">
        <v>120</v>
      </c>
      <c r="G132" s="10">
        <v>0</v>
      </c>
      <c r="H132" s="10">
        <v>98</v>
      </c>
      <c r="I132" s="10">
        <v>103</v>
      </c>
      <c r="J132" s="6">
        <v>0</v>
      </c>
      <c r="K132" s="6">
        <v>102</v>
      </c>
      <c r="L132" s="6">
        <v>62</v>
      </c>
      <c r="M132" s="6">
        <v>51</v>
      </c>
      <c r="N132" s="10">
        <v>28</v>
      </c>
      <c r="O132" s="6">
        <v>3</v>
      </c>
      <c r="P132" s="10">
        <v>25</v>
      </c>
      <c r="Q132" s="6">
        <v>4</v>
      </c>
      <c r="R132">
        <f>SUM($S132:$V132)</f>
        <v>0</v>
      </c>
      <c r="S132" s="10">
        <v>0</v>
      </c>
      <c r="T132" s="10">
        <v>0</v>
      </c>
      <c r="U132" s="10">
        <v>0</v>
      </c>
      <c r="V132" s="10">
        <v>0</v>
      </c>
      <c r="W132" s="6">
        <v>95</v>
      </c>
      <c r="X132" s="6">
        <v>140</v>
      </c>
      <c r="Y132" s="6">
        <v>4.2</v>
      </c>
      <c r="Z132" s="6">
        <v>8</v>
      </c>
      <c r="AA132" s="6">
        <v>112061</v>
      </c>
      <c r="AB132" s="6">
        <v>112062</v>
      </c>
    </row>
    <row r="133" spans="1:29" x14ac:dyDescent="0.25">
      <c r="A133" s="3">
        <v>11207</v>
      </c>
      <c r="B133" t="s">
        <v>207</v>
      </c>
      <c r="C133" s="8" t="s">
        <v>1864</v>
      </c>
      <c r="D133" s="3" t="s">
        <v>67</v>
      </c>
      <c r="E133" s="10">
        <v>80</v>
      </c>
      <c r="F133" s="10">
        <v>120</v>
      </c>
      <c r="G133" s="10">
        <v>0</v>
      </c>
      <c r="H133" s="10">
        <v>105</v>
      </c>
      <c r="I133" s="10">
        <v>108</v>
      </c>
      <c r="J133" s="6">
        <v>0</v>
      </c>
      <c r="K133" s="6">
        <v>102</v>
      </c>
      <c r="L133" s="6">
        <v>61</v>
      </c>
      <c r="M133" s="6">
        <v>51</v>
      </c>
      <c r="N133" s="10">
        <v>27.5</v>
      </c>
      <c r="O133" s="6">
        <v>3</v>
      </c>
      <c r="P133" s="10">
        <v>25</v>
      </c>
      <c r="Q133" s="6">
        <v>4</v>
      </c>
      <c r="R133">
        <f>SUM($S133:$V133)</f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95</v>
      </c>
      <c r="X133" s="6">
        <v>145</v>
      </c>
      <c r="Y133" s="6">
        <v>4.2</v>
      </c>
      <c r="Z133" s="6">
        <v>8</v>
      </c>
      <c r="AA133" s="6">
        <v>112071</v>
      </c>
      <c r="AB133" s="6">
        <v>112072</v>
      </c>
      <c r="AC133" s="3" t="s">
        <v>2286</v>
      </c>
    </row>
    <row r="134" spans="1:29" x14ac:dyDescent="0.25">
      <c r="A134" s="3">
        <v>11209</v>
      </c>
      <c r="B134" t="s">
        <v>2042</v>
      </c>
      <c r="C134" t="s">
        <v>1866</v>
      </c>
      <c r="D134" t="s">
        <v>2037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>SUM($S134:$V134)</f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6">
        <v>102091</v>
      </c>
      <c r="AB134" s="6">
        <v>112092</v>
      </c>
    </row>
    <row r="135" spans="1:29" x14ac:dyDescent="0.25">
      <c r="A135" s="3">
        <v>11211</v>
      </c>
      <c r="B135" t="s">
        <v>207</v>
      </c>
      <c r="C135" s="8" t="s">
        <v>1915</v>
      </c>
      <c r="D135" s="3" t="s">
        <v>71</v>
      </c>
      <c r="E135" s="10">
        <v>64</v>
      </c>
      <c r="F135" s="10">
        <v>89</v>
      </c>
      <c r="G135" s="10">
        <v>0</v>
      </c>
      <c r="H135" s="10">
        <v>89</v>
      </c>
      <c r="I135" s="10">
        <v>72</v>
      </c>
      <c r="J135" s="6">
        <v>0</v>
      </c>
      <c r="K135" s="6">
        <v>102</v>
      </c>
      <c r="L135" s="6">
        <v>63</v>
      </c>
      <c r="M135" s="6">
        <v>40</v>
      </c>
      <c r="N135" s="10">
        <v>27</v>
      </c>
      <c r="O135" s="6">
        <v>3</v>
      </c>
      <c r="P135" s="10">
        <v>20</v>
      </c>
      <c r="Q135" s="6">
        <v>4</v>
      </c>
      <c r="R135">
        <f>SUM($S135:$V135)</f>
        <v>12</v>
      </c>
      <c r="S135" s="10">
        <v>3</v>
      </c>
      <c r="T135" s="10">
        <v>3</v>
      </c>
      <c r="U135" s="10">
        <v>3</v>
      </c>
      <c r="V135" s="10">
        <v>3</v>
      </c>
      <c r="W135" s="6">
        <v>70</v>
      </c>
      <c r="X135" s="6">
        <v>110</v>
      </c>
      <c r="Y135" s="6">
        <v>2.25</v>
      </c>
      <c r="Z135" s="6">
        <v>4.55</v>
      </c>
      <c r="AA135" s="6">
        <v>112111</v>
      </c>
      <c r="AB135" s="6"/>
    </row>
    <row r="136" spans="1:29" x14ac:dyDescent="0.25">
      <c r="A136" s="3">
        <v>11219</v>
      </c>
      <c r="B136" t="s">
        <v>21</v>
      </c>
      <c r="C136" s="8" t="s">
        <v>45</v>
      </c>
      <c r="D136" t="s">
        <v>3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34.200000000000003</v>
      </c>
      <c r="O136">
        <v>1</v>
      </c>
      <c r="P136">
        <v>40</v>
      </c>
      <c r="Q136">
        <v>4</v>
      </c>
      <c r="R136">
        <f>SUM($S136:$V136)</f>
        <v>87</v>
      </c>
      <c r="S136">
        <v>24</v>
      </c>
      <c r="T136">
        <v>24</v>
      </c>
      <c r="U136">
        <v>24</v>
      </c>
      <c r="V136">
        <v>15</v>
      </c>
      <c r="W136" s="6">
        <v>60</v>
      </c>
      <c r="X136" s="6">
        <v>55</v>
      </c>
      <c r="Y136" s="6">
        <v>2.4</v>
      </c>
      <c r="Z136" s="6">
        <v>4.5</v>
      </c>
      <c r="AA136" s="6">
        <v>112191</v>
      </c>
      <c r="AB136" s="6"/>
    </row>
    <row r="137" spans="1:29" x14ac:dyDescent="0.25">
      <c r="A137" s="3">
        <v>11220</v>
      </c>
      <c r="B137" t="s">
        <v>21</v>
      </c>
      <c r="C137" s="8" t="s">
        <v>46</v>
      </c>
      <c r="D137" t="s">
        <v>3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34.200000000000003</v>
      </c>
      <c r="O137">
        <v>1</v>
      </c>
      <c r="P137">
        <v>9</v>
      </c>
      <c r="Q137">
        <v>4</v>
      </c>
      <c r="R137">
        <f>SUM($S137:$V137)</f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112201</v>
      </c>
      <c r="AB137" s="6"/>
    </row>
    <row r="138" spans="1:29" x14ac:dyDescent="0.25">
      <c r="A138" s="3">
        <v>11221</v>
      </c>
      <c r="B138" t="s">
        <v>21</v>
      </c>
      <c r="C138" s="8" t="s">
        <v>47</v>
      </c>
      <c r="D138" t="s">
        <v>3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>SUM($S138:$V138)</f>
        <v>73</v>
      </c>
      <c r="S138">
        <v>21</v>
      </c>
      <c r="T138">
        <v>23</v>
      </c>
      <c r="U138">
        <v>23</v>
      </c>
      <c r="V138">
        <v>6</v>
      </c>
      <c r="W138" s="6">
        <v>60</v>
      </c>
      <c r="X138" s="6">
        <v>60</v>
      </c>
      <c r="Y138" s="6">
        <v>2.4</v>
      </c>
      <c r="Z138" s="6">
        <v>4.3</v>
      </c>
      <c r="AA138" s="6">
        <v>112211</v>
      </c>
      <c r="AB138" s="6">
        <v>112212</v>
      </c>
    </row>
    <row r="139" spans="1:29" x14ac:dyDescent="0.25">
      <c r="A139" s="3">
        <v>11222</v>
      </c>
      <c r="B139" t="s">
        <v>21</v>
      </c>
      <c r="C139" s="8" t="s">
        <v>48</v>
      </c>
      <c r="D139" t="s">
        <v>3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>SUM($S139:$V139)</f>
        <v>70</v>
      </c>
      <c r="S139">
        <v>20</v>
      </c>
      <c r="T139">
        <v>26</v>
      </c>
      <c r="U139">
        <v>18</v>
      </c>
      <c r="V139">
        <v>6</v>
      </c>
      <c r="W139" s="6">
        <v>60</v>
      </c>
      <c r="X139" s="6">
        <v>60</v>
      </c>
      <c r="Y139" s="6">
        <v>2.4</v>
      </c>
      <c r="Z139" s="6">
        <v>4.2</v>
      </c>
      <c r="AA139" s="6">
        <v>112221</v>
      </c>
      <c r="AB139" s="6"/>
    </row>
    <row r="140" spans="1:29" x14ac:dyDescent="0.25">
      <c r="A140" s="3">
        <v>11223</v>
      </c>
      <c r="B140" t="s">
        <v>76</v>
      </c>
      <c r="C140" s="8" t="s">
        <v>49</v>
      </c>
      <c r="D140" t="s">
        <v>3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>SUM($S140:$V140)</f>
        <v>72</v>
      </c>
      <c r="S140">
        <v>12</v>
      </c>
      <c r="T140">
        <v>17</v>
      </c>
      <c r="U140">
        <v>31</v>
      </c>
      <c r="V140">
        <v>12</v>
      </c>
      <c r="W140" s="6">
        <v>135</v>
      </c>
      <c r="X140" s="6">
        <v>140</v>
      </c>
      <c r="Y140" s="6">
        <v>3.9</v>
      </c>
      <c r="Z140" s="6">
        <v>7</v>
      </c>
      <c r="AA140" s="6">
        <v>112231</v>
      </c>
      <c r="AB140" s="6">
        <v>112232</v>
      </c>
    </row>
    <row r="141" spans="1:29" x14ac:dyDescent="0.25">
      <c r="A141" s="3">
        <v>11224</v>
      </c>
      <c r="B141" t="s">
        <v>76</v>
      </c>
      <c r="C141" s="8" t="s">
        <v>1848</v>
      </c>
      <c r="D141" t="s">
        <v>69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>SUM($S141:$V141)</f>
        <v>69</v>
      </c>
      <c r="S141">
        <v>15</v>
      </c>
      <c r="T141">
        <v>25</v>
      </c>
      <c r="U141">
        <v>15</v>
      </c>
      <c r="V141">
        <v>14</v>
      </c>
      <c r="W141" s="6">
        <v>70</v>
      </c>
      <c r="X141" s="6">
        <v>65</v>
      </c>
      <c r="Y141" s="6">
        <v>2.88</v>
      </c>
      <c r="Z141" s="6">
        <v>5.6</v>
      </c>
      <c r="AA141" s="6">
        <v>102241</v>
      </c>
      <c r="AB141" s="6">
        <v>112242</v>
      </c>
    </row>
    <row r="142" spans="1:29" x14ac:dyDescent="0.25">
      <c r="A142" s="3">
        <v>11225</v>
      </c>
      <c r="B142" t="s">
        <v>21</v>
      </c>
      <c r="C142" s="8" t="s">
        <v>51</v>
      </c>
      <c r="D142" t="s">
        <v>67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>SUM($S142:$V142)</f>
        <v>82</v>
      </c>
      <c r="S142">
        <v>20</v>
      </c>
      <c r="T142">
        <v>17</v>
      </c>
      <c r="U142">
        <v>30</v>
      </c>
      <c r="V142">
        <v>15</v>
      </c>
      <c r="W142" s="6">
        <v>55</v>
      </c>
      <c r="X142" s="6">
        <v>60</v>
      </c>
      <c r="Y142" s="6">
        <v>2.08</v>
      </c>
      <c r="Z142" s="6">
        <v>3.9</v>
      </c>
      <c r="AA142" s="6">
        <v>112251</v>
      </c>
      <c r="AB142" s="6"/>
    </row>
    <row r="143" spans="1:29" x14ac:dyDescent="0.25">
      <c r="A143" s="3">
        <v>11227</v>
      </c>
      <c r="B143" t="s">
        <v>91</v>
      </c>
      <c r="C143" s="8" t="s">
        <v>53</v>
      </c>
      <c r="D143" t="s">
        <v>3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>SUM($S143:$V143)</f>
        <v>55</v>
      </c>
      <c r="S143">
        <v>15</v>
      </c>
      <c r="T143">
        <v>20</v>
      </c>
      <c r="U143">
        <v>20</v>
      </c>
      <c r="V143">
        <v>0</v>
      </c>
      <c r="W143" s="6">
        <v>35</v>
      </c>
      <c r="X143" s="6">
        <v>35</v>
      </c>
      <c r="Y143" s="6">
        <v>1.28</v>
      </c>
      <c r="Z143" s="6">
        <v>2.4</v>
      </c>
      <c r="AA143" s="6">
        <v>112271</v>
      </c>
      <c r="AB143" s="6"/>
    </row>
    <row r="144" spans="1:29" x14ac:dyDescent="0.25">
      <c r="A144" s="3">
        <v>11228</v>
      </c>
      <c r="B144" t="s">
        <v>91</v>
      </c>
      <c r="C144" s="8" t="s">
        <v>54</v>
      </c>
      <c r="D144" t="s">
        <v>3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>SUM($S144:$V144)</f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112281</v>
      </c>
      <c r="AB144" s="6"/>
    </row>
    <row r="145" spans="1:29" x14ac:dyDescent="0.25">
      <c r="A145" s="3">
        <v>11233</v>
      </c>
      <c r="B145" t="s">
        <v>1944</v>
      </c>
      <c r="C145" s="8" t="s">
        <v>1945</v>
      </c>
      <c r="D145" s="3" t="s">
        <v>3</v>
      </c>
      <c r="E145" s="6">
        <v>52</v>
      </c>
      <c r="F145" s="6">
        <v>63</v>
      </c>
      <c r="G145" s="6">
        <v>79</v>
      </c>
      <c r="H145" s="6">
        <v>52</v>
      </c>
      <c r="I145" s="6">
        <v>65</v>
      </c>
      <c r="J145" s="6">
        <v>52</v>
      </c>
      <c r="K145" s="6">
        <v>100</v>
      </c>
      <c r="L145" s="6">
        <v>87</v>
      </c>
      <c r="M145" s="6">
        <v>51</v>
      </c>
      <c r="N145" s="6">
        <v>35</v>
      </c>
      <c r="O145" s="6">
        <v>2</v>
      </c>
      <c r="P145" s="6">
        <v>10</v>
      </c>
      <c r="Q145" s="6">
        <v>4</v>
      </c>
      <c r="R145">
        <f>SUM($S145:$V145)</f>
        <v>12</v>
      </c>
      <c r="S145" s="6">
        <v>0</v>
      </c>
      <c r="T145" s="6">
        <v>0</v>
      </c>
      <c r="U145" s="6">
        <v>0</v>
      </c>
      <c r="V145" s="6">
        <v>12</v>
      </c>
      <c r="W145" s="6">
        <v>40</v>
      </c>
      <c r="X145" s="6">
        <v>75</v>
      </c>
      <c r="Y145" s="6">
        <v>1.3</v>
      </c>
      <c r="Z145" s="6">
        <v>2.4</v>
      </c>
      <c r="AA145" s="6">
        <v>112331</v>
      </c>
      <c r="AB145" s="6"/>
    </row>
    <row r="146" spans="1:29" x14ac:dyDescent="0.25">
      <c r="A146" s="3">
        <v>11238</v>
      </c>
      <c r="B146" t="s">
        <v>206</v>
      </c>
      <c r="C146" t="s">
        <v>2361</v>
      </c>
      <c r="D146" t="s">
        <v>69</v>
      </c>
      <c r="E146">
        <v>48</v>
      </c>
      <c r="F146">
        <v>63</v>
      </c>
      <c r="G146">
        <v>58</v>
      </c>
      <c r="H146">
        <v>48</v>
      </c>
      <c r="I146">
        <v>70</v>
      </c>
      <c r="J146">
        <v>0</v>
      </c>
      <c r="K146" s="1">
        <v>97</v>
      </c>
      <c r="L146">
        <v>82</v>
      </c>
      <c r="M146">
        <v>62</v>
      </c>
      <c r="N146">
        <v>32</v>
      </c>
      <c r="O146">
        <v>2</v>
      </c>
      <c r="P146">
        <v>9</v>
      </c>
      <c r="Q146">
        <v>4</v>
      </c>
      <c r="R146" s="18">
        <f>SUM($S146:$V146)</f>
        <v>8</v>
      </c>
      <c r="S146">
        <v>2</v>
      </c>
      <c r="T146">
        <v>2</v>
      </c>
      <c r="U146">
        <v>2</v>
      </c>
      <c r="V146">
        <v>2</v>
      </c>
      <c r="W146" s="6">
        <v>35</v>
      </c>
      <c r="X146" s="6">
        <v>70</v>
      </c>
      <c r="Y146" s="6">
        <v>1.28</v>
      </c>
      <c r="Z146" s="6">
        <v>2.4</v>
      </c>
      <c r="AA146" s="6">
        <v>112381</v>
      </c>
    </row>
    <row r="147" spans="1:29" x14ac:dyDescent="0.25">
      <c r="A147" s="3">
        <v>11239</v>
      </c>
      <c r="B147" t="s">
        <v>206</v>
      </c>
      <c r="C147" s="29" t="s">
        <v>2255</v>
      </c>
      <c r="D147" t="s">
        <v>69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18">
        <f>SUM($S147:$V147)</f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9" x14ac:dyDescent="0.25">
      <c r="A148" s="3">
        <v>11240</v>
      </c>
      <c r="B148" t="s">
        <v>206</v>
      </c>
      <c r="C148" t="s">
        <v>1935</v>
      </c>
      <c r="D148" s="3" t="s">
        <v>67</v>
      </c>
      <c r="E148" s="6">
        <v>58</v>
      </c>
      <c r="F148" s="6">
        <v>73</v>
      </c>
      <c r="G148" s="6">
        <v>0</v>
      </c>
      <c r="H148" s="6">
        <v>56</v>
      </c>
      <c r="I148" s="6">
        <v>83</v>
      </c>
      <c r="J148" s="6">
        <v>0</v>
      </c>
      <c r="K148" s="6">
        <v>98</v>
      </c>
      <c r="L148" s="6">
        <v>83</v>
      </c>
      <c r="M148" s="6">
        <v>58</v>
      </c>
      <c r="N148" s="6">
        <v>32.700000000000003</v>
      </c>
      <c r="O148" s="6">
        <v>2</v>
      </c>
      <c r="P148" s="6">
        <v>20</v>
      </c>
      <c r="Q148" s="6">
        <v>4</v>
      </c>
      <c r="R148">
        <f>SUM($S148:$V148)</f>
        <v>8</v>
      </c>
      <c r="S148" s="6">
        <v>2</v>
      </c>
      <c r="T148" s="6">
        <v>2</v>
      </c>
      <c r="U148" s="6">
        <v>2</v>
      </c>
      <c r="V148" s="6">
        <v>2</v>
      </c>
      <c r="W148" s="6">
        <v>40</v>
      </c>
      <c r="X148" s="6">
        <v>70</v>
      </c>
      <c r="Y148" s="6">
        <v>1.28</v>
      </c>
      <c r="Z148" s="6">
        <v>2.4</v>
      </c>
      <c r="AA148" s="6">
        <v>112401</v>
      </c>
      <c r="AB148" s="6"/>
    </row>
    <row r="149" spans="1:29" x14ac:dyDescent="0.25">
      <c r="A149" s="3">
        <v>11241</v>
      </c>
      <c r="B149" t="s">
        <v>206</v>
      </c>
      <c r="C149" t="s">
        <v>1884</v>
      </c>
      <c r="D149" s="3" t="s">
        <v>67</v>
      </c>
      <c r="E149" s="6">
        <v>62</v>
      </c>
      <c r="F149" s="6">
        <v>78</v>
      </c>
      <c r="G149" s="6">
        <v>0</v>
      </c>
      <c r="H149" s="6">
        <v>60</v>
      </c>
      <c r="I149" s="6">
        <v>101</v>
      </c>
      <c r="J149" s="6">
        <v>0</v>
      </c>
      <c r="K149" s="6">
        <v>99</v>
      </c>
      <c r="L149" s="6">
        <v>83</v>
      </c>
      <c r="M149" s="6">
        <v>58</v>
      </c>
      <c r="N149" s="6">
        <v>33</v>
      </c>
      <c r="O149" s="6">
        <v>2</v>
      </c>
      <c r="P149" s="6">
        <v>18</v>
      </c>
      <c r="Q149" s="6">
        <v>4</v>
      </c>
      <c r="R149">
        <f>SUM($S149:$V149)</f>
        <v>8</v>
      </c>
      <c r="S149" s="6">
        <v>2</v>
      </c>
      <c r="T149" s="6">
        <v>2</v>
      </c>
      <c r="U149" s="6">
        <v>2</v>
      </c>
      <c r="V149" s="6">
        <v>2</v>
      </c>
      <c r="W149" s="6">
        <v>45</v>
      </c>
      <c r="X149" s="6">
        <v>75</v>
      </c>
      <c r="Y149" s="6">
        <v>1.28</v>
      </c>
      <c r="Z149" s="6">
        <v>2.4</v>
      </c>
      <c r="AA149" s="6">
        <v>112411</v>
      </c>
      <c r="AB149" s="6">
        <v>112412</v>
      </c>
    </row>
    <row r="150" spans="1:29" x14ac:dyDescent="0.25">
      <c r="A150" s="3">
        <v>11248</v>
      </c>
      <c r="B150" t="s">
        <v>1944</v>
      </c>
      <c r="C150" s="8" t="s">
        <v>1894</v>
      </c>
      <c r="D150" s="3" t="s">
        <v>3</v>
      </c>
      <c r="E150" s="6">
        <v>40</v>
      </c>
      <c r="F150" s="6">
        <v>52</v>
      </c>
      <c r="G150" s="6">
        <v>0</v>
      </c>
      <c r="H150" s="6">
        <v>54</v>
      </c>
      <c r="I150" s="6">
        <v>68</v>
      </c>
      <c r="J150" s="6">
        <v>52</v>
      </c>
      <c r="K150" s="6">
        <v>101</v>
      </c>
      <c r="L150" s="6">
        <v>81</v>
      </c>
      <c r="M150" s="6">
        <v>52</v>
      </c>
      <c r="N150" s="6">
        <v>34</v>
      </c>
      <c r="O150" s="6">
        <v>2</v>
      </c>
      <c r="P150" s="6">
        <v>17</v>
      </c>
      <c r="Q150" s="6">
        <v>4</v>
      </c>
      <c r="R150">
        <f>SUM($S150:$V150)</f>
        <v>18</v>
      </c>
      <c r="S150" s="6">
        <v>0</v>
      </c>
      <c r="T150" s="6">
        <v>0</v>
      </c>
      <c r="U150" s="6">
        <v>9</v>
      </c>
      <c r="V150" s="6">
        <v>9</v>
      </c>
      <c r="W150" s="6">
        <v>40</v>
      </c>
      <c r="X150" s="6">
        <v>70</v>
      </c>
      <c r="Y150" s="6">
        <v>1.3</v>
      </c>
      <c r="Z150" s="6">
        <v>2.2999999999999998</v>
      </c>
      <c r="AA150" s="6">
        <v>112481</v>
      </c>
      <c r="AB150" s="6"/>
    </row>
    <row r="151" spans="1:29" x14ac:dyDescent="0.25">
      <c r="A151" s="3">
        <v>11265</v>
      </c>
      <c r="B151" t="s">
        <v>204</v>
      </c>
      <c r="C151" t="s">
        <v>1989</v>
      </c>
      <c r="D151" s="3" t="s">
        <v>3</v>
      </c>
      <c r="E151" s="6">
        <v>31</v>
      </c>
      <c r="F151" s="6">
        <v>38</v>
      </c>
      <c r="G151" s="6">
        <v>97</v>
      </c>
      <c r="H151" s="6">
        <v>38</v>
      </c>
      <c r="I151" s="6">
        <v>48</v>
      </c>
      <c r="J151" s="6">
        <v>72</v>
      </c>
      <c r="K151" s="6">
        <v>94</v>
      </c>
      <c r="L151" s="6">
        <v>94</v>
      </c>
      <c r="M151" s="6">
        <v>39</v>
      </c>
      <c r="N151" s="6">
        <v>34</v>
      </c>
      <c r="O151" s="6">
        <v>1</v>
      </c>
      <c r="P151" s="6">
        <v>10</v>
      </c>
      <c r="Q151" s="6">
        <v>3</v>
      </c>
      <c r="R151">
        <f>SUM($S151:$V151)</f>
        <v>0</v>
      </c>
      <c r="S151" s="6">
        <v>0</v>
      </c>
      <c r="T151" s="6">
        <v>0</v>
      </c>
      <c r="U151" s="6">
        <v>0</v>
      </c>
      <c r="V151" s="6">
        <v>0</v>
      </c>
      <c r="W151" s="6">
        <v>15</v>
      </c>
      <c r="X151" s="6">
        <v>20</v>
      </c>
      <c r="Y151" s="6">
        <v>0.48</v>
      </c>
      <c r="Z151" s="6">
        <v>0.9</v>
      </c>
      <c r="AA151" s="6">
        <v>112651</v>
      </c>
      <c r="AB151" s="6"/>
    </row>
    <row r="152" spans="1:29" x14ac:dyDescent="0.25">
      <c r="A152" s="3">
        <v>11269</v>
      </c>
      <c r="B152" t="s">
        <v>204</v>
      </c>
      <c r="C152" t="s">
        <v>1990</v>
      </c>
      <c r="D152" s="3" t="s">
        <v>68</v>
      </c>
      <c r="E152" s="6">
        <v>39</v>
      </c>
      <c r="F152" s="6">
        <v>38</v>
      </c>
      <c r="G152" s="6">
        <v>80</v>
      </c>
      <c r="H152" s="6">
        <v>40</v>
      </c>
      <c r="I152" s="6">
        <v>48</v>
      </c>
      <c r="J152" s="6">
        <v>66</v>
      </c>
      <c r="K152" s="6">
        <v>92</v>
      </c>
      <c r="L152" s="6">
        <v>92</v>
      </c>
      <c r="M152" s="6">
        <v>35</v>
      </c>
      <c r="N152" s="6">
        <v>38.5</v>
      </c>
      <c r="O152" s="6">
        <v>1</v>
      </c>
      <c r="P152" s="6">
        <v>10</v>
      </c>
      <c r="Q152" s="6">
        <v>3</v>
      </c>
      <c r="R152">
        <f>SUM($S152:$V152)</f>
        <v>0</v>
      </c>
      <c r="S152" s="6">
        <v>0</v>
      </c>
      <c r="T152" s="6">
        <v>0</v>
      </c>
      <c r="U152" s="6">
        <v>0</v>
      </c>
      <c r="V152" s="6">
        <v>0</v>
      </c>
      <c r="W152" s="6">
        <v>10</v>
      </c>
      <c r="X152" s="6">
        <v>20</v>
      </c>
      <c r="Y152" s="6">
        <v>0.48</v>
      </c>
      <c r="Z152" s="6">
        <v>0.99</v>
      </c>
      <c r="AA152" s="6">
        <v>112691</v>
      </c>
      <c r="AB152" s="6"/>
      <c r="AC152" s="3" t="s">
        <v>2085</v>
      </c>
    </row>
    <row r="153" spans="1:29" x14ac:dyDescent="0.25">
      <c r="A153" s="3">
        <v>11270</v>
      </c>
      <c r="B153" t="s">
        <v>204</v>
      </c>
      <c r="C153" t="s">
        <v>1991</v>
      </c>
      <c r="D153" s="3" t="s">
        <v>68</v>
      </c>
      <c r="E153" s="6">
        <v>39</v>
      </c>
      <c r="F153" s="6">
        <v>38</v>
      </c>
      <c r="G153" s="6">
        <v>80</v>
      </c>
      <c r="H153" s="6">
        <v>40</v>
      </c>
      <c r="I153" s="6">
        <v>48</v>
      </c>
      <c r="J153" s="6">
        <v>66</v>
      </c>
      <c r="K153" s="6">
        <v>92</v>
      </c>
      <c r="L153" s="6">
        <v>92</v>
      </c>
      <c r="M153" s="6">
        <v>37</v>
      </c>
      <c r="N153" s="6">
        <v>38.5</v>
      </c>
      <c r="O153" s="6">
        <v>1</v>
      </c>
      <c r="P153" s="6">
        <v>10</v>
      </c>
      <c r="Q153" s="6">
        <v>3</v>
      </c>
      <c r="R153">
        <f>SUM($S153:$V153)</f>
        <v>0</v>
      </c>
      <c r="S153" s="6">
        <v>0</v>
      </c>
      <c r="T153" s="6">
        <v>0</v>
      </c>
      <c r="U153" s="6">
        <v>0</v>
      </c>
      <c r="V153" s="6">
        <v>0</v>
      </c>
      <c r="W153" s="6">
        <v>10</v>
      </c>
      <c r="X153" s="6">
        <v>20</v>
      </c>
      <c r="Y153" s="6">
        <v>0.48</v>
      </c>
      <c r="Z153" s="6">
        <v>0.99</v>
      </c>
      <c r="AA153" s="6">
        <v>112701</v>
      </c>
      <c r="AB153" s="6"/>
      <c r="AC153" s="3" t="s">
        <v>2085</v>
      </c>
    </row>
    <row r="154" spans="1:29" x14ac:dyDescent="0.25">
      <c r="A154" s="3">
        <v>11275</v>
      </c>
      <c r="B154" t="s">
        <v>204</v>
      </c>
      <c r="C154" t="s">
        <v>2292</v>
      </c>
      <c r="D154" t="s">
        <v>67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18">
        <f>SUM($S154:$V154)</f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s="3" t="s">
        <v>2293</v>
      </c>
    </row>
    <row r="155" spans="1:29" x14ac:dyDescent="0.25">
      <c r="A155" s="3">
        <v>11278</v>
      </c>
      <c r="B155" t="s">
        <v>204</v>
      </c>
      <c r="C155" t="s">
        <v>1992</v>
      </c>
      <c r="D155" s="3" t="s">
        <v>67</v>
      </c>
      <c r="E155" s="6">
        <v>32</v>
      </c>
      <c r="F155" s="6">
        <v>43</v>
      </c>
      <c r="G155" s="6">
        <v>87</v>
      </c>
      <c r="H155" s="6">
        <v>39</v>
      </c>
      <c r="I155" s="6">
        <v>70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>SUM($S155:$V155)</f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112781</v>
      </c>
      <c r="AB155" s="6">
        <v>112782</v>
      </c>
    </row>
    <row r="156" spans="1:29" x14ac:dyDescent="0.25">
      <c r="A156" s="3">
        <v>11279</v>
      </c>
      <c r="B156" t="s">
        <v>204</v>
      </c>
      <c r="C156" t="s">
        <v>1993</v>
      </c>
      <c r="D156" s="3" t="s">
        <v>67</v>
      </c>
      <c r="E156" s="6">
        <v>28</v>
      </c>
      <c r="F156" s="6">
        <v>42</v>
      </c>
      <c r="G156" s="6">
        <v>83</v>
      </c>
      <c r="H156" s="6">
        <v>37</v>
      </c>
      <c r="I156" s="6">
        <v>65</v>
      </c>
      <c r="J156" s="6">
        <v>84</v>
      </c>
      <c r="K156" s="6">
        <v>94</v>
      </c>
      <c r="L156" s="6">
        <v>88</v>
      </c>
      <c r="M156" s="6">
        <v>36</v>
      </c>
      <c r="N156" s="6">
        <v>28.7</v>
      </c>
      <c r="O156" s="6">
        <v>1</v>
      </c>
      <c r="P156" s="6">
        <v>18</v>
      </c>
      <c r="Q156" s="6">
        <v>3</v>
      </c>
      <c r="R156">
        <f>SUM($S156:$V156)</f>
        <v>0</v>
      </c>
      <c r="S156" s="6">
        <v>0</v>
      </c>
      <c r="T156" s="6">
        <v>0</v>
      </c>
      <c r="U156" s="6">
        <v>0</v>
      </c>
      <c r="V156" s="6">
        <v>0</v>
      </c>
      <c r="W156" s="6">
        <v>15</v>
      </c>
      <c r="X156" s="6">
        <v>25</v>
      </c>
      <c r="Y156" s="6">
        <v>0.45</v>
      </c>
      <c r="Z156" s="6">
        <v>0.8</v>
      </c>
      <c r="AA156" s="6">
        <v>112791</v>
      </c>
      <c r="AB156" s="6">
        <v>112782</v>
      </c>
    </row>
    <row r="157" spans="1:29" x14ac:dyDescent="0.25">
      <c r="A157" s="3">
        <v>11280</v>
      </c>
      <c r="B157" t="s">
        <v>204</v>
      </c>
      <c r="C157" t="s">
        <v>1994</v>
      </c>
      <c r="D157" s="3" t="s">
        <v>67</v>
      </c>
      <c r="E157" s="6">
        <v>32</v>
      </c>
      <c r="F157" s="6">
        <v>45</v>
      </c>
      <c r="G157" s="6">
        <v>90</v>
      </c>
      <c r="H157" s="6">
        <v>41</v>
      </c>
      <c r="I157" s="6">
        <v>72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>SUM($S157:$V157)</f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112801</v>
      </c>
      <c r="AB157" s="6">
        <v>112782</v>
      </c>
    </row>
    <row r="158" spans="1:29" x14ac:dyDescent="0.25">
      <c r="A158" s="15">
        <v>11289</v>
      </c>
      <c r="B158" t="s">
        <v>209</v>
      </c>
      <c r="C158" s="16" t="s">
        <v>2061</v>
      </c>
      <c r="D158" s="5" t="s">
        <v>68</v>
      </c>
      <c r="E158" s="17">
        <v>15</v>
      </c>
      <c r="F158" s="17">
        <v>25</v>
      </c>
      <c r="G158" s="17">
        <v>78</v>
      </c>
      <c r="H158" s="17">
        <v>30</v>
      </c>
      <c r="I158" s="17">
        <v>0</v>
      </c>
      <c r="J158" s="18">
        <v>0</v>
      </c>
      <c r="K158" s="18">
        <v>102</v>
      </c>
      <c r="L158" s="18">
        <v>45</v>
      </c>
      <c r="M158" s="18">
        <v>49</v>
      </c>
      <c r="N158" s="17">
        <v>18</v>
      </c>
      <c r="O158" s="18">
        <v>1</v>
      </c>
      <c r="P158" s="17">
        <v>18</v>
      </c>
      <c r="Q158" s="18">
        <v>3</v>
      </c>
      <c r="R158">
        <f>SUM($S158:$V158)</f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20</v>
      </c>
      <c r="Y158" s="18">
        <v>0.6</v>
      </c>
      <c r="Z158" s="18">
        <v>0.5</v>
      </c>
      <c r="AA158">
        <v>112891</v>
      </c>
      <c r="AC158" s="3" t="s">
        <v>2060</v>
      </c>
    </row>
    <row r="159" spans="1:29" x14ac:dyDescent="0.25">
      <c r="A159" s="3">
        <v>11290</v>
      </c>
      <c r="B159" t="s">
        <v>209</v>
      </c>
      <c r="C159" s="16" t="s">
        <v>2062</v>
      </c>
      <c r="D159" s="5" t="s">
        <v>68</v>
      </c>
      <c r="E159" s="18">
        <v>15</v>
      </c>
      <c r="F159" s="18">
        <v>23</v>
      </c>
      <c r="G159" s="18">
        <v>80</v>
      </c>
      <c r="H159" s="18">
        <v>30</v>
      </c>
      <c r="I159" s="18">
        <v>0</v>
      </c>
      <c r="J159" s="18">
        <v>0</v>
      </c>
      <c r="K159" s="19">
        <v>102</v>
      </c>
      <c r="L159" s="18">
        <v>47</v>
      </c>
      <c r="M159" s="18">
        <v>48</v>
      </c>
      <c r="N159" s="18">
        <v>18</v>
      </c>
      <c r="O159" s="18">
        <v>1</v>
      </c>
      <c r="P159" s="18">
        <v>19</v>
      </c>
      <c r="Q159" s="18">
        <v>3</v>
      </c>
      <c r="R159">
        <f>SUM($S159:$V159)</f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15</v>
      </c>
      <c r="X159" s="18">
        <v>25</v>
      </c>
      <c r="Y159" s="18">
        <v>0.6</v>
      </c>
      <c r="Z159" s="18">
        <v>0.5</v>
      </c>
      <c r="AA159">
        <v>112901</v>
      </c>
      <c r="AC159" s="3" t="s">
        <v>2060</v>
      </c>
    </row>
    <row r="160" spans="1:29" x14ac:dyDescent="0.25">
      <c r="A160" s="3">
        <v>11293</v>
      </c>
      <c r="B160" t="s">
        <v>209</v>
      </c>
      <c r="C160" s="16" t="s">
        <v>2063</v>
      </c>
      <c r="D160" s="5" t="s">
        <v>68</v>
      </c>
      <c r="E160" s="18">
        <v>15</v>
      </c>
      <c r="F160" s="18">
        <v>25</v>
      </c>
      <c r="G160" s="18">
        <v>77</v>
      </c>
      <c r="H160" s="18">
        <v>30</v>
      </c>
      <c r="I160" s="18">
        <v>0</v>
      </c>
      <c r="J160" s="18">
        <v>0</v>
      </c>
      <c r="K160" s="19">
        <v>101</v>
      </c>
      <c r="L160" s="18">
        <v>45</v>
      </c>
      <c r="M160" s="18">
        <v>49</v>
      </c>
      <c r="N160" s="18">
        <v>18</v>
      </c>
      <c r="O160" s="18">
        <v>1</v>
      </c>
      <c r="P160" s="18">
        <v>8</v>
      </c>
      <c r="Q160" s="18">
        <v>3</v>
      </c>
      <c r="R160">
        <f>SUM($S160:$V160)</f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25</v>
      </c>
      <c r="Y160" s="18">
        <v>0.6</v>
      </c>
      <c r="Z160" s="18">
        <v>0.5</v>
      </c>
      <c r="AA160">
        <v>112931</v>
      </c>
      <c r="AC160" s="3" t="s">
        <v>2060</v>
      </c>
    </row>
    <row r="161" spans="1:29" x14ac:dyDescent="0.25">
      <c r="A161" s="3">
        <v>11299</v>
      </c>
      <c r="B161" t="s">
        <v>2042</v>
      </c>
      <c r="C161" t="s">
        <v>2043</v>
      </c>
      <c r="D161" t="s">
        <v>2044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>SUM($S161:$V161)</f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18">
        <v>112992</v>
      </c>
    </row>
    <row r="162" spans="1:29" x14ac:dyDescent="0.25">
      <c r="A162" s="3">
        <v>11301</v>
      </c>
      <c r="B162" t="s">
        <v>204</v>
      </c>
      <c r="C162" t="s">
        <v>1995</v>
      </c>
      <c r="D162" s="3" t="s">
        <v>67</v>
      </c>
      <c r="E162" s="6">
        <v>32</v>
      </c>
      <c r="F162" s="6">
        <v>40</v>
      </c>
      <c r="G162" s="6">
        <v>87</v>
      </c>
      <c r="H162" s="6">
        <v>39</v>
      </c>
      <c r="I162" s="6">
        <v>62</v>
      </c>
      <c r="J162" s="6">
        <v>79</v>
      </c>
      <c r="K162" s="6">
        <v>94</v>
      </c>
      <c r="L162" s="6">
        <v>90</v>
      </c>
      <c r="M162" s="6">
        <v>32</v>
      </c>
      <c r="N162" s="6">
        <v>37</v>
      </c>
      <c r="O162" s="6">
        <v>1</v>
      </c>
      <c r="P162" s="6">
        <v>10</v>
      </c>
      <c r="Q162" s="6">
        <v>3</v>
      </c>
      <c r="R162">
        <f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15</v>
      </c>
      <c r="X162" s="6">
        <v>25</v>
      </c>
      <c r="Y162" s="6">
        <v>0.48</v>
      </c>
      <c r="Z162" s="6">
        <v>0.9</v>
      </c>
      <c r="AA162" s="6">
        <v>113011</v>
      </c>
      <c r="AB162" s="6"/>
    </row>
    <row r="163" spans="1:29" x14ac:dyDescent="0.25">
      <c r="A163" s="3">
        <v>11306</v>
      </c>
      <c r="B163" t="s">
        <v>204</v>
      </c>
      <c r="C163" t="s">
        <v>1996</v>
      </c>
      <c r="D163" s="3" t="s">
        <v>69</v>
      </c>
      <c r="E163" s="6">
        <v>32</v>
      </c>
      <c r="F163" s="6">
        <v>43</v>
      </c>
      <c r="G163" s="6">
        <v>91</v>
      </c>
      <c r="H163" s="6">
        <v>41</v>
      </c>
      <c r="I163" s="6">
        <v>76</v>
      </c>
      <c r="J163" s="6">
        <v>72</v>
      </c>
      <c r="K163" s="6">
        <v>94</v>
      </c>
      <c r="L163" s="6">
        <v>90</v>
      </c>
      <c r="M163" s="6">
        <v>38</v>
      </c>
      <c r="N163" s="6">
        <v>35.799999999999997</v>
      </c>
      <c r="O163" s="6">
        <v>1</v>
      </c>
      <c r="P163" s="6">
        <v>16</v>
      </c>
      <c r="Q163" s="6">
        <v>3</v>
      </c>
      <c r="R163">
        <f>SUM($S163:$V163)</f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25</v>
      </c>
      <c r="Y163" s="6">
        <v>0.5</v>
      </c>
      <c r="Z163" s="6">
        <v>0.95</v>
      </c>
      <c r="AA163" s="6">
        <v>113061</v>
      </c>
      <c r="AB163" s="6"/>
    </row>
    <row r="164" spans="1:29" x14ac:dyDescent="0.25">
      <c r="A164" s="3">
        <v>11311</v>
      </c>
      <c r="B164" t="s">
        <v>91</v>
      </c>
      <c r="C164" t="s">
        <v>2363</v>
      </c>
      <c r="D164" t="s">
        <v>67</v>
      </c>
      <c r="E164">
        <v>52</v>
      </c>
      <c r="F164">
        <v>30</v>
      </c>
      <c r="G164">
        <v>0</v>
      </c>
      <c r="H164">
        <v>37</v>
      </c>
      <c r="I164">
        <v>75</v>
      </c>
      <c r="J164">
        <v>0</v>
      </c>
      <c r="K164" s="1">
        <v>95</v>
      </c>
      <c r="L164">
        <v>46</v>
      </c>
      <c r="M164">
        <v>65</v>
      </c>
      <c r="N164">
        <v>20</v>
      </c>
      <c r="O164">
        <v>1</v>
      </c>
      <c r="P164">
        <v>21</v>
      </c>
      <c r="Q164">
        <v>3</v>
      </c>
      <c r="R164" s="18">
        <f>SUM($S164:$V164)</f>
        <v>34</v>
      </c>
      <c r="S164">
        <v>12</v>
      </c>
      <c r="T164">
        <v>12</v>
      </c>
      <c r="U164">
        <v>10</v>
      </c>
      <c r="V164">
        <v>0</v>
      </c>
      <c r="W164" s="6">
        <v>30</v>
      </c>
      <c r="X164" s="6">
        <v>35</v>
      </c>
      <c r="Y164" s="6">
        <v>1.1200000000000001</v>
      </c>
      <c r="Z164" s="6">
        <v>2.1</v>
      </c>
      <c r="AA164" s="6">
        <v>113111</v>
      </c>
    </row>
    <row r="165" spans="1:29" x14ac:dyDescent="0.25">
      <c r="A165" s="3">
        <v>11316</v>
      </c>
      <c r="B165" t="s">
        <v>204</v>
      </c>
      <c r="C165" t="s">
        <v>1997</v>
      </c>
      <c r="D165" s="3" t="s">
        <v>81</v>
      </c>
      <c r="E165" s="6">
        <v>32</v>
      </c>
      <c r="F165" s="6">
        <v>40</v>
      </c>
      <c r="G165" s="6">
        <v>82</v>
      </c>
      <c r="H165" s="6">
        <v>35</v>
      </c>
      <c r="I165" s="6">
        <v>62</v>
      </c>
      <c r="J165" s="6">
        <v>73</v>
      </c>
      <c r="K165" s="6">
        <v>94</v>
      </c>
      <c r="L165" s="6">
        <v>94</v>
      </c>
      <c r="M165" s="6">
        <v>26</v>
      </c>
      <c r="N165" s="6">
        <v>41.7</v>
      </c>
      <c r="O165" s="6">
        <v>1</v>
      </c>
      <c r="P165" s="6">
        <v>25</v>
      </c>
      <c r="Q165" s="6">
        <v>3</v>
      </c>
      <c r="R165">
        <f>SUM($S165:$V165)</f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15</v>
      </c>
      <c r="Y165" s="6">
        <v>0.5</v>
      </c>
      <c r="Z165" s="6">
        <v>0.9</v>
      </c>
      <c r="AA165" s="6">
        <v>113161</v>
      </c>
      <c r="AB165" s="6"/>
    </row>
    <row r="166" spans="1:29" x14ac:dyDescent="0.25">
      <c r="A166" s="3">
        <v>11323</v>
      </c>
      <c r="B166" t="s">
        <v>204</v>
      </c>
      <c r="C166" t="s">
        <v>1998</v>
      </c>
      <c r="D166" s="3" t="s">
        <v>81</v>
      </c>
      <c r="E166" s="6">
        <v>39</v>
      </c>
      <c r="F166" s="6">
        <v>45</v>
      </c>
      <c r="G166" s="6">
        <v>87</v>
      </c>
      <c r="H166" s="6">
        <v>37</v>
      </c>
      <c r="I166" s="6">
        <v>69</v>
      </c>
      <c r="J166" s="6">
        <v>68</v>
      </c>
      <c r="K166" s="6">
        <v>95</v>
      </c>
      <c r="L166" s="6">
        <v>102</v>
      </c>
      <c r="M166" s="6">
        <v>26</v>
      </c>
      <c r="N166" s="6">
        <v>42.5</v>
      </c>
      <c r="O166" s="6">
        <v>1</v>
      </c>
      <c r="P166" s="6">
        <v>8</v>
      </c>
      <c r="Q166" s="6">
        <v>3</v>
      </c>
      <c r="R166">
        <f>SUM($S166:$V166)</f>
        <v>0</v>
      </c>
      <c r="S166" s="6">
        <v>0</v>
      </c>
      <c r="T166" s="6">
        <v>0</v>
      </c>
      <c r="U166" s="6">
        <v>0</v>
      </c>
      <c r="V166" s="6">
        <v>0</v>
      </c>
      <c r="W166" s="6">
        <v>20</v>
      </c>
      <c r="X166" s="6">
        <v>25</v>
      </c>
      <c r="Y166" s="6">
        <v>0.5</v>
      </c>
      <c r="Z166" s="6">
        <v>0.9</v>
      </c>
      <c r="AA166" s="6">
        <v>113231</v>
      </c>
      <c r="AB166" s="6"/>
    </row>
    <row r="167" spans="1:29" x14ac:dyDescent="0.25">
      <c r="A167" s="3">
        <v>11325</v>
      </c>
      <c r="B167" t="s">
        <v>21</v>
      </c>
      <c r="C167" s="8" t="s">
        <v>66</v>
      </c>
      <c r="D167" t="s">
        <v>67</v>
      </c>
      <c r="E167">
        <v>72</v>
      </c>
      <c r="F167">
        <v>45</v>
      </c>
      <c r="G167">
        <v>0</v>
      </c>
      <c r="H167">
        <v>64</v>
      </c>
      <c r="I167">
        <v>100</v>
      </c>
      <c r="J167">
        <v>0</v>
      </c>
      <c r="K167" s="1">
        <v>102</v>
      </c>
      <c r="L167">
        <v>60</v>
      </c>
      <c r="M167">
        <v>82</v>
      </c>
      <c r="N167">
        <v>33</v>
      </c>
      <c r="O167">
        <v>1</v>
      </c>
      <c r="P167">
        <v>28</v>
      </c>
      <c r="Q167">
        <v>4</v>
      </c>
      <c r="R167" s="18">
        <f>SUM($S167:$V167)</f>
        <v>96</v>
      </c>
      <c r="S167">
        <v>20</v>
      </c>
      <c r="T167">
        <v>20</v>
      </c>
      <c r="U167">
        <v>36</v>
      </c>
      <c r="V167">
        <v>20</v>
      </c>
      <c r="W167">
        <v>70</v>
      </c>
      <c r="X167">
        <v>75</v>
      </c>
      <c r="Y167">
        <v>2.4</v>
      </c>
      <c r="Z167">
        <v>4.5</v>
      </c>
      <c r="AA167">
        <v>103251</v>
      </c>
      <c r="AB167">
        <v>113252</v>
      </c>
      <c r="AC167" s="3" t="s">
        <v>74</v>
      </c>
    </row>
    <row r="168" spans="1:29" x14ac:dyDescent="0.25">
      <c r="A168" s="3">
        <v>11335</v>
      </c>
      <c r="B168" t="s">
        <v>204</v>
      </c>
      <c r="C168" t="s">
        <v>1999</v>
      </c>
      <c r="D168" s="3" t="s">
        <v>70</v>
      </c>
      <c r="E168" s="6">
        <v>39</v>
      </c>
      <c r="F168" s="6">
        <v>50</v>
      </c>
      <c r="G168" s="6">
        <v>93</v>
      </c>
      <c r="H168" s="6">
        <v>40</v>
      </c>
      <c r="I168" s="6">
        <v>55</v>
      </c>
      <c r="J168" s="6">
        <v>74</v>
      </c>
      <c r="K168" s="6">
        <v>94</v>
      </c>
      <c r="L168" s="6">
        <v>102</v>
      </c>
      <c r="M168" s="6">
        <v>42</v>
      </c>
      <c r="N168" s="6">
        <v>41.6</v>
      </c>
      <c r="O168" s="6">
        <v>1</v>
      </c>
      <c r="P168" s="6">
        <v>10</v>
      </c>
      <c r="Q168" s="6">
        <v>3</v>
      </c>
      <c r="R168">
        <f>SUM($S168:$V168)</f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0.6</v>
      </c>
      <c r="Z168" s="6">
        <v>1</v>
      </c>
      <c r="AA168" s="6">
        <v>113351</v>
      </c>
      <c r="AB168" s="6"/>
    </row>
    <row r="169" spans="1:29" x14ac:dyDescent="0.25">
      <c r="A169" s="3">
        <v>11339</v>
      </c>
      <c r="B169" t="s">
        <v>21</v>
      </c>
      <c r="C169" s="8" t="s">
        <v>58</v>
      </c>
      <c r="D169" t="s">
        <v>71</v>
      </c>
      <c r="E169">
        <v>80</v>
      </c>
      <c r="F169">
        <v>40</v>
      </c>
      <c r="G169">
        <v>0</v>
      </c>
      <c r="H169">
        <v>84</v>
      </c>
      <c r="I169">
        <v>73</v>
      </c>
      <c r="J169">
        <v>0</v>
      </c>
      <c r="K169">
        <v>102</v>
      </c>
      <c r="L169">
        <v>58</v>
      </c>
      <c r="M169">
        <v>72</v>
      </c>
      <c r="N169">
        <v>30</v>
      </c>
      <c r="O169">
        <v>1</v>
      </c>
      <c r="P169">
        <v>9</v>
      </c>
      <c r="Q169">
        <v>4</v>
      </c>
      <c r="R169">
        <f>SUM($S169:$V169)</f>
        <v>82</v>
      </c>
      <c r="S169">
        <v>16</v>
      </c>
      <c r="T169">
        <v>20</v>
      </c>
      <c r="U169">
        <v>30</v>
      </c>
      <c r="V169">
        <v>16</v>
      </c>
      <c r="W169" s="6">
        <v>70</v>
      </c>
      <c r="X169" s="6">
        <v>75</v>
      </c>
      <c r="Y169" s="6">
        <v>2.6</v>
      </c>
      <c r="Z169" s="6">
        <v>4.9000000000000004</v>
      </c>
      <c r="AA169">
        <v>113391</v>
      </c>
      <c r="AB169">
        <v>113392</v>
      </c>
      <c r="AC169" s="3" t="s">
        <v>2478</v>
      </c>
    </row>
    <row r="170" spans="1:29" x14ac:dyDescent="0.25">
      <c r="A170" s="3">
        <v>11340</v>
      </c>
      <c r="B170" t="s">
        <v>1944</v>
      </c>
      <c r="C170" t="s">
        <v>2477</v>
      </c>
      <c r="D170" t="s">
        <v>71</v>
      </c>
      <c r="E170">
        <v>52</v>
      </c>
      <c r="F170">
        <v>54</v>
      </c>
      <c r="G170">
        <v>0</v>
      </c>
      <c r="H170">
        <v>49</v>
      </c>
      <c r="I170">
        <v>75</v>
      </c>
      <c r="J170">
        <v>58</v>
      </c>
      <c r="K170" s="1">
        <v>100</v>
      </c>
      <c r="L170">
        <v>86</v>
      </c>
      <c r="M170">
        <v>56</v>
      </c>
      <c r="N170">
        <v>25</v>
      </c>
      <c r="O170">
        <v>2</v>
      </c>
      <c r="P170">
        <v>15</v>
      </c>
      <c r="Q170">
        <v>4</v>
      </c>
      <c r="R170" s="18">
        <f>SUM($S170:$V170)</f>
        <v>12</v>
      </c>
      <c r="S170">
        <v>0</v>
      </c>
      <c r="T170">
        <v>0</v>
      </c>
      <c r="U170">
        <v>0</v>
      </c>
      <c r="V170">
        <v>12</v>
      </c>
      <c r="W170">
        <v>40</v>
      </c>
      <c r="X170">
        <v>75</v>
      </c>
      <c r="Y170">
        <v>1.3</v>
      </c>
      <c r="Z170">
        <v>4.5999999999999996</v>
      </c>
      <c r="AA170">
        <v>113401</v>
      </c>
    </row>
    <row r="171" spans="1:29" x14ac:dyDescent="0.25">
      <c r="A171" s="3">
        <v>11342</v>
      </c>
      <c r="B171" t="s">
        <v>204</v>
      </c>
      <c r="C171" t="s">
        <v>2000</v>
      </c>
      <c r="D171" s="3" t="s">
        <v>67</v>
      </c>
      <c r="E171" s="6">
        <v>35</v>
      </c>
      <c r="F171" s="6">
        <v>45</v>
      </c>
      <c r="G171" s="6">
        <v>78</v>
      </c>
      <c r="H171" s="6">
        <v>40</v>
      </c>
      <c r="I171" s="6">
        <v>86</v>
      </c>
      <c r="J171" s="6">
        <v>125</v>
      </c>
      <c r="K171" s="6">
        <v>94</v>
      </c>
      <c r="L171" s="6">
        <v>86</v>
      </c>
      <c r="M171" s="6">
        <v>43</v>
      </c>
      <c r="N171" s="6">
        <v>35</v>
      </c>
      <c r="O171" s="6">
        <v>1</v>
      </c>
      <c r="P171" s="6">
        <v>22</v>
      </c>
      <c r="Q171" s="6">
        <v>3</v>
      </c>
      <c r="R171">
        <f>SUM($S171:$V171)</f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0.48</v>
      </c>
      <c r="Z171" s="6">
        <v>0.9</v>
      </c>
      <c r="AA171" s="6">
        <v>113421</v>
      </c>
      <c r="AB171" s="6"/>
    </row>
    <row r="172" spans="1:29" x14ac:dyDescent="0.25">
      <c r="A172" s="3">
        <v>11344</v>
      </c>
      <c r="B172" t="s">
        <v>204</v>
      </c>
      <c r="C172" t="s">
        <v>2001</v>
      </c>
      <c r="D172" s="3" t="s">
        <v>67</v>
      </c>
      <c r="E172" s="6">
        <v>32</v>
      </c>
      <c r="F172" s="6">
        <v>43</v>
      </c>
      <c r="G172" s="6">
        <v>79</v>
      </c>
      <c r="H172" s="6">
        <v>39</v>
      </c>
      <c r="I172" s="6">
        <v>83</v>
      </c>
      <c r="J172" s="6">
        <v>115</v>
      </c>
      <c r="K172" s="6">
        <v>94</v>
      </c>
      <c r="L172" s="6">
        <v>91</v>
      </c>
      <c r="M172" s="6">
        <v>43</v>
      </c>
      <c r="N172" s="6">
        <v>37</v>
      </c>
      <c r="O172" s="6">
        <v>1</v>
      </c>
      <c r="P172" s="6">
        <v>21</v>
      </c>
      <c r="Q172" s="6">
        <v>3</v>
      </c>
      <c r="R172">
        <f>SUM($S172:$V172)</f>
        <v>0</v>
      </c>
      <c r="S172" s="6">
        <v>0</v>
      </c>
      <c r="T172" s="6">
        <v>0</v>
      </c>
      <c r="U172" s="6">
        <v>0</v>
      </c>
      <c r="V172" s="6">
        <v>0</v>
      </c>
      <c r="W172" s="6">
        <v>15</v>
      </c>
      <c r="X172" s="6">
        <v>25</v>
      </c>
      <c r="Y172" s="6">
        <v>0.48</v>
      </c>
      <c r="Z172" s="6">
        <v>0.9</v>
      </c>
      <c r="AA172" s="6">
        <v>113441</v>
      </c>
      <c r="AB172" s="6"/>
    </row>
    <row r="173" spans="1:29" x14ac:dyDescent="0.25">
      <c r="A173" s="15">
        <v>11351</v>
      </c>
      <c r="B173" t="s">
        <v>209</v>
      </c>
      <c r="C173" s="16" t="s">
        <v>2064</v>
      </c>
      <c r="D173" s="5" t="s">
        <v>68</v>
      </c>
      <c r="E173" s="17">
        <v>12</v>
      </c>
      <c r="F173" s="17">
        <v>22</v>
      </c>
      <c r="G173" s="17">
        <v>67</v>
      </c>
      <c r="H173" s="17">
        <v>25</v>
      </c>
      <c r="I173" s="17">
        <v>0</v>
      </c>
      <c r="J173" s="18">
        <v>0</v>
      </c>
      <c r="K173" s="18">
        <v>102</v>
      </c>
      <c r="L173" s="18">
        <v>68</v>
      </c>
      <c r="M173" s="18">
        <v>28</v>
      </c>
      <c r="N173" s="17">
        <v>25</v>
      </c>
      <c r="O173" s="18">
        <v>1</v>
      </c>
      <c r="P173" s="17">
        <v>10</v>
      </c>
      <c r="Q173" s="18">
        <v>3</v>
      </c>
      <c r="R173">
        <f>SUM($S173:$V173)</f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10</v>
      </c>
      <c r="X173" s="18">
        <v>15</v>
      </c>
      <c r="Y173" s="18">
        <v>0.5</v>
      </c>
      <c r="Z173" s="18">
        <v>0.5</v>
      </c>
      <c r="AA173" s="6">
        <v>113511</v>
      </c>
      <c r="AC173" s="3" t="s">
        <v>2060</v>
      </c>
    </row>
    <row r="174" spans="1:29" x14ac:dyDescent="0.25">
      <c r="A174" s="3">
        <v>11362</v>
      </c>
      <c r="B174" t="s">
        <v>210</v>
      </c>
      <c r="C174" s="8" t="s">
        <v>2020</v>
      </c>
      <c r="D174" s="3" t="s">
        <v>67</v>
      </c>
      <c r="E174" s="6">
        <v>84</v>
      </c>
      <c r="F174" s="6">
        <v>115</v>
      </c>
      <c r="G174" s="6">
        <v>0</v>
      </c>
      <c r="H174" s="6">
        <v>90</v>
      </c>
      <c r="I174" s="6">
        <v>95</v>
      </c>
      <c r="J174" s="6">
        <v>0</v>
      </c>
      <c r="K174" s="6">
        <v>101</v>
      </c>
      <c r="L174" s="6">
        <v>69</v>
      </c>
      <c r="M174" s="6">
        <v>45</v>
      </c>
      <c r="N174" s="6">
        <v>33</v>
      </c>
      <c r="O174" s="6">
        <v>3</v>
      </c>
      <c r="P174" s="6">
        <v>8</v>
      </c>
      <c r="Q174" s="6">
        <v>4</v>
      </c>
      <c r="R174">
        <f>SUM($S174:$V174)</f>
        <v>12</v>
      </c>
      <c r="S174" s="6">
        <v>3</v>
      </c>
      <c r="T174" s="6">
        <v>3</v>
      </c>
      <c r="U174" s="6">
        <v>3</v>
      </c>
      <c r="V174" s="6">
        <v>3</v>
      </c>
      <c r="W174" s="6">
        <v>90</v>
      </c>
      <c r="X174" s="6">
        <v>130</v>
      </c>
      <c r="Y174" s="6">
        <v>3.5</v>
      </c>
      <c r="Z174" s="6">
        <v>5.6</v>
      </c>
      <c r="AA174" s="6">
        <v>113621</v>
      </c>
      <c r="AB174" s="6">
        <v>113622</v>
      </c>
    </row>
    <row r="175" spans="1:29" x14ac:dyDescent="0.25">
      <c r="A175" s="3">
        <v>11372</v>
      </c>
      <c r="B175" t="s">
        <v>204</v>
      </c>
      <c r="C175" t="s">
        <v>2002</v>
      </c>
      <c r="D175" s="3" t="s">
        <v>3</v>
      </c>
      <c r="E175" s="6">
        <v>36</v>
      </c>
      <c r="F175" s="6">
        <v>40</v>
      </c>
      <c r="G175" s="6">
        <v>93</v>
      </c>
      <c r="H175" s="6">
        <v>38</v>
      </c>
      <c r="I175" s="6">
        <v>75</v>
      </c>
      <c r="J175" s="6">
        <v>84</v>
      </c>
      <c r="K175" s="6">
        <v>94</v>
      </c>
      <c r="L175" s="6">
        <v>90</v>
      </c>
      <c r="M175" s="6">
        <v>21</v>
      </c>
      <c r="N175" s="6">
        <v>36.700000000000003</v>
      </c>
      <c r="O175" s="6">
        <v>1</v>
      </c>
      <c r="P175" s="6">
        <v>7</v>
      </c>
      <c r="Q175" s="6">
        <v>3</v>
      </c>
      <c r="R175">
        <f>SUM($S175:$V175)</f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113721</v>
      </c>
      <c r="AB175" s="6"/>
    </row>
    <row r="176" spans="1:29" x14ac:dyDescent="0.25">
      <c r="A176" s="3">
        <v>11380</v>
      </c>
      <c r="B176" t="s">
        <v>207</v>
      </c>
      <c r="C176" s="8" t="s">
        <v>1874</v>
      </c>
      <c r="D176" s="3" t="s">
        <v>69</v>
      </c>
      <c r="E176" s="10">
        <v>92</v>
      </c>
      <c r="F176" s="10">
        <v>128</v>
      </c>
      <c r="G176" s="10">
        <v>0</v>
      </c>
      <c r="H176" s="10">
        <v>115</v>
      </c>
      <c r="I176" s="10">
        <v>80</v>
      </c>
      <c r="J176" s="6">
        <v>0</v>
      </c>
      <c r="K176" s="6">
        <v>102</v>
      </c>
      <c r="L176" s="6">
        <v>48</v>
      </c>
      <c r="M176" s="6">
        <v>45</v>
      </c>
      <c r="N176" s="10">
        <v>23</v>
      </c>
      <c r="O176" s="6">
        <v>3</v>
      </c>
      <c r="P176" s="10">
        <v>9</v>
      </c>
      <c r="Q176" s="6">
        <v>4</v>
      </c>
      <c r="R176">
        <f>SUM($S176:$V176)</f>
        <v>0</v>
      </c>
      <c r="S176" s="10">
        <v>0</v>
      </c>
      <c r="T176" s="10">
        <v>0</v>
      </c>
      <c r="U176" s="10">
        <v>0</v>
      </c>
      <c r="V176" s="10">
        <v>0</v>
      </c>
      <c r="W176" s="6">
        <v>130</v>
      </c>
      <c r="X176" s="6">
        <v>185</v>
      </c>
      <c r="Y176" s="6">
        <v>5</v>
      </c>
      <c r="Z176" s="6">
        <v>9</v>
      </c>
      <c r="AA176" s="6">
        <v>113801</v>
      </c>
      <c r="AB176" s="6">
        <v>113802</v>
      </c>
    </row>
    <row r="177" spans="1:28" x14ac:dyDescent="0.25">
      <c r="A177" s="3">
        <v>11408</v>
      </c>
      <c r="B177" t="s">
        <v>209</v>
      </c>
      <c r="C177" s="16" t="s">
        <v>2065</v>
      </c>
      <c r="D177" s="5" t="s">
        <v>67</v>
      </c>
      <c r="E177" s="18">
        <v>17</v>
      </c>
      <c r="F177" s="18">
        <v>26</v>
      </c>
      <c r="G177" s="18">
        <v>89</v>
      </c>
      <c r="H177" s="18">
        <v>32</v>
      </c>
      <c r="I177" s="18">
        <v>0</v>
      </c>
      <c r="J177" s="18">
        <v>0</v>
      </c>
      <c r="K177" s="19">
        <v>100</v>
      </c>
      <c r="L177" s="18">
        <v>47</v>
      </c>
      <c r="M177" s="18">
        <v>47</v>
      </c>
      <c r="N177" s="18">
        <v>21</v>
      </c>
      <c r="O177" s="18">
        <v>1</v>
      </c>
      <c r="P177" s="18">
        <v>20</v>
      </c>
      <c r="Q177" s="18">
        <v>3</v>
      </c>
      <c r="R177">
        <f>SUM($S177:$V177)</f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20</v>
      </c>
      <c r="X177" s="18">
        <v>25</v>
      </c>
      <c r="Y177" s="18">
        <v>0.64</v>
      </c>
      <c r="Z177" s="18">
        <v>0.75</v>
      </c>
      <c r="AA177">
        <v>114081</v>
      </c>
    </row>
    <row r="178" spans="1:28" x14ac:dyDescent="0.25">
      <c r="A178" s="3">
        <v>11413</v>
      </c>
      <c r="B178" t="s">
        <v>2254</v>
      </c>
      <c r="C178" t="s">
        <v>2035</v>
      </c>
      <c r="D178" t="s">
        <v>2045</v>
      </c>
      <c r="E178">
        <v>52</v>
      </c>
      <c r="F178">
        <v>56</v>
      </c>
      <c r="G178">
        <v>0</v>
      </c>
      <c r="H178">
        <v>66</v>
      </c>
      <c r="I178">
        <v>100</v>
      </c>
      <c r="J178">
        <v>0</v>
      </c>
      <c r="K178">
        <v>97</v>
      </c>
      <c r="L178">
        <v>77</v>
      </c>
      <c r="M178">
        <v>47</v>
      </c>
      <c r="N178">
        <v>29</v>
      </c>
      <c r="O178">
        <v>2</v>
      </c>
      <c r="P178">
        <v>25</v>
      </c>
      <c r="Q178">
        <v>4</v>
      </c>
      <c r="R178">
        <f>SUM($S178:$V178)</f>
        <v>40</v>
      </c>
      <c r="S178">
        <v>10</v>
      </c>
      <c r="T178">
        <v>10</v>
      </c>
      <c r="U178">
        <v>10</v>
      </c>
      <c r="V178">
        <v>10</v>
      </c>
      <c r="W178">
        <v>45</v>
      </c>
      <c r="X178">
        <v>75</v>
      </c>
      <c r="Y178">
        <v>1.3</v>
      </c>
      <c r="Z178">
        <v>2.4500000000000002</v>
      </c>
      <c r="AA178" s="18">
        <v>114131</v>
      </c>
    </row>
    <row r="179" spans="1:28" x14ac:dyDescent="0.25">
      <c r="A179" s="3">
        <v>11414</v>
      </c>
      <c r="B179" t="s">
        <v>204</v>
      </c>
      <c r="C179" t="s">
        <v>2400</v>
      </c>
      <c r="D179" t="s">
        <v>69</v>
      </c>
      <c r="E179">
        <v>28</v>
      </c>
      <c r="F179">
        <v>40</v>
      </c>
      <c r="G179">
        <v>79</v>
      </c>
      <c r="H179">
        <v>38</v>
      </c>
      <c r="I179">
        <v>55</v>
      </c>
      <c r="J179">
        <v>77</v>
      </c>
      <c r="K179" s="1">
        <v>92</v>
      </c>
      <c r="L179">
        <v>92</v>
      </c>
      <c r="M179">
        <v>37</v>
      </c>
      <c r="N179">
        <v>36</v>
      </c>
      <c r="O179">
        <v>1</v>
      </c>
      <c r="P179">
        <v>16</v>
      </c>
      <c r="Q179">
        <v>3</v>
      </c>
      <c r="R179" s="18">
        <f>SUM($S179:$V179)</f>
        <v>0</v>
      </c>
      <c r="S179">
        <v>0</v>
      </c>
      <c r="T179">
        <v>0</v>
      </c>
      <c r="U179">
        <v>0</v>
      </c>
      <c r="V179">
        <v>0</v>
      </c>
      <c r="W179">
        <v>10</v>
      </c>
      <c r="X179">
        <v>25</v>
      </c>
      <c r="Y179">
        <v>0.48</v>
      </c>
      <c r="Z179">
        <v>0.9</v>
      </c>
      <c r="AA179">
        <v>114141</v>
      </c>
    </row>
    <row r="180" spans="1:28" x14ac:dyDescent="0.25">
      <c r="A180" s="3">
        <v>11416</v>
      </c>
      <c r="B180" t="s">
        <v>204</v>
      </c>
      <c r="C180" t="s">
        <v>2362</v>
      </c>
      <c r="D180" t="s">
        <v>81</v>
      </c>
      <c r="E180">
        <v>36</v>
      </c>
      <c r="F180">
        <v>43</v>
      </c>
      <c r="G180">
        <v>87</v>
      </c>
      <c r="H180">
        <v>47</v>
      </c>
      <c r="I180">
        <v>81</v>
      </c>
      <c r="J180">
        <v>84</v>
      </c>
      <c r="K180" s="1">
        <v>95</v>
      </c>
      <c r="L180">
        <v>96</v>
      </c>
      <c r="M180">
        <v>16</v>
      </c>
      <c r="N180">
        <v>38</v>
      </c>
      <c r="O180">
        <v>1</v>
      </c>
      <c r="P180">
        <v>7</v>
      </c>
      <c r="Q180">
        <v>3</v>
      </c>
      <c r="R180" s="18">
        <f>SUM($S180:$V180)</f>
        <v>0</v>
      </c>
      <c r="S180">
        <v>0</v>
      </c>
      <c r="T180">
        <v>0</v>
      </c>
      <c r="U180">
        <v>0</v>
      </c>
      <c r="V180">
        <v>0</v>
      </c>
      <c r="W180" s="6">
        <v>15</v>
      </c>
      <c r="X180" s="6">
        <v>25</v>
      </c>
      <c r="Y180" s="6">
        <v>0.5</v>
      </c>
      <c r="Z180" s="6">
        <v>0.9</v>
      </c>
      <c r="AA180" s="6">
        <v>114161</v>
      </c>
    </row>
    <row r="181" spans="1:28" x14ac:dyDescent="0.25">
      <c r="A181" s="3">
        <v>11425</v>
      </c>
      <c r="B181" t="s">
        <v>204</v>
      </c>
      <c r="C181" t="s">
        <v>2294</v>
      </c>
      <c r="D181" t="s">
        <v>67</v>
      </c>
      <c r="E181">
        <v>32</v>
      </c>
      <c r="F181">
        <v>40</v>
      </c>
      <c r="G181">
        <v>87</v>
      </c>
      <c r="H181">
        <v>39</v>
      </c>
      <c r="I181">
        <v>62</v>
      </c>
      <c r="J181">
        <v>79</v>
      </c>
      <c r="K181" s="1">
        <v>94</v>
      </c>
      <c r="L181">
        <v>90</v>
      </c>
      <c r="M181">
        <v>32</v>
      </c>
      <c r="N181">
        <v>37</v>
      </c>
      <c r="O181">
        <v>1</v>
      </c>
      <c r="P181">
        <v>20</v>
      </c>
      <c r="Q181">
        <v>3</v>
      </c>
      <c r="R181" s="18">
        <f>SUM($S181:$V181)</f>
        <v>0</v>
      </c>
      <c r="S181">
        <v>0</v>
      </c>
      <c r="T181">
        <v>0</v>
      </c>
      <c r="U181">
        <v>0</v>
      </c>
      <c r="V181">
        <v>0</v>
      </c>
      <c r="W181">
        <v>15</v>
      </c>
      <c r="X181">
        <v>25</v>
      </c>
      <c r="Y181">
        <v>0.48</v>
      </c>
      <c r="Z181">
        <v>0.9</v>
      </c>
      <c r="AA181">
        <v>114251</v>
      </c>
    </row>
    <row r="182" spans="1:28" x14ac:dyDescent="0.25">
      <c r="A182" s="3">
        <v>11426</v>
      </c>
      <c r="B182" t="s">
        <v>21</v>
      </c>
      <c r="C182" s="8" t="s">
        <v>62</v>
      </c>
      <c r="D182" t="s">
        <v>68</v>
      </c>
      <c r="E182">
        <v>64</v>
      </c>
      <c r="F182">
        <v>40</v>
      </c>
      <c r="G182">
        <v>0</v>
      </c>
      <c r="H182">
        <v>62</v>
      </c>
      <c r="I182">
        <v>70</v>
      </c>
      <c r="J182">
        <v>0</v>
      </c>
      <c r="K182" s="1">
        <v>100</v>
      </c>
      <c r="L182">
        <v>62</v>
      </c>
      <c r="M182">
        <v>72</v>
      </c>
      <c r="N182">
        <v>34</v>
      </c>
      <c r="O182">
        <v>1</v>
      </c>
      <c r="P182">
        <v>6</v>
      </c>
      <c r="Q182">
        <v>4</v>
      </c>
      <c r="R182" s="18">
        <f>SUM($S182:$V182)</f>
        <v>72</v>
      </c>
      <c r="S182">
        <v>16</v>
      </c>
      <c r="T182">
        <v>25</v>
      </c>
      <c r="U182">
        <v>17</v>
      </c>
      <c r="V182">
        <v>14</v>
      </c>
      <c r="W182">
        <v>70</v>
      </c>
      <c r="X182">
        <v>65</v>
      </c>
      <c r="Y182">
        <v>2.1</v>
      </c>
      <c r="Z182">
        <v>5.2</v>
      </c>
      <c r="AA182">
        <v>104261</v>
      </c>
      <c r="AB182">
        <v>114262</v>
      </c>
    </row>
    <row r="183" spans="1:28" x14ac:dyDescent="0.25">
      <c r="A183" s="3">
        <v>11431</v>
      </c>
      <c r="B183" t="s">
        <v>206</v>
      </c>
      <c r="C183" t="s">
        <v>1936</v>
      </c>
      <c r="D183" s="3" t="s">
        <v>69</v>
      </c>
      <c r="E183" s="6">
        <v>60</v>
      </c>
      <c r="F183" s="6">
        <v>65</v>
      </c>
      <c r="G183" s="6">
        <v>60</v>
      </c>
      <c r="H183" s="6">
        <v>47</v>
      </c>
      <c r="I183" s="6">
        <v>81</v>
      </c>
      <c r="J183" s="6">
        <v>0</v>
      </c>
      <c r="K183" s="11">
        <v>97</v>
      </c>
      <c r="L183" s="6">
        <v>84</v>
      </c>
      <c r="M183" s="6">
        <v>62</v>
      </c>
      <c r="N183" s="6">
        <v>31.5</v>
      </c>
      <c r="O183" s="6">
        <v>2</v>
      </c>
      <c r="P183" s="6">
        <v>20</v>
      </c>
      <c r="Q183" s="6">
        <v>4</v>
      </c>
      <c r="R183">
        <f>SUM($S183:$V183)</f>
        <v>0</v>
      </c>
      <c r="S183" s="6">
        <v>0</v>
      </c>
      <c r="T183" s="6">
        <v>0</v>
      </c>
      <c r="U183" s="6">
        <v>0</v>
      </c>
      <c r="V183" s="6">
        <v>0</v>
      </c>
      <c r="W183" s="6">
        <v>35</v>
      </c>
      <c r="X183" s="6">
        <v>70</v>
      </c>
      <c r="Y183" s="6">
        <v>1.28</v>
      </c>
      <c r="Z183" s="6">
        <v>2.4</v>
      </c>
      <c r="AA183" s="6">
        <v>114311</v>
      </c>
      <c r="AB183" s="6"/>
    </row>
    <row r="184" spans="1:28" x14ac:dyDescent="0.25">
      <c r="A184" s="3">
        <v>11456</v>
      </c>
      <c r="B184" t="s">
        <v>205</v>
      </c>
      <c r="C184" t="s">
        <v>1943</v>
      </c>
      <c r="D184" s="3" t="s">
        <v>81</v>
      </c>
      <c r="E184" s="6">
        <v>64</v>
      </c>
      <c r="F184" s="6">
        <v>76</v>
      </c>
      <c r="G184" s="6">
        <v>0</v>
      </c>
      <c r="H184" s="6">
        <v>67</v>
      </c>
      <c r="I184" s="6">
        <v>100</v>
      </c>
      <c r="J184" s="6">
        <v>79</v>
      </c>
      <c r="K184" s="6">
        <v>97</v>
      </c>
      <c r="L184" s="6">
        <v>83</v>
      </c>
      <c r="M184" s="6">
        <v>59</v>
      </c>
      <c r="N184" s="6">
        <v>32.6</v>
      </c>
      <c r="O184" s="6">
        <v>2</v>
      </c>
      <c r="P184" s="6">
        <v>19</v>
      </c>
      <c r="Q184" s="6">
        <v>4</v>
      </c>
      <c r="R184">
        <f>SUM($S184:$V184)</f>
        <v>0</v>
      </c>
      <c r="S184" s="6">
        <v>0</v>
      </c>
      <c r="T184" s="6">
        <v>0</v>
      </c>
      <c r="U184" s="6">
        <v>0</v>
      </c>
      <c r="V184" s="6">
        <v>0</v>
      </c>
      <c r="W184" s="6">
        <v>45</v>
      </c>
      <c r="X184" s="6">
        <v>80</v>
      </c>
      <c r="Y184" s="6">
        <v>1.5</v>
      </c>
      <c r="Z184" s="6">
        <v>2.8</v>
      </c>
      <c r="AA184" s="6">
        <v>114561</v>
      </c>
      <c r="AB184" s="6"/>
    </row>
    <row r="185" spans="1:28" x14ac:dyDescent="0.25">
      <c r="A185" s="3">
        <v>11483</v>
      </c>
      <c r="B185" t="s">
        <v>76</v>
      </c>
      <c r="C185" s="8" t="s">
        <v>82</v>
      </c>
      <c r="D185" t="s">
        <v>69</v>
      </c>
      <c r="E185">
        <v>80</v>
      </c>
      <c r="F185">
        <v>45</v>
      </c>
      <c r="G185">
        <v>0</v>
      </c>
      <c r="H185">
        <v>96</v>
      </c>
      <c r="I185">
        <v>101</v>
      </c>
      <c r="J185">
        <v>0</v>
      </c>
      <c r="K185" s="1">
        <v>97</v>
      </c>
      <c r="L185">
        <v>66</v>
      </c>
      <c r="M185">
        <v>78</v>
      </c>
      <c r="N185">
        <v>30.5</v>
      </c>
      <c r="O185">
        <v>1</v>
      </c>
      <c r="P185">
        <v>25</v>
      </c>
      <c r="Q185">
        <v>4</v>
      </c>
      <c r="R185">
        <f>SUM($S185:$V185)</f>
        <v>67</v>
      </c>
      <c r="S185">
        <v>20</v>
      </c>
      <c r="T185">
        <v>21</v>
      </c>
      <c r="U185">
        <v>15</v>
      </c>
      <c r="V185">
        <v>11</v>
      </c>
      <c r="W185" s="6">
        <v>75</v>
      </c>
      <c r="X185" s="6">
        <v>90</v>
      </c>
      <c r="Y185" s="6">
        <v>2.88</v>
      </c>
      <c r="Z185" s="6">
        <v>5.5</v>
      </c>
      <c r="AA185">
        <v>104831</v>
      </c>
      <c r="AB185" s="6">
        <v>114832</v>
      </c>
    </row>
    <row r="186" spans="1:28" x14ac:dyDescent="0.25">
      <c r="A186" s="29">
        <v>11496</v>
      </c>
      <c r="B186" t="s">
        <v>2237</v>
      </c>
      <c r="C186" s="29" t="s">
        <v>2238</v>
      </c>
      <c r="D186" t="s">
        <v>2226</v>
      </c>
      <c r="E186">
        <v>43</v>
      </c>
      <c r="F186">
        <v>46</v>
      </c>
      <c r="G186">
        <v>83</v>
      </c>
      <c r="H186">
        <v>42</v>
      </c>
      <c r="I186">
        <v>95</v>
      </c>
      <c r="J186">
        <v>136</v>
      </c>
      <c r="K186" s="1">
        <v>92</v>
      </c>
      <c r="L186">
        <v>91</v>
      </c>
      <c r="M186">
        <v>51</v>
      </c>
      <c r="N186">
        <v>32</v>
      </c>
      <c r="O186">
        <v>1</v>
      </c>
      <c r="P186">
        <v>10</v>
      </c>
      <c r="Q186">
        <v>3</v>
      </c>
      <c r="R186" s="18">
        <f>SUM($S186:$V186)</f>
        <v>0</v>
      </c>
      <c r="S186">
        <v>0</v>
      </c>
      <c r="T186">
        <v>0</v>
      </c>
      <c r="U186">
        <v>0</v>
      </c>
      <c r="V186">
        <v>0</v>
      </c>
      <c r="W186">
        <v>25</v>
      </c>
      <c r="X186">
        <v>35</v>
      </c>
      <c r="Y186">
        <v>0.7</v>
      </c>
      <c r="Z186">
        <v>1.2</v>
      </c>
      <c r="AA186">
        <v>114961</v>
      </c>
    </row>
    <row r="187" spans="1:28" x14ac:dyDescent="0.25">
      <c r="A187" s="3">
        <v>11517</v>
      </c>
      <c r="B187" t="s">
        <v>204</v>
      </c>
      <c r="C187" t="s">
        <v>2399</v>
      </c>
      <c r="D187" t="s">
        <v>68</v>
      </c>
      <c r="E187">
        <v>36</v>
      </c>
      <c r="F187">
        <v>40</v>
      </c>
      <c r="G187">
        <v>75</v>
      </c>
      <c r="H187">
        <v>37</v>
      </c>
      <c r="I187">
        <v>89</v>
      </c>
      <c r="J187">
        <v>128</v>
      </c>
      <c r="K187" s="1">
        <v>92</v>
      </c>
      <c r="L187">
        <v>90</v>
      </c>
      <c r="M187">
        <v>37</v>
      </c>
      <c r="N187">
        <v>32</v>
      </c>
      <c r="O187">
        <v>1</v>
      </c>
      <c r="P187">
        <v>10</v>
      </c>
      <c r="Q187">
        <v>3</v>
      </c>
      <c r="R187" s="18">
        <f>SUM($S187:$V187)</f>
        <v>0</v>
      </c>
      <c r="S187">
        <v>0</v>
      </c>
      <c r="T187">
        <v>0</v>
      </c>
      <c r="U187">
        <v>0</v>
      </c>
      <c r="V187">
        <v>0</v>
      </c>
      <c r="W187">
        <v>15</v>
      </c>
      <c r="X187">
        <v>25</v>
      </c>
      <c r="Y187">
        <v>0.48</v>
      </c>
      <c r="Z187">
        <v>0.9</v>
      </c>
      <c r="AA187">
        <v>115171</v>
      </c>
    </row>
    <row r="188" spans="1:28" x14ac:dyDescent="0.25">
      <c r="A188" s="3">
        <v>11528</v>
      </c>
      <c r="B188" t="s">
        <v>2254</v>
      </c>
      <c r="C188" s="29" t="s">
        <v>2256</v>
      </c>
      <c r="D188" t="s">
        <v>67</v>
      </c>
      <c r="E188">
        <v>60</v>
      </c>
      <c r="F188">
        <v>61</v>
      </c>
      <c r="G188">
        <v>0</v>
      </c>
      <c r="H188">
        <v>68</v>
      </c>
      <c r="I188">
        <v>112</v>
      </c>
      <c r="J188">
        <v>0</v>
      </c>
      <c r="K188" s="1">
        <v>97</v>
      </c>
      <c r="L188">
        <v>85</v>
      </c>
      <c r="M188">
        <v>54</v>
      </c>
      <c r="N188">
        <v>33</v>
      </c>
      <c r="O188">
        <v>2</v>
      </c>
      <c r="P188">
        <v>18</v>
      </c>
      <c r="Q188">
        <v>4</v>
      </c>
      <c r="R188" s="18">
        <f>SUM($S188:$V188)</f>
        <v>48</v>
      </c>
      <c r="S188">
        <v>12</v>
      </c>
      <c r="T188">
        <v>12</v>
      </c>
      <c r="U188">
        <v>12</v>
      </c>
      <c r="V188">
        <v>12</v>
      </c>
      <c r="W188">
        <v>40</v>
      </c>
      <c r="X188">
        <v>70</v>
      </c>
      <c r="Y188">
        <v>1.28</v>
      </c>
      <c r="Z188">
        <v>2.4</v>
      </c>
      <c r="AA188">
        <v>115281</v>
      </c>
    </row>
    <row r="189" spans="1:28" x14ac:dyDescent="0.25">
      <c r="A189" s="3">
        <v>11532</v>
      </c>
      <c r="B189" t="s">
        <v>207</v>
      </c>
      <c r="C189" t="s">
        <v>2476</v>
      </c>
      <c r="D189" t="s">
        <v>71</v>
      </c>
      <c r="E189">
        <v>56</v>
      </c>
      <c r="F189">
        <v>88</v>
      </c>
      <c r="G189">
        <v>0</v>
      </c>
      <c r="H189">
        <v>84</v>
      </c>
      <c r="I189">
        <v>53</v>
      </c>
      <c r="J189">
        <v>0</v>
      </c>
      <c r="K189" s="1">
        <v>100</v>
      </c>
      <c r="L189">
        <v>51</v>
      </c>
      <c r="M189">
        <v>42</v>
      </c>
      <c r="N189">
        <v>22</v>
      </c>
      <c r="O189">
        <v>3</v>
      </c>
      <c r="P189">
        <v>16</v>
      </c>
      <c r="Q189">
        <v>4</v>
      </c>
      <c r="R189" s="18">
        <f>SUM($S189:$V189)</f>
        <v>0</v>
      </c>
      <c r="S189">
        <v>0</v>
      </c>
      <c r="T189">
        <v>0</v>
      </c>
      <c r="U189">
        <v>0</v>
      </c>
      <c r="V189">
        <v>0</v>
      </c>
      <c r="W189">
        <v>75</v>
      </c>
      <c r="X189">
        <v>105</v>
      </c>
      <c r="Y189">
        <v>2.25</v>
      </c>
      <c r="Z189">
        <v>4.5999999999999996</v>
      </c>
      <c r="AA189">
        <v>105321</v>
      </c>
      <c r="AB189">
        <v>115322</v>
      </c>
    </row>
  </sheetData>
  <autoFilter ref="A1:AC189" xr:uid="{00000000-0009-0000-0000-000001000000}">
    <sortState xmlns:xlrd2="http://schemas.microsoft.com/office/spreadsheetml/2017/richdata2" ref="A2:AC189">
      <sortCondition ref="A1:A181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1">
      <formula>E46=4</formula>
    </cfRule>
    <cfRule type="expression" dxfId="48" priority="80">
      <formula>E46=5</formula>
    </cfRule>
    <cfRule type="expression" dxfId="47" priority="84">
      <formula>E46=1</formula>
    </cfRule>
    <cfRule type="expression" dxfId="46" priority="79">
      <formula>E46=6</formula>
    </cfRule>
  </conditionalFormatting>
  <conditionalFormatting sqref="C59:C67">
    <cfRule type="expression" dxfId="45" priority="61">
      <formula>F59=6</formula>
    </cfRule>
    <cfRule type="expression" dxfId="44" priority="66">
      <formula>F59=1</formula>
    </cfRule>
    <cfRule type="expression" dxfId="43" priority="65">
      <formula>F59=2</formula>
    </cfRule>
    <cfRule type="expression" dxfId="42" priority="64">
      <formula>F59=3</formula>
    </cfRule>
    <cfRule type="expression" dxfId="41" priority="63">
      <formula>F59=4</formula>
    </cfRule>
    <cfRule type="expression" dxfId="40" priority="62">
      <formula>F59=5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3">
      <formula>F81=2</formula>
    </cfRule>
    <cfRule type="expression" dxfId="34" priority="54">
      <formula>F81=1</formula>
    </cfRule>
  </conditionalFormatting>
  <conditionalFormatting sqref="C83">
    <cfRule type="expression" dxfId="33" priority="56">
      <formula>F84=5</formula>
    </cfRule>
    <cfRule type="expression" dxfId="32" priority="57">
      <formula>F84=4</formula>
    </cfRule>
    <cfRule type="expression" dxfId="31" priority="58">
      <formula>F84=3</formula>
    </cfRule>
    <cfRule type="expression" dxfId="30" priority="59">
      <formula>F84=2</formula>
    </cfRule>
    <cfRule type="expression" dxfId="29" priority="60">
      <formula>F84=1</formula>
    </cfRule>
    <cfRule type="expression" dxfId="28" priority="55">
      <formula>F84=6</formula>
    </cfRule>
  </conditionalFormatting>
  <conditionalFormatting sqref="C90:C115">
    <cfRule type="expression" dxfId="27" priority="25">
      <formula>F90=6</formula>
    </cfRule>
    <cfRule type="expression" dxfId="26" priority="30">
      <formula>F90=1</formula>
    </cfRule>
    <cfRule type="expression" dxfId="25" priority="29">
      <formula>F90=2</formula>
    </cfRule>
    <cfRule type="expression" dxfId="24" priority="28">
      <formula>F90=3</formula>
    </cfRule>
    <cfRule type="expression" dxfId="23" priority="27">
      <formula>F90=4</formula>
    </cfRule>
    <cfRule type="expression" dxfId="22" priority="26">
      <formula>F90=5</formula>
    </cfRule>
  </conditionalFormatting>
  <conditionalFormatting sqref="C116:C117">
    <cfRule type="expression" dxfId="21" priority="24">
      <formula>E116=1</formula>
    </cfRule>
    <cfRule type="expression" dxfId="20" priority="23">
      <formula>E116=2</formula>
    </cfRule>
    <cfRule type="expression" dxfId="19" priority="22">
      <formula>E116=3</formula>
    </cfRule>
    <cfRule type="expression" dxfId="18" priority="21">
      <formula>E116=4</formula>
    </cfRule>
    <cfRule type="expression" dxfId="17" priority="19">
      <formula>E116=6</formula>
    </cfRule>
    <cfRule type="expression" dxfId="16" priority="20">
      <formula>E116=5</formula>
    </cfRule>
  </conditionalFormatting>
  <conditionalFormatting sqref="C148:C150">
    <cfRule type="expression" dxfId="15" priority="7">
      <formula>F148=6</formula>
    </cfRule>
    <cfRule type="expression" dxfId="14" priority="12">
      <formula>F148=1</formula>
    </cfRule>
    <cfRule type="expression" dxfId="13" priority="11">
      <formula>F148=2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5" priority="1">
      <formula>F189=6</formula>
    </cfRule>
    <cfRule type="expression" dxfId="4" priority="2">
      <formula>F189=4</formula>
    </cfRule>
    <cfRule type="expression" dxfId="3" priority="3">
      <formula>F189=3</formula>
    </cfRule>
    <cfRule type="expression" dxfId="2" priority="4">
      <formula>F189=2</formula>
    </cfRule>
    <cfRule type="expression" dxfId="1" priority="5">
      <formula>F189=1</formula>
    </cfRule>
    <cfRule type="expression" dxfId="0" priority="6">
      <formula>F189=5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30"/>
  <sheetViews>
    <sheetView tabSelected="1" workbookViewId="0">
      <pane xSplit="4" ySplit="1" topLeftCell="O605" activePane="bottomRight" state="frozen"/>
      <selection pane="topRight" activeCell="E1" sqref="E1"/>
      <selection pane="bottomLeft" activeCell="A2" sqref="A2"/>
      <selection pane="bottomRight" activeCell="R622" sqref="R622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2431</v>
      </c>
      <c r="X443" t="s">
        <v>283</v>
      </c>
      <c r="Z443" t="s">
        <v>283</v>
      </c>
      <c r="AA443" t="s">
        <v>2432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2482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2162</v>
      </c>
      <c r="Y602" s="6">
        <v>0.15</v>
      </c>
      <c r="AA602" t="s">
        <v>2343</v>
      </c>
    </row>
    <row r="603" spans="1:27" x14ac:dyDescent="0.25">
      <c r="A603" s="2" t="s">
        <v>2349</v>
      </c>
      <c r="B603" t="s">
        <v>1672</v>
      </c>
      <c r="C603" t="s">
        <v>2350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2351</v>
      </c>
      <c r="AA603" t="s">
        <v>2352</v>
      </c>
    </row>
    <row r="604" spans="1:27" x14ac:dyDescent="0.25">
      <c r="A604" s="2" t="s">
        <v>2353</v>
      </c>
      <c r="B604" t="s">
        <v>1684</v>
      </c>
      <c r="C604" t="s">
        <v>2355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2356</v>
      </c>
      <c r="AA604" t="s">
        <v>2357</v>
      </c>
    </row>
    <row r="605" spans="1:27" x14ac:dyDescent="0.25">
      <c r="A605" s="2" t="s">
        <v>2354</v>
      </c>
      <c r="B605" t="s">
        <v>294</v>
      </c>
      <c r="C605" t="s">
        <v>2358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2162</v>
      </c>
      <c r="Y605" s="6">
        <v>0.1</v>
      </c>
      <c r="AA605" t="s">
        <v>2359</v>
      </c>
    </row>
    <row r="606" spans="1:27" x14ac:dyDescent="0.25">
      <c r="A606" s="2" t="s">
        <v>2401</v>
      </c>
      <c r="B606" t="s">
        <v>296</v>
      </c>
      <c r="C606" t="s">
        <v>2402</v>
      </c>
      <c r="D606" s="5" t="s">
        <v>2403</v>
      </c>
      <c r="J606">
        <v>6</v>
      </c>
      <c r="K606">
        <v>9</v>
      </c>
      <c r="P606">
        <v>5</v>
      </c>
      <c r="Q606">
        <v>1</v>
      </c>
      <c r="W606" s="2" t="s">
        <v>2404</v>
      </c>
      <c r="Y606" s="6">
        <v>0.05</v>
      </c>
      <c r="AA606" s="28" t="s">
        <v>2405</v>
      </c>
    </row>
    <row r="607" spans="1:27" x14ac:dyDescent="0.25">
      <c r="A607" s="2" t="s">
        <v>2406</v>
      </c>
      <c r="B607" t="s">
        <v>2407</v>
      </c>
      <c r="C607" t="s">
        <v>2408</v>
      </c>
      <c r="D607" s="5" t="s">
        <v>282</v>
      </c>
      <c r="F607">
        <v>12</v>
      </c>
      <c r="L607">
        <v>2</v>
      </c>
      <c r="Q607">
        <v>1</v>
      </c>
    </row>
    <row r="608" spans="1:27" x14ac:dyDescent="0.25">
      <c r="A608" s="2" t="s">
        <v>2409</v>
      </c>
      <c r="B608" t="s">
        <v>218</v>
      </c>
      <c r="C608" t="s">
        <v>2410</v>
      </c>
      <c r="D608" s="5" t="s">
        <v>286</v>
      </c>
      <c r="P608">
        <v>15</v>
      </c>
      <c r="Q608">
        <v>1</v>
      </c>
      <c r="V608">
        <v>7</v>
      </c>
    </row>
    <row r="609" spans="1:27" x14ac:dyDescent="0.25">
      <c r="A609" s="2" t="s">
        <v>2411</v>
      </c>
      <c r="B609" t="s">
        <v>2407</v>
      </c>
      <c r="C609" t="s">
        <v>2412</v>
      </c>
      <c r="D609" s="5" t="s">
        <v>282</v>
      </c>
      <c r="F609">
        <v>28</v>
      </c>
      <c r="J609">
        <v>2</v>
      </c>
      <c r="K609">
        <v>6</v>
      </c>
      <c r="L609">
        <v>4</v>
      </c>
      <c r="Q609">
        <v>1</v>
      </c>
    </row>
    <row r="610" spans="1:27" x14ac:dyDescent="0.25">
      <c r="A610" s="2" t="s">
        <v>2413</v>
      </c>
      <c r="B610" t="s">
        <v>1684</v>
      </c>
      <c r="C610" t="s">
        <v>2414</v>
      </c>
      <c r="D610" s="5" t="s">
        <v>1557</v>
      </c>
      <c r="F610">
        <v>7</v>
      </c>
      <c r="K610">
        <v>2</v>
      </c>
      <c r="Q610">
        <v>1</v>
      </c>
      <c r="W610" s="2" t="s">
        <v>2404</v>
      </c>
      <c r="Y610" s="6">
        <v>0.1</v>
      </c>
      <c r="AA610" s="28" t="s">
        <v>2415</v>
      </c>
    </row>
    <row r="611" spans="1:27" x14ac:dyDescent="0.25">
      <c r="A611" s="2" t="s">
        <v>2416</v>
      </c>
      <c r="B611" t="s">
        <v>1672</v>
      </c>
      <c r="C611" t="s">
        <v>2417</v>
      </c>
      <c r="D611" s="5" t="s">
        <v>1560</v>
      </c>
      <c r="F611">
        <v>11</v>
      </c>
      <c r="I611">
        <v>14</v>
      </c>
      <c r="P611">
        <v>16</v>
      </c>
      <c r="Q611">
        <v>3.9</v>
      </c>
      <c r="R611">
        <v>0.7</v>
      </c>
      <c r="T611">
        <v>27</v>
      </c>
      <c r="V611">
        <v>9</v>
      </c>
    </row>
    <row r="612" spans="1:27" x14ac:dyDescent="0.25">
      <c r="A612" s="2" t="s">
        <v>2418</v>
      </c>
      <c r="B612" t="s">
        <v>296</v>
      </c>
      <c r="C612" t="s">
        <v>2419</v>
      </c>
      <c r="D612" s="5" t="s">
        <v>2403</v>
      </c>
      <c r="F612">
        <v>5</v>
      </c>
      <c r="J612">
        <v>3</v>
      </c>
      <c r="K612">
        <v>9</v>
      </c>
      <c r="Q612">
        <v>1</v>
      </c>
    </row>
    <row r="613" spans="1:27" x14ac:dyDescent="0.25">
      <c r="A613" s="2" t="s">
        <v>2420</v>
      </c>
      <c r="B613" t="s">
        <v>2407</v>
      </c>
      <c r="C613" t="s">
        <v>2421</v>
      </c>
      <c r="D613" s="5" t="s">
        <v>282</v>
      </c>
      <c r="F613">
        <v>3</v>
      </c>
      <c r="L613">
        <v>1</v>
      </c>
      <c r="P613">
        <v>16</v>
      </c>
      <c r="Q613">
        <v>3.4</v>
      </c>
      <c r="R613">
        <v>0.5</v>
      </c>
    </row>
    <row r="614" spans="1:27" x14ac:dyDescent="0.25">
      <c r="A614" s="2" t="s">
        <v>2422</v>
      </c>
      <c r="B614" t="s">
        <v>486</v>
      </c>
      <c r="C614" t="s">
        <v>2423</v>
      </c>
      <c r="D614" s="5" t="s">
        <v>2424</v>
      </c>
      <c r="G614">
        <v>17</v>
      </c>
      <c r="K614">
        <v>2</v>
      </c>
      <c r="Q614">
        <v>1</v>
      </c>
    </row>
    <row r="615" spans="1:27" x14ac:dyDescent="0.25">
      <c r="A615" s="2" t="s">
        <v>2425</v>
      </c>
      <c r="B615" t="s">
        <v>218</v>
      </c>
      <c r="C615" t="s">
        <v>2426</v>
      </c>
      <c r="D615" s="5" t="s">
        <v>286</v>
      </c>
      <c r="O615">
        <v>6</v>
      </c>
      <c r="P615">
        <v>16</v>
      </c>
      <c r="Q615">
        <v>1</v>
      </c>
      <c r="V615">
        <v>9</v>
      </c>
    </row>
    <row r="616" spans="1:27" x14ac:dyDescent="0.25">
      <c r="A616" s="2" t="s">
        <v>2427</v>
      </c>
      <c r="B616" t="s">
        <v>2407</v>
      </c>
      <c r="C616" t="s">
        <v>2428</v>
      </c>
      <c r="D616" s="5" t="s">
        <v>282</v>
      </c>
      <c r="F616">
        <v>10</v>
      </c>
      <c r="L616">
        <v>2</v>
      </c>
      <c r="Q616">
        <v>1</v>
      </c>
      <c r="W616" s="2" t="s">
        <v>2429</v>
      </c>
      <c r="Y616" s="6">
        <v>0.15</v>
      </c>
      <c r="AA616" t="s">
        <v>2430</v>
      </c>
    </row>
    <row r="617" spans="1:27" x14ac:dyDescent="0.25">
      <c r="A617" s="2" t="s">
        <v>2439</v>
      </c>
      <c r="B617" t="s">
        <v>484</v>
      </c>
      <c r="C617" t="s">
        <v>2438</v>
      </c>
      <c r="D617" s="5" t="s">
        <v>282</v>
      </c>
      <c r="F617">
        <v>31</v>
      </c>
      <c r="L617">
        <v>4</v>
      </c>
      <c r="M617">
        <v>-1</v>
      </c>
      <c r="P617">
        <v>3</v>
      </c>
      <c r="Q617">
        <v>1</v>
      </c>
      <c r="R617">
        <v>0.25</v>
      </c>
    </row>
    <row r="618" spans="1:27" x14ac:dyDescent="0.25">
      <c r="A618" s="2" t="s">
        <v>2440</v>
      </c>
      <c r="B618" t="s">
        <v>484</v>
      </c>
      <c r="C618" t="s">
        <v>2441</v>
      </c>
      <c r="D618" s="5" t="s">
        <v>282</v>
      </c>
      <c r="F618">
        <v>3</v>
      </c>
      <c r="K618">
        <v>1</v>
      </c>
      <c r="L618">
        <v>1</v>
      </c>
      <c r="M618">
        <v>1</v>
      </c>
      <c r="P618">
        <v>15</v>
      </c>
      <c r="Q618">
        <v>3.4</v>
      </c>
      <c r="R618">
        <v>0.5</v>
      </c>
    </row>
    <row r="619" spans="1:27" x14ac:dyDescent="0.25">
      <c r="A619" s="2" t="s">
        <v>2442</v>
      </c>
      <c r="B619" t="s">
        <v>296</v>
      </c>
      <c r="C619" t="s">
        <v>2443</v>
      </c>
      <c r="D619" s="5" t="s">
        <v>2403</v>
      </c>
      <c r="J619">
        <v>4</v>
      </c>
      <c r="K619">
        <v>9</v>
      </c>
      <c r="Q619">
        <v>1</v>
      </c>
    </row>
    <row r="620" spans="1:27" x14ac:dyDescent="0.25">
      <c r="A620" s="2" t="s">
        <v>2444</v>
      </c>
      <c r="B620" t="s">
        <v>486</v>
      </c>
      <c r="C620" t="s">
        <v>2445</v>
      </c>
      <c r="D620" s="5" t="s">
        <v>7</v>
      </c>
      <c r="G620">
        <v>13</v>
      </c>
      <c r="K620">
        <v>5</v>
      </c>
      <c r="M620">
        <v>3</v>
      </c>
      <c r="Q620">
        <v>1</v>
      </c>
    </row>
    <row r="621" spans="1:27" x14ac:dyDescent="0.25">
      <c r="A621" s="2" t="s">
        <v>2446</v>
      </c>
      <c r="B621" t="s">
        <v>218</v>
      </c>
      <c r="C621" t="s">
        <v>2447</v>
      </c>
      <c r="D621" s="5" t="s">
        <v>286</v>
      </c>
      <c r="P621">
        <v>15</v>
      </c>
      <c r="Q621">
        <v>1</v>
      </c>
      <c r="V621">
        <v>9</v>
      </c>
    </row>
    <row r="622" spans="1:27" x14ac:dyDescent="0.25">
      <c r="A622" s="2" t="s">
        <v>2448</v>
      </c>
      <c r="B622" t="s">
        <v>296</v>
      </c>
      <c r="C622" t="s">
        <v>2481</v>
      </c>
      <c r="D622" s="5" t="s">
        <v>2403</v>
      </c>
      <c r="F622">
        <v>2</v>
      </c>
      <c r="J622">
        <v>5</v>
      </c>
      <c r="K622">
        <v>10</v>
      </c>
      <c r="P622">
        <v>4</v>
      </c>
      <c r="Q622">
        <v>1</v>
      </c>
      <c r="W622" s="2" t="s">
        <v>2449</v>
      </c>
      <c r="AA622" t="s">
        <v>2450</v>
      </c>
    </row>
    <row r="623" spans="1:27" x14ac:dyDescent="0.25">
      <c r="A623" s="2" t="s">
        <v>2451</v>
      </c>
      <c r="B623" t="s">
        <v>294</v>
      </c>
      <c r="C623" t="s">
        <v>2483</v>
      </c>
      <c r="D623" s="5" t="s">
        <v>2340</v>
      </c>
      <c r="O623">
        <v>17</v>
      </c>
      <c r="Q623">
        <v>1</v>
      </c>
      <c r="V623">
        <v>10</v>
      </c>
      <c r="W623" s="2" t="s">
        <v>2452</v>
      </c>
      <c r="AA623" t="s">
        <v>2453</v>
      </c>
    </row>
    <row r="624" spans="1:27" x14ac:dyDescent="0.25">
      <c r="A624" s="2" t="s">
        <v>2454</v>
      </c>
      <c r="B624" t="s">
        <v>294</v>
      </c>
      <c r="C624" t="s">
        <v>2455</v>
      </c>
      <c r="D624" s="5" t="s">
        <v>2340</v>
      </c>
      <c r="O624">
        <v>19</v>
      </c>
      <c r="P624">
        <v>3</v>
      </c>
      <c r="Q624">
        <v>1</v>
      </c>
      <c r="V624">
        <v>12</v>
      </c>
      <c r="W624" s="2" t="s">
        <v>2456</v>
      </c>
      <c r="AA624" t="s">
        <v>2457</v>
      </c>
    </row>
    <row r="625" spans="1:27" x14ac:dyDescent="0.25">
      <c r="A625" s="2" t="s">
        <v>2458</v>
      </c>
      <c r="B625" t="s">
        <v>1672</v>
      </c>
      <c r="C625" t="s">
        <v>2459</v>
      </c>
      <c r="D625" s="5" t="s">
        <v>1560</v>
      </c>
      <c r="F625">
        <v>12</v>
      </c>
      <c r="P625">
        <v>17</v>
      </c>
      <c r="Q625">
        <v>3.9</v>
      </c>
      <c r="R625">
        <v>0.7</v>
      </c>
      <c r="V625">
        <v>8</v>
      </c>
      <c r="W625" s="2" t="s">
        <v>2460</v>
      </c>
      <c r="AA625" t="s">
        <v>2461</v>
      </c>
    </row>
    <row r="626" spans="1:27" x14ac:dyDescent="0.25">
      <c r="A626" s="2" t="s">
        <v>2462</v>
      </c>
      <c r="B626" t="s">
        <v>1684</v>
      </c>
      <c r="C626" t="s">
        <v>2463</v>
      </c>
      <c r="D626" s="5" t="s">
        <v>1559</v>
      </c>
      <c r="F626">
        <v>3</v>
      </c>
      <c r="J626">
        <v>6</v>
      </c>
      <c r="K626">
        <v>1</v>
      </c>
      <c r="Q626">
        <v>1</v>
      </c>
      <c r="W626" s="2" t="s">
        <v>2464</v>
      </c>
      <c r="AA626" t="s">
        <v>2465</v>
      </c>
    </row>
    <row r="627" spans="1:27" x14ac:dyDescent="0.25">
      <c r="A627" s="2" t="s">
        <v>2466</v>
      </c>
      <c r="B627" t="s">
        <v>484</v>
      </c>
      <c r="C627" t="s">
        <v>2467</v>
      </c>
      <c r="D627" s="5" t="s">
        <v>282</v>
      </c>
      <c r="F627">
        <v>7</v>
      </c>
      <c r="L627">
        <v>1</v>
      </c>
      <c r="M627">
        <v>1</v>
      </c>
      <c r="P627">
        <v>13</v>
      </c>
      <c r="Q627">
        <v>2.7</v>
      </c>
      <c r="R627">
        <v>0.5</v>
      </c>
    </row>
    <row r="628" spans="1:27" x14ac:dyDescent="0.25">
      <c r="A628" s="2" t="s">
        <v>2468</v>
      </c>
      <c r="B628" t="s">
        <v>294</v>
      </c>
      <c r="C628" t="s">
        <v>2469</v>
      </c>
      <c r="D628" s="5" t="s">
        <v>2340</v>
      </c>
      <c r="L628">
        <v>3</v>
      </c>
      <c r="O628">
        <v>14</v>
      </c>
      <c r="Q628">
        <v>1</v>
      </c>
      <c r="V628">
        <v>10</v>
      </c>
      <c r="W628" s="2" t="s">
        <v>2470</v>
      </c>
      <c r="AA628" t="s">
        <v>2471</v>
      </c>
    </row>
    <row r="629" spans="1:27" x14ac:dyDescent="0.25">
      <c r="A629" s="2" t="s">
        <v>2472</v>
      </c>
      <c r="B629" t="s">
        <v>218</v>
      </c>
      <c r="C629" t="s">
        <v>2473</v>
      </c>
      <c r="D629" s="5" t="s">
        <v>286</v>
      </c>
      <c r="O629">
        <v>4</v>
      </c>
      <c r="P629">
        <v>17</v>
      </c>
      <c r="Q629">
        <v>1</v>
      </c>
      <c r="V629">
        <v>12</v>
      </c>
    </row>
    <row r="630" spans="1:27" x14ac:dyDescent="0.25">
      <c r="A630" s="2" t="s">
        <v>2474</v>
      </c>
      <c r="B630" t="s">
        <v>484</v>
      </c>
      <c r="C630" t="s">
        <v>2475</v>
      </c>
      <c r="D630" s="5" t="s">
        <v>282</v>
      </c>
      <c r="F630">
        <v>29</v>
      </c>
      <c r="K630">
        <v>3</v>
      </c>
      <c r="L630">
        <v>3</v>
      </c>
      <c r="Q630">
        <v>1</v>
      </c>
    </row>
  </sheetData>
  <autoFilter ref="A1:AA61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zoomScaleNormal="100" workbookViewId="0">
      <pane xSplit="5" ySplit="1" topLeftCell="L134" activePane="bottomRight" state="frozen"/>
      <selection pane="topRight" activeCell="F1" sqref="F1"/>
      <selection pane="bottomLeft" activeCell="A2" sqref="A2"/>
      <selection pane="bottomRight" activeCell="Q143" sqref="Q143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1">
        <v>63</v>
      </c>
      <c r="O143" s="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1">
        <v>63</v>
      </c>
      <c r="O144" s="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1">
        <v>33</v>
      </c>
      <c r="O145" s="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1">
        <v>63</v>
      </c>
      <c r="O146" s="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1">
        <v>63</v>
      </c>
      <c r="O147" s="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1">
        <v>120</v>
      </c>
      <c r="O148" s="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1">
        <v>60</v>
      </c>
      <c r="O149" s="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1">
        <v>63</v>
      </c>
      <c r="O150" s="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K31" sqref="K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9" priority="6" operator="equal">
      <formula>0</formula>
    </cfRule>
  </conditionalFormatting>
  <conditionalFormatting sqref="Z2:AE10">
    <cfRule type="cellIs" dxfId="8" priority="2" operator="equal">
      <formula>0</formula>
    </cfRule>
  </conditionalFormatting>
  <conditionalFormatting sqref="AM10:AQ10">
    <cfRule type="cellIs" dxfId="7" priority="1" operator="equal">
      <formula>0</formula>
    </cfRule>
  </conditionalFormatting>
  <conditionalFormatting sqref="AM2:AR10">
    <cfRule type="cellIs" dxfId="6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2023-10-05T15:04:38Z</dcterms:modified>
</cp:coreProperties>
</file>