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F7630C9E-1B2E-4F74-A466-0C4588297B18}" xr6:coauthVersionLast="47" xr6:coauthVersionMax="47" xr10:uidLastSave="{00000000-0000-0000-0000-000000000000}"/>
  <bookViews>
    <workbookView xWindow="4905" yWindow="3765" windowWidth="21600" windowHeight="11295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'舰船数据-改造'!$A$1:$AC$168</definedName>
    <definedName name="_xlnm._FilterDatabase" localSheetId="3" hidden="1">'舰船数据-深海'!$A$1:$AC$183</definedName>
    <definedName name="_xlnm._FilterDatabase" localSheetId="0" hidden="1">'舰船数据-未改'!$A$1:$AC$97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<sst xmlns="http://schemas.openxmlformats.org/spreadsheetml/2006/main" count="14362" uniqueCount="2083">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</sst>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C59" sqref="C59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1858</v>
      </c>
      <c r="X1" s="19" t="s">
        <v>1859</v>
      </c>
      <c r="Y1" s="19" t="s">
        <v>1860</v>
      </c>
      <c r="Z1" s="19" t="s">
        <v>1861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>SUM($S3:$V3)</f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>SUM($S4:$V4)</f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>SUM($S5:$V5)</f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>SUM($S6:$V6)</f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>SUM($S7:$V7)</f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>SUM($S8:$V8)</f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1864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>SUM($S9:$V9)</f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>SUM($S10:$V10)</f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>SUM($S11:$V11)</f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>SUM($S12:$V12)</f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>SUM($S13:$V13)</f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>SUM($S14:$V14)</f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>SUM($S15:$V15)</f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>SUM($S17:$V17)</f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>SUM($S18:$V18)</f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>SUM($S19:$V19)</f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>SUM($S20:$V20)</f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>SUM($S21:$V21)</f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>SUM($S22:$V22)</f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>SUM($S23:$V23)</f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>SUM($S24:$V24)</f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>SUM($S25:$V25)</f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>SUM($S26:$V26)</f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>SUM($S27:$V27)</f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>SUM($S28:$V28)</f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>SUM($S29:$V29)</f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>SUM($S30:$V30)</f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>SUM($S31:$V31)</f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>SUM($S32:$V32)</f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>SUM($S34:$V34)</f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>SUM($S35:$V35)</f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>SUM($S36:$V36)</f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>SUM($S37:$V37)</f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>SUM($S38:$V38)</f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>SUM($S39:$V39)</f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>SUM($S40:$V40)</f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>SUM($S41:$V41)</f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2045</v>
      </c>
      <c r="C42" s="14" t="s">
        <v>2051</v>
      </c>
      <c r="D42" s="14" t="s">
        <v>2052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>SUM($S42:$V42)</f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>SUM($S43:$V43)</f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>SUM($S44:$V44)</f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>SUM($S46:$V46)</f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2045</v>
      </c>
      <c r="C47" s="14" t="s">
        <v>2053</v>
      </c>
      <c r="D47" s="14" t="s">
        <v>2054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>SUM($S47:$V47)</f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2073</v>
      </c>
      <c r="C48" s="14" t="s">
        <v>2074</v>
      </c>
      <c r="D48" s="14" t="s">
        <v>2042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>SUM($S50:$V50)</f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>SUM($S51:$V51)</f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7">
        <f>SUM($S52:$V52)</f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4" t="s">
        <v>207</v>
      </c>
      <c r="C53" s="15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4">
        <f>SUM($S53:$V53)</f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1">
        <v>10381</v>
      </c>
      <c r="B54" s="14" t="s">
        <v>207</v>
      </c>
      <c r="C54" s="15" t="s">
        <v>1879</v>
      </c>
      <c r="D54" s="3" t="s">
        <v>67</v>
      </c>
      <c r="E54" s="16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6">
        <v>27.5</v>
      </c>
      <c r="O54" s="9">
        <v>3</v>
      </c>
      <c r="P54" s="9">
        <v>19</v>
      </c>
      <c r="Q54" s="9">
        <v>4</v>
      </c>
      <c r="R54" s="14">
        <f>SUM($S54:$V54)</f>
        <v>12</v>
      </c>
      <c r="S54" s="16">
        <v>3</v>
      </c>
      <c r="T54" s="16">
        <v>3</v>
      </c>
      <c r="U54" s="16">
        <v>3</v>
      </c>
      <c r="V54" s="16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4" t="s">
        <v>206</v>
      </c>
      <c r="C55" s="15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4">
        <f>SUM($S55:$V55)</f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4" t="s">
        <v>2043</v>
      </c>
      <c r="C56" s="14" t="s">
        <v>2055</v>
      </c>
      <c r="D56" s="14" t="s">
        <v>2042</v>
      </c>
      <c r="E56" s="14">
        <v>24</v>
      </c>
      <c r="F56" s="14">
        <v>35</v>
      </c>
      <c r="G56" s="14">
        <v>1</v>
      </c>
      <c r="H56" s="14">
        <v>25</v>
      </c>
      <c r="I56" s="14">
        <v>87</v>
      </c>
      <c r="J56" s="14">
        <v>0</v>
      </c>
      <c r="K56" s="14">
        <v>99</v>
      </c>
      <c r="L56" s="14">
        <v>71</v>
      </c>
      <c r="M56" s="14">
        <v>39</v>
      </c>
      <c r="N56" s="14">
        <v>33</v>
      </c>
      <c r="O56" s="14">
        <v>1</v>
      </c>
      <c r="P56" s="14">
        <v>18</v>
      </c>
      <c r="Q56" s="14">
        <v>2</v>
      </c>
      <c r="R56" s="14">
        <f>SUM($S56:$V56)</f>
        <v>40</v>
      </c>
      <c r="S56" s="14">
        <v>20</v>
      </c>
      <c r="T56" s="14">
        <v>20</v>
      </c>
      <c r="U56" s="14">
        <v>0</v>
      </c>
      <c r="V56" s="14">
        <v>0</v>
      </c>
      <c r="W56" s="14">
        <v>15</v>
      </c>
      <c r="X56" s="14">
        <v>35</v>
      </c>
      <c r="Y56" s="14">
        <v>0.5</v>
      </c>
      <c r="Z56" s="14">
        <v>1</v>
      </c>
    </row>
    <row r="57" spans="1:29" x14ac:dyDescent="0.2">
      <c r="A57" s="21">
        <v>10397</v>
      </c>
      <c r="B57" s="14" t="s">
        <v>211</v>
      </c>
      <c r="C57" s="15" t="s">
        <v>2026</v>
      </c>
      <c r="D57" s="3" t="s">
        <v>81</v>
      </c>
      <c r="E57" s="16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6">
        <v>35.5</v>
      </c>
      <c r="O57" s="9">
        <v>4</v>
      </c>
      <c r="P57" s="9">
        <v>8</v>
      </c>
      <c r="Q57" s="9">
        <v>4</v>
      </c>
      <c r="R57" s="14">
        <f>SUM($S57:$V57)</f>
        <v>0</v>
      </c>
      <c r="S57" s="16">
        <v>0</v>
      </c>
      <c r="T57" s="16">
        <v>0</v>
      </c>
      <c r="U57" s="16">
        <v>0</v>
      </c>
      <c r="V57" s="16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4" t="s">
        <v>2045</v>
      </c>
      <c r="C58" s="14" t="s">
        <v>2056</v>
      </c>
      <c r="D58" s="14" t="s">
        <v>2054</v>
      </c>
      <c r="E58" s="14">
        <v>28</v>
      </c>
      <c r="F58" s="14">
        <v>39</v>
      </c>
      <c r="G58" s="14">
        <v>1</v>
      </c>
      <c r="H58" s="14">
        <v>27</v>
      </c>
      <c r="I58" s="14">
        <v>96</v>
      </c>
      <c r="J58" s="14">
        <v>0</v>
      </c>
      <c r="K58" s="14">
        <v>97</v>
      </c>
      <c r="L58" s="14">
        <v>71</v>
      </c>
      <c r="M58" s="14">
        <v>39</v>
      </c>
      <c r="N58" s="14">
        <v>34.799999999999997</v>
      </c>
      <c r="O58" s="14">
        <v>1</v>
      </c>
      <c r="P58" s="14">
        <v>12</v>
      </c>
      <c r="Q58" s="14">
        <v>3</v>
      </c>
      <c r="R58" s="14">
        <f>SUM($S58:$V58)</f>
        <v>24</v>
      </c>
      <c r="S58" s="14">
        <v>8</v>
      </c>
      <c r="T58" s="14">
        <v>8</v>
      </c>
      <c r="U58" s="14">
        <v>8</v>
      </c>
      <c r="V58" s="14">
        <v>0</v>
      </c>
      <c r="W58" s="14">
        <v>25</v>
      </c>
      <c r="X58" s="14">
        <v>55</v>
      </c>
      <c r="Y58" s="14">
        <v>0.5</v>
      </c>
      <c r="Z58" s="14">
        <v>1.2</v>
      </c>
    </row>
    <row r="59" spans="1:29" x14ac:dyDescent="0.2">
      <c r="A59" s="3">
        <v>10403</v>
      </c>
      <c r="B59" s="14" t="s">
        <v>2043</v>
      </c>
      <c r="C59" s="14" t="s">
        <v>2057</v>
      </c>
      <c r="D59" s="14" t="s">
        <v>2058</v>
      </c>
      <c r="E59" s="14">
        <v>28</v>
      </c>
      <c r="F59" s="14">
        <v>38</v>
      </c>
      <c r="G59" s="14">
        <v>1</v>
      </c>
      <c r="H59" s="14">
        <v>27</v>
      </c>
      <c r="I59" s="14">
        <v>81</v>
      </c>
      <c r="J59" s="14">
        <v>0</v>
      </c>
      <c r="K59" s="14">
        <v>99</v>
      </c>
      <c r="L59" s="14">
        <v>70</v>
      </c>
      <c r="M59" s="14">
        <v>36</v>
      </c>
      <c r="N59" s="14">
        <v>31.5</v>
      </c>
      <c r="O59" s="14">
        <v>1</v>
      </c>
      <c r="P59" s="14">
        <v>22</v>
      </c>
      <c r="Q59" s="14">
        <v>3</v>
      </c>
      <c r="R59" s="14">
        <f>SUM($S59:$V59)</f>
        <v>24</v>
      </c>
      <c r="S59" s="14">
        <v>8</v>
      </c>
      <c r="T59" s="14">
        <v>8</v>
      </c>
      <c r="U59" s="14">
        <v>8</v>
      </c>
      <c r="V59" s="14">
        <v>0</v>
      </c>
      <c r="W59" s="14">
        <v>30</v>
      </c>
      <c r="X59" s="14">
        <v>35</v>
      </c>
      <c r="Y59" s="14">
        <v>0.7</v>
      </c>
      <c r="Z59" s="14">
        <v>1.2</v>
      </c>
    </row>
    <row r="60" spans="1:29" x14ac:dyDescent="0.2">
      <c r="A60" s="3">
        <v>10404</v>
      </c>
      <c r="B60" s="14" t="s">
        <v>76</v>
      </c>
      <c r="C60" s="15" t="s">
        <v>61</v>
      </c>
      <c r="D60" s="14" t="s">
        <v>69</v>
      </c>
      <c r="E60" s="14">
        <v>70</v>
      </c>
      <c r="F60" s="14">
        <v>40</v>
      </c>
      <c r="G60" s="14">
        <v>0</v>
      </c>
      <c r="H60" s="14">
        <v>84</v>
      </c>
      <c r="I60" s="14">
        <v>90</v>
      </c>
      <c r="J60" s="14">
        <v>0</v>
      </c>
      <c r="K60" s="14">
        <v>87</v>
      </c>
      <c r="L60" s="14">
        <v>56</v>
      </c>
      <c r="M60" s="14">
        <v>67</v>
      </c>
      <c r="N60" s="14">
        <v>32</v>
      </c>
      <c r="O60" s="14">
        <v>1</v>
      </c>
      <c r="P60" s="14">
        <v>15</v>
      </c>
      <c r="Q60" s="14">
        <v>4</v>
      </c>
      <c r="R60" s="14">
        <f>SUM($S60:$V60)</f>
        <v>81</v>
      </c>
      <c r="S60" s="14">
        <v>18</v>
      </c>
      <c r="T60" s="14">
        <v>30</v>
      </c>
      <c r="U60" s="14">
        <v>21</v>
      </c>
      <c r="V60" s="14">
        <v>12</v>
      </c>
      <c r="W60" s="9">
        <v>70</v>
      </c>
      <c r="X60" s="9">
        <v>65</v>
      </c>
      <c r="Y60" s="9">
        <v>2.9</v>
      </c>
      <c r="Z60" s="9">
        <v>5.4</v>
      </c>
      <c r="AA60" s="14">
        <v>104041</v>
      </c>
    </row>
    <row r="61" spans="1:29" x14ac:dyDescent="0.2">
      <c r="A61" s="3">
        <v>10407</v>
      </c>
      <c r="B61" s="14" t="s">
        <v>2043</v>
      </c>
      <c r="C61" s="14" t="s">
        <v>2059</v>
      </c>
      <c r="D61" s="14" t="s">
        <v>2060</v>
      </c>
      <c r="E61" s="14">
        <v>24</v>
      </c>
      <c r="F61" s="14">
        <v>35</v>
      </c>
      <c r="G61" s="14">
        <v>1</v>
      </c>
      <c r="H61" s="14">
        <v>25</v>
      </c>
      <c r="I61" s="14">
        <v>95</v>
      </c>
      <c r="J61" s="14">
        <v>0</v>
      </c>
      <c r="K61" s="14">
        <v>99</v>
      </c>
      <c r="L61" s="14">
        <v>71</v>
      </c>
      <c r="M61" s="14">
        <v>39</v>
      </c>
      <c r="N61" s="14">
        <v>33</v>
      </c>
      <c r="O61" s="14">
        <v>1</v>
      </c>
      <c r="P61" s="14">
        <v>17</v>
      </c>
      <c r="Q61" s="14">
        <v>2</v>
      </c>
      <c r="R61" s="14">
        <f>SUM($S61:$V61)</f>
        <v>40</v>
      </c>
      <c r="S61" s="14">
        <v>20</v>
      </c>
      <c r="T61" s="14">
        <v>20</v>
      </c>
      <c r="U61" s="14">
        <v>0</v>
      </c>
      <c r="V61" s="14">
        <v>0</v>
      </c>
      <c r="W61" s="14">
        <v>15</v>
      </c>
      <c r="X61" s="14">
        <v>35</v>
      </c>
      <c r="Y61" s="14">
        <v>0.6</v>
      </c>
      <c r="Z61" s="14">
        <v>1.1000000000000001</v>
      </c>
    </row>
    <row r="62" spans="1:29" x14ac:dyDescent="0.2">
      <c r="A62" s="21">
        <v>10409</v>
      </c>
      <c r="B62" s="14" t="s">
        <v>207</v>
      </c>
      <c r="C62" s="15" t="s">
        <v>1880</v>
      </c>
      <c r="D62" s="3" t="s">
        <v>67</v>
      </c>
      <c r="E62" s="16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6">
        <v>33</v>
      </c>
      <c r="O62" s="9">
        <v>3</v>
      </c>
      <c r="P62" s="9">
        <v>23</v>
      </c>
      <c r="Q62" s="9">
        <v>4</v>
      </c>
      <c r="R62" s="14">
        <f>SUM($S62:$V62)</f>
        <v>12</v>
      </c>
      <c r="S62" s="16">
        <v>3</v>
      </c>
      <c r="T62" s="16">
        <v>3</v>
      </c>
      <c r="U62" s="16">
        <v>3</v>
      </c>
      <c r="V62" s="16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4" t="s">
        <v>206</v>
      </c>
      <c r="C63" s="14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4">
        <f>SUM($S63:$V63)</f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1">
        <v>10418</v>
      </c>
      <c r="B64" s="14" t="s">
        <v>207</v>
      </c>
      <c r="C64" s="15" t="s">
        <v>1881</v>
      </c>
      <c r="D64" s="3" t="s">
        <v>69</v>
      </c>
      <c r="E64" s="16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6">
        <v>22.5</v>
      </c>
      <c r="O64" s="9">
        <v>3</v>
      </c>
      <c r="P64" s="9">
        <v>15</v>
      </c>
      <c r="Q64" s="9">
        <v>4</v>
      </c>
      <c r="R64" s="14">
        <f>SUM($S64:$V64)</f>
        <v>0</v>
      </c>
      <c r="S64" s="16">
        <v>0</v>
      </c>
      <c r="T64" s="16">
        <v>0</v>
      </c>
      <c r="U64" s="16">
        <v>0</v>
      </c>
      <c r="V64" s="16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4" t="s">
        <v>205</v>
      </c>
      <c r="C65" s="15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4">
        <f>SUM($S65:$V65)</f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4" t="s">
        <v>205</v>
      </c>
      <c r="C66" s="15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4">
        <f>SUM($S66:$V66)</f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4" t="s">
        <v>21</v>
      </c>
      <c r="C67" s="15" t="s">
        <v>62</v>
      </c>
      <c r="D67" s="14" t="s">
        <v>68</v>
      </c>
      <c r="E67" s="14">
        <v>52</v>
      </c>
      <c r="F67" s="14">
        <v>40</v>
      </c>
      <c r="G67" s="14">
        <v>0</v>
      </c>
      <c r="H67" s="14">
        <v>57</v>
      </c>
      <c r="I67" s="14">
        <v>62</v>
      </c>
      <c r="J67" s="14">
        <v>0</v>
      </c>
      <c r="K67" s="14">
        <v>95</v>
      </c>
      <c r="L67" s="14">
        <v>54</v>
      </c>
      <c r="M67" s="14">
        <v>65</v>
      </c>
      <c r="N67" s="14">
        <v>35</v>
      </c>
      <c r="O67" s="14">
        <v>1</v>
      </c>
      <c r="P67" s="14">
        <v>5</v>
      </c>
      <c r="Q67" s="14">
        <v>4</v>
      </c>
      <c r="R67" s="14">
        <f>SUM($S67:$V67)</f>
        <v>62</v>
      </c>
      <c r="S67" s="14">
        <v>12</v>
      </c>
      <c r="T67" s="14">
        <v>21</v>
      </c>
      <c r="U67" s="14">
        <v>17</v>
      </c>
      <c r="V67" s="14">
        <v>12</v>
      </c>
      <c r="W67" s="9">
        <v>50</v>
      </c>
      <c r="X67" s="9">
        <v>60</v>
      </c>
      <c r="Y67" s="9">
        <v>2.08</v>
      </c>
      <c r="Z67" s="9">
        <v>4.3</v>
      </c>
      <c r="AA67" s="14">
        <v>104261</v>
      </c>
    </row>
    <row r="68" spans="1:29" x14ac:dyDescent="0.2">
      <c r="A68" s="3">
        <v>10433</v>
      </c>
      <c r="B68" s="14" t="s">
        <v>21</v>
      </c>
      <c r="C68" s="15" t="s">
        <v>63</v>
      </c>
      <c r="D68" s="14" t="s">
        <v>67</v>
      </c>
      <c r="E68" s="14">
        <v>60</v>
      </c>
      <c r="F68" s="14">
        <v>40</v>
      </c>
      <c r="G68" s="14">
        <v>0</v>
      </c>
      <c r="H68" s="14">
        <v>60</v>
      </c>
      <c r="I68" s="14">
        <v>98</v>
      </c>
      <c r="J68" s="14">
        <v>0</v>
      </c>
      <c r="K68" s="14">
        <v>96</v>
      </c>
      <c r="L68" s="14">
        <v>52</v>
      </c>
      <c r="M68" s="14">
        <v>77</v>
      </c>
      <c r="N68" s="14">
        <v>33</v>
      </c>
      <c r="O68" s="14">
        <v>1</v>
      </c>
      <c r="P68" s="14">
        <v>22</v>
      </c>
      <c r="Q68" s="14">
        <v>4</v>
      </c>
      <c r="R68" s="14">
        <f>SUM($S68:$V68)</f>
        <v>90</v>
      </c>
      <c r="S68" s="14">
        <v>18</v>
      </c>
      <c r="T68" s="14">
        <v>20</v>
      </c>
      <c r="U68" s="14">
        <v>34</v>
      </c>
      <c r="V68" s="14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4">
        <v>104331</v>
      </c>
      <c r="AC68" s="14" t="s">
        <v>74</v>
      </c>
    </row>
    <row r="69" spans="1:29" x14ac:dyDescent="0.2">
      <c r="A69" s="21">
        <v>10435</v>
      </c>
      <c r="B69" s="14" t="s">
        <v>211</v>
      </c>
      <c r="C69" s="15" t="s">
        <v>2027</v>
      </c>
      <c r="D69" s="3" t="s">
        <v>3</v>
      </c>
      <c r="E69" s="16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6">
        <v>33</v>
      </c>
      <c r="O69" s="9">
        <v>3</v>
      </c>
      <c r="P69" s="9">
        <v>5</v>
      </c>
      <c r="Q69" s="9">
        <v>4</v>
      </c>
      <c r="R69" s="14">
        <f>SUM($S69:$V69)</f>
        <v>12</v>
      </c>
      <c r="S69" s="16">
        <v>3</v>
      </c>
      <c r="T69" s="16">
        <v>3</v>
      </c>
      <c r="U69" s="16">
        <v>3</v>
      </c>
      <c r="V69" s="16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1">
        <v>10436</v>
      </c>
      <c r="B70" s="14" t="s">
        <v>211</v>
      </c>
      <c r="C70" s="15" t="s">
        <v>2028</v>
      </c>
      <c r="D70" s="3" t="s">
        <v>3</v>
      </c>
      <c r="E70" s="16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6">
        <v>30</v>
      </c>
      <c r="O70" s="9">
        <v>3</v>
      </c>
      <c r="P70" s="9">
        <v>5</v>
      </c>
      <c r="Q70" s="9">
        <v>4</v>
      </c>
      <c r="R70" s="14">
        <f>SUM($S70:$V70)</f>
        <v>12</v>
      </c>
      <c r="S70" s="16">
        <v>3</v>
      </c>
      <c r="T70" s="16">
        <v>3</v>
      </c>
      <c r="U70" s="16">
        <v>3</v>
      </c>
      <c r="V70" s="16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4" t="s">
        <v>206</v>
      </c>
      <c r="C71" s="15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4">
        <f>SUM($S71:$V71)</f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1">
        <v>10442</v>
      </c>
      <c r="B72" s="14" t="s">
        <v>207</v>
      </c>
      <c r="C72" s="15" t="s">
        <v>1882</v>
      </c>
      <c r="D72" s="3" t="s">
        <v>70</v>
      </c>
      <c r="E72" s="16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6">
        <v>21</v>
      </c>
      <c r="O72" s="9">
        <v>3</v>
      </c>
      <c r="P72" s="9">
        <v>5</v>
      </c>
      <c r="Q72" s="9">
        <v>4</v>
      </c>
      <c r="R72" s="14">
        <f>SUM($S72:$V72)</f>
        <v>0</v>
      </c>
      <c r="S72" s="16">
        <v>0</v>
      </c>
      <c r="T72" s="16">
        <v>0</v>
      </c>
      <c r="U72" s="16">
        <v>0</v>
      </c>
      <c r="V72" s="16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1">
        <v>10446</v>
      </c>
      <c r="B73" s="14" t="s">
        <v>211</v>
      </c>
      <c r="C73" s="15" t="s">
        <v>2029</v>
      </c>
      <c r="D73" s="3" t="s">
        <v>69</v>
      </c>
      <c r="E73" s="16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6">
        <v>27</v>
      </c>
      <c r="O73" s="9">
        <v>3</v>
      </c>
      <c r="P73" s="9">
        <v>20</v>
      </c>
      <c r="Q73" s="9">
        <v>4</v>
      </c>
      <c r="R73" s="14">
        <f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1">
        <v>10448</v>
      </c>
      <c r="B74" s="14" t="s">
        <v>207</v>
      </c>
      <c r="C74" s="15" t="s">
        <v>1883</v>
      </c>
      <c r="D74" s="3" t="s">
        <v>70</v>
      </c>
      <c r="E74" s="16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6">
        <v>31</v>
      </c>
      <c r="O74" s="9">
        <v>3</v>
      </c>
      <c r="P74" s="9">
        <v>5</v>
      </c>
      <c r="Q74" s="9">
        <v>4</v>
      </c>
      <c r="R74" s="14">
        <f>SUM($S74:$V74)</f>
        <v>9</v>
      </c>
      <c r="S74" s="16">
        <v>3</v>
      </c>
      <c r="T74" s="16">
        <v>3</v>
      </c>
      <c r="U74" s="16">
        <v>3</v>
      </c>
      <c r="V74" s="16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1">
        <v>10450</v>
      </c>
      <c r="B75" s="14" t="s">
        <v>207</v>
      </c>
      <c r="C75" s="15" t="s">
        <v>1676</v>
      </c>
      <c r="D75" s="3" t="s">
        <v>68</v>
      </c>
      <c r="E75" s="16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6">
        <v>26</v>
      </c>
      <c r="O75" s="9">
        <v>3</v>
      </c>
      <c r="P75" s="9">
        <v>5</v>
      </c>
      <c r="Q75" s="9">
        <v>4</v>
      </c>
      <c r="R75" s="14">
        <f>SUM($S75:$V75)</f>
        <v>0</v>
      </c>
      <c r="S75" s="16">
        <v>0</v>
      </c>
      <c r="T75" s="16">
        <v>0</v>
      </c>
      <c r="U75" s="16">
        <v>0</v>
      </c>
      <c r="V75" s="16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4" t="s">
        <v>206</v>
      </c>
      <c r="C76" s="15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4">
        <f>SUM($S76:$V76)</f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1">
        <v>10454</v>
      </c>
      <c r="B77" s="14" t="s">
        <v>207</v>
      </c>
      <c r="C77" s="15" t="s">
        <v>1884</v>
      </c>
      <c r="D77" s="3" t="s">
        <v>69</v>
      </c>
      <c r="E77" s="16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6">
        <v>28.25</v>
      </c>
      <c r="O77" s="9">
        <v>3</v>
      </c>
      <c r="P77" s="9">
        <v>6</v>
      </c>
      <c r="Q77" s="9">
        <v>4</v>
      </c>
      <c r="R77" s="14">
        <f>SUM($S77:$V77)</f>
        <v>0</v>
      </c>
      <c r="S77" s="16">
        <v>0</v>
      </c>
      <c r="T77" s="16">
        <v>0</v>
      </c>
      <c r="U77" s="16">
        <v>0</v>
      </c>
      <c r="V77" s="16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4" t="s">
        <v>76</v>
      </c>
      <c r="C78" s="15" t="s">
        <v>75</v>
      </c>
      <c r="D78" s="14" t="s">
        <v>69</v>
      </c>
      <c r="E78" s="14">
        <v>84</v>
      </c>
      <c r="F78" s="14">
        <v>45</v>
      </c>
      <c r="G78" s="14">
        <v>0</v>
      </c>
      <c r="H78" s="14">
        <v>95</v>
      </c>
      <c r="I78" s="14">
        <v>110</v>
      </c>
      <c r="J78" s="14">
        <v>0</v>
      </c>
      <c r="K78" s="14">
        <v>89</v>
      </c>
      <c r="L78" s="14">
        <v>51</v>
      </c>
      <c r="M78" s="14">
        <v>67</v>
      </c>
      <c r="N78" s="14">
        <v>31.5</v>
      </c>
      <c r="O78" s="14">
        <v>1</v>
      </c>
      <c r="P78" s="14">
        <v>15</v>
      </c>
      <c r="Q78" s="14">
        <v>4</v>
      </c>
      <c r="R78" s="14">
        <f>SUM($S78:$V78)</f>
        <v>83</v>
      </c>
      <c r="S78" s="14">
        <v>20</v>
      </c>
      <c r="T78" s="14">
        <v>30</v>
      </c>
      <c r="U78" s="14">
        <v>21</v>
      </c>
      <c r="V78" s="14">
        <v>12</v>
      </c>
      <c r="W78" s="9">
        <v>95</v>
      </c>
      <c r="X78" s="9">
        <v>130</v>
      </c>
      <c r="Y78" s="9">
        <v>3.5</v>
      </c>
      <c r="Z78" s="9">
        <v>5.8</v>
      </c>
      <c r="AA78" s="14">
        <v>104551</v>
      </c>
    </row>
    <row r="79" spans="1:29" x14ac:dyDescent="0.2">
      <c r="A79" s="3">
        <v>10458</v>
      </c>
      <c r="B79" s="14" t="s">
        <v>2073</v>
      </c>
      <c r="C79" s="14" t="s">
        <v>2075</v>
      </c>
      <c r="D79" s="14" t="s">
        <v>2076</v>
      </c>
      <c r="E79" s="14">
        <v>8</v>
      </c>
      <c r="F79" s="14">
        <v>21</v>
      </c>
      <c r="G79" s="14">
        <v>65</v>
      </c>
      <c r="H79" s="14">
        <v>20</v>
      </c>
      <c r="I79" s="14">
        <v>0</v>
      </c>
      <c r="J79" s="14">
        <v>0</v>
      </c>
      <c r="K79" s="14">
        <v>99</v>
      </c>
      <c r="L79" s="14">
        <v>60</v>
      </c>
      <c r="M79" s="14">
        <v>46</v>
      </c>
      <c r="N79" s="14">
        <v>12.6</v>
      </c>
      <c r="O79" s="14">
        <v>1</v>
      </c>
      <c r="P79" s="14">
        <v>20</v>
      </c>
      <c r="Q79" s="14">
        <v>2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10</v>
      </c>
      <c r="X79" s="14">
        <v>20</v>
      </c>
      <c r="Y79" s="14">
        <v>0.5</v>
      </c>
      <c r="Z79" s="14">
        <v>0.4</v>
      </c>
      <c r="AA79" s="14">
        <v>104581</v>
      </c>
    </row>
    <row r="80" spans="1:29" x14ac:dyDescent="0.2">
      <c r="A80" s="21">
        <v>10460</v>
      </c>
      <c r="B80" s="14" t="s">
        <v>207</v>
      </c>
      <c r="C80" s="15" t="s">
        <v>1885</v>
      </c>
      <c r="D80" s="3" t="s">
        <v>67</v>
      </c>
      <c r="E80" s="16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6">
        <v>21</v>
      </c>
      <c r="O80" s="9">
        <v>3</v>
      </c>
      <c r="P80" s="9">
        <v>20</v>
      </c>
      <c r="Q80" s="9">
        <v>4</v>
      </c>
      <c r="R80" s="14">
        <f>SUM($S80:$V80)</f>
        <v>12</v>
      </c>
      <c r="S80" s="16">
        <v>3</v>
      </c>
      <c r="T80" s="16">
        <v>3</v>
      </c>
      <c r="U80" s="16">
        <v>3</v>
      </c>
      <c r="V80" s="16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1">
        <v>10461</v>
      </c>
      <c r="B81" s="14" t="s">
        <v>211</v>
      </c>
      <c r="C81" s="15" t="s">
        <v>2030</v>
      </c>
      <c r="D81" s="3" t="s">
        <v>69</v>
      </c>
      <c r="E81" s="16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6">
        <v>32</v>
      </c>
      <c r="O81" s="9">
        <v>3</v>
      </c>
      <c r="P81" s="9">
        <v>6</v>
      </c>
      <c r="Q81" s="9">
        <v>4</v>
      </c>
      <c r="R81" s="14">
        <f>SUM($S81:$V81)</f>
        <v>0</v>
      </c>
      <c r="S81" s="16">
        <v>0</v>
      </c>
      <c r="T81" s="16">
        <v>0</v>
      </c>
      <c r="U81" s="16">
        <v>0</v>
      </c>
      <c r="V81" s="16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1">
        <v>10464</v>
      </c>
      <c r="B82" s="14" t="s">
        <v>207</v>
      </c>
      <c r="C82" s="15" t="s">
        <v>1868</v>
      </c>
      <c r="D82" s="3" t="s">
        <v>67</v>
      </c>
      <c r="E82" s="16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6">
        <v>23</v>
      </c>
      <c r="O82" s="9">
        <v>3</v>
      </c>
      <c r="P82" s="9">
        <v>8</v>
      </c>
      <c r="Q82" s="9">
        <v>4</v>
      </c>
      <c r="R82" s="14">
        <f>SUM($S82:$V82)</f>
        <v>0</v>
      </c>
      <c r="S82" s="16">
        <v>0</v>
      </c>
      <c r="T82" s="16">
        <v>0</v>
      </c>
      <c r="U82" s="16">
        <v>0</v>
      </c>
      <c r="V82" s="16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4" t="s">
        <v>2045</v>
      </c>
      <c r="C83" s="14" t="s">
        <v>2061</v>
      </c>
      <c r="D83" s="14" t="s">
        <v>2046</v>
      </c>
      <c r="E83" s="14">
        <v>20</v>
      </c>
      <c r="F83" s="14">
        <v>37</v>
      </c>
      <c r="G83" s="14">
        <v>1</v>
      </c>
      <c r="H83" s="14">
        <v>24</v>
      </c>
      <c r="I83" s="14">
        <v>60</v>
      </c>
      <c r="J83" s="14">
        <v>0</v>
      </c>
      <c r="K83" s="14">
        <v>95</v>
      </c>
      <c r="L83" s="14">
        <v>79</v>
      </c>
      <c r="M83" s="14">
        <v>26</v>
      </c>
      <c r="N83" s="14">
        <v>39</v>
      </c>
      <c r="O83" s="14">
        <v>1</v>
      </c>
      <c r="P83" s="14">
        <v>20</v>
      </c>
      <c r="Q83" s="14">
        <v>3</v>
      </c>
      <c r="R83" s="14">
        <f>SUM($S83:$V83)</f>
        <v>24</v>
      </c>
      <c r="S83" s="14">
        <v>8</v>
      </c>
      <c r="T83" s="14">
        <v>8</v>
      </c>
      <c r="U83" s="14">
        <v>8</v>
      </c>
      <c r="V83" s="14">
        <v>0</v>
      </c>
      <c r="W83" s="14">
        <v>20</v>
      </c>
      <c r="X83" s="14">
        <v>50</v>
      </c>
      <c r="Y83" s="14">
        <v>0.48</v>
      </c>
      <c r="Z83" s="14">
        <v>1.2</v>
      </c>
      <c r="AA83">
        <v>104671</v>
      </c>
    </row>
    <row r="84" spans="1:29" x14ac:dyDescent="0.2">
      <c r="A84" s="21">
        <v>10468</v>
      </c>
      <c r="B84" s="14" t="s">
        <v>207</v>
      </c>
      <c r="C84" s="15" t="s">
        <v>1886</v>
      </c>
      <c r="D84" s="3" t="s">
        <v>69</v>
      </c>
      <c r="E84" s="16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6">
        <v>21</v>
      </c>
      <c r="O84" s="9">
        <v>3</v>
      </c>
      <c r="P84" s="9">
        <v>19</v>
      </c>
      <c r="Q84" s="9">
        <v>4</v>
      </c>
      <c r="R84" s="14">
        <f>SUM($S84:$V84)</f>
        <v>0</v>
      </c>
      <c r="S84" s="16">
        <v>0</v>
      </c>
      <c r="T84" s="16">
        <v>0</v>
      </c>
      <c r="U84" s="16">
        <v>0</v>
      </c>
      <c r="V84" s="16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4" t="s">
        <v>21</v>
      </c>
      <c r="C85" s="15" t="s">
        <v>64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101</v>
      </c>
      <c r="J85" s="14">
        <v>0</v>
      </c>
      <c r="K85" s="14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18</v>
      </c>
      <c r="Q85" s="14">
        <v>4</v>
      </c>
      <c r="R85" s="14">
        <f>SUM($S85:$V85)</f>
        <v>91</v>
      </c>
      <c r="S85" s="14">
        <v>19</v>
      </c>
      <c r="T85" s="14">
        <v>20</v>
      </c>
      <c r="U85" s="14">
        <v>34</v>
      </c>
      <c r="V85" s="14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4">
        <v>104691</v>
      </c>
      <c r="AC85" s="14" t="s">
        <v>74</v>
      </c>
    </row>
    <row r="86" spans="1:29" x14ac:dyDescent="0.2">
      <c r="A86" s="3">
        <v>10471</v>
      </c>
      <c r="B86" s="14" t="s">
        <v>21</v>
      </c>
      <c r="C86" s="15" t="s">
        <v>77</v>
      </c>
      <c r="D86" s="14" t="s">
        <v>68</v>
      </c>
      <c r="E86" s="14">
        <v>84</v>
      </c>
      <c r="F86" s="14">
        <v>40</v>
      </c>
      <c r="G86" s="14">
        <v>0</v>
      </c>
      <c r="H86" s="14">
        <v>45</v>
      </c>
      <c r="I86" s="14">
        <v>72</v>
      </c>
      <c r="J86" s="14">
        <v>0</v>
      </c>
      <c r="K86" s="17">
        <v>96</v>
      </c>
      <c r="L86" s="14">
        <v>44</v>
      </c>
      <c r="M86" s="14">
        <v>67</v>
      </c>
      <c r="N86" s="14">
        <v>27.5</v>
      </c>
      <c r="O86" s="14">
        <v>1</v>
      </c>
      <c r="P86" s="14">
        <v>9</v>
      </c>
      <c r="Q86" s="14">
        <v>4</v>
      </c>
      <c r="R86" s="14">
        <f>SUM($S86:$V86)</f>
        <v>51</v>
      </c>
      <c r="S86" s="14">
        <v>12</v>
      </c>
      <c r="T86" s="14">
        <v>18</v>
      </c>
      <c r="U86" s="14">
        <v>15</v>
      </c>
      <c r="V86" s="14">
        <v>6</v>
      </c>
      <c r="W86" s="9">
        <v>90</v>
      </c>
      <c r="X86" s="9">
        <v>65</v>
      </c>
      <c r="Y86" s="9">
        <v>4.7</v>
      </c>
      <c r="Z86" s="9">
        <v>5</v>
      </c>
      <c r="AA86" s="14">
        <v>104711</v>
      </c>
    </row>
    <row r="87" spans="1:29" x14ac:dyDescent="0.2">
      <c r="A87" s="3">
        <v>10472</v>
      </c>
      <c r="B87" s="14" t="s">
        <v>21</v>
      </c>
      <c r="C87" s="15" t="s">
        <v>65</v>
      </c>
      <c r="D87" s="14" t="s">
        <v>70</v>
      </c>
      <c r="E87" s="14">
        <v>52</v>
      </c>
      <c r="F87" s="14">
        <v>40</v>
      </c>
      <c r="G87" s="14">
        <v>0</v>
      </c>
      <c r="H87" s="14">
        <v>53</v>
      </c>
      <c r="I87" s="14">
        <v>76</v>
      </c>
      <c r="J87" s="14">
        <v>0</v>
      </c>
      <c r="K87" s="14">
        <v>96</v>
      </c>
      <c r="L87" s="14">
        <v>53</v>
      </c>
      <c r="M87" s="14">
        <v>72</v>
      </c>
      <c r="N87" s="14">
        <v>33</v>
      </c>
      <c r="O87" s="14">
        <v>1</v>
      </c>
      <c r="P87" s="14">
        <v>6</v>
      </c>
      <c r="Q87" s="14">
        <v>4</v>
      </c>
      <c r="R87" s="14">
        <f>SUM($S87:$V87)</f>
        <v>48</v>
      </c>
      <c r="S87" s="14">
        <v>9</v>
      </c>
      <c r="T87" s="14">
        <v>16</v>
      </c>
      <c r="U87" s="14">
        <v>15</v>
      </c>
      <c r="V87" s="14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4" t="s">
        <v>21</v>
      </c>
      <c r="C88" s="15" t="s">
        <v>78</v>
      </c>
      <c r="D88" s="14" t="s">
        <v>81</v>
      </c>
      <c r="E88" s="14">
        <v>64</v>
      </c>
      <c r="F88" s="14">
        <v>40</v>
      </c>
      <c r="G88" s="14">
        <v>0</v>
      </c>
      <c r="H88" s="14">
        <v>62</v>
      </c>
      <c r="I88" s="14">
        <v>82</v>
      </c>
      <c r="J88" s="14">
        <v>0</v>
      </c>
      <c r="K88" s="17">
        <v>95</v>
      </c>
      <c r="L88" s="14">
        <v>52</v>
      </c>
      <c r="M88" s="14">
        <v>67</v>
      </c>
      <c r="N88" s="14">
        <v>30</v>
      </c>
      <c r="O88" s="14">
        <v>1</v>
      </c>
      <c r="P88" s="14">
        <v>5</v>
      </c>
      <c r="Q88" s="14">
        <v>4</v>
      </c>
      <c r="R88" s="14">
        <f>SUM($S88:$V88)</f>
        <v>72</v>
      </c>
      <c r="S88" s="14">
        <v>15</v>
      </c>
      <c r="T88" s="14">
        <v>15</v>
      </c>
      <c r="U88" s="14">
        <v>24</v>
      </c>
      <c r="V88" s="14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4">
        <v>104741</v>
      </c>
    </row>
    <row r="89" spans="1:29" x14ac:dyDescent="0.2">
      <c r="A89" s="3">
        <v>10482</v>
      </c>
      <c r="B89" s="14" t="s">
        <v>205</v>
      </c>
      <c r="C89" s="14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8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4">
        <f>SUM($S89:$V89)</f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4" t="s">
        <v>76</v>
      </c>
      <c r="C90" s="15" t="s">
        <v>82</v>
      </c>
      <c r="D90" s="14" t="s">
        <v>69</v>
      </c>
      <c r="E90" s="14">
        <v>66</v>
      </c>
      <c r="F90" s="14">
        <v>40</v>
      </c>
      <c r="G90" s="14">
        <v>0</v>
      </c>
      <c r="H90" s="14">
        <v>93</v>
      </c>
      <c r="I90" s="14">
        <v>85</v>
      </c>
      <c r="J90" s="14">
        <v>0</v>
      </c>
      <c r="K90" s="17">
        <v>87</v>
      </c>
      <c r="L90" s="14">
        <v>57</v>
      </c>
      <c r="M90" s="14">
        <v>67</v>
      </c>
      <c r="N90" s="14">
        <v>30.5</v>
      </c>
      <c r="O90" s="14">
        <v>1</v>
      </c>
      <c r="P90" s="14">
        <v>25</v>
      </c>
      <c r="Q90" s="14">
        <v>4</v>
      </c>
      <c r="R90" s="14">
        <f>SUM($S90:$V90)</f>
        <v>59</v>
      </c>
      <c r="S90" s="14">
        <v>12</v>
      </c>
      <c r="T90" s="14">
        <v>25</v>
      </c>
      <c r="U90" s="14">
        <v>12</v>
      </c>
      <c r="V90" s="14">
        <v>10</v>
      </c>
      <c r="W90" s="9">
        <v>70</v>
      </c>
      <c r="X90" s="9">
        <v>65</v>
      </c>
      <c r="Y90" s="9">
        <v>2.88</v>
      </c>
      <c r="Z90" s="9">
        <v>5.5</v>
      </c>
      <c r="AA90" s="14">
        <v>104831</v>
      </c>
    </row>
    <row r="91" spans="1:29" x14ac:dyDescent="0.2">
      <c r="A91" s="3">
        <v>10484</v>
      </c>
      <c r="B91" s="14" t="s">
        <v>211</v>
      </c>
      <c r="C91" s="15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8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4">
        <f>SUM($S91:$V91)</f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4" t="s">
        <v>76</v>
      </c>
      <c r="C92" s="15" t="s">
        <v>83</v>
      </c>
      <c r="D92" s="14" t="s">
        <v>3</v>
      </c>
      <c r="E92" s="14">
        <v>68</v>
      </c>
      <c r="F92" s="14">
        <v>40</v>
      </c>
      <c r="G92" s="14">
        <v>0</v>
      </c>
      <c r="H92" s="14">
        <v>87</v>
      </c>
      <c r="I92" s="14">
        <v>80</v>
      </c>
      <c r="J92" s="14">
        <v>0</v>
      </c>
      <c r="K92" s="17">
        <v>85</v>
      </c>
      <c r="L92" s="14">
        <v>57</v>
      </c>
      <c r="M92" s="14">
        <v>72</v>
      </c>
      <c r="N92" s="14">
        <v>33.299999999999997</v>
      </c>
      <c r="O92" s="14">
        <v>1</v>
      </c>
      <c r="P92" s="14">
        <v>5</v>
      </c>
      <c r="Q92" s="14">
        <v>4</v>
      </c>
      <c r="R92" s="14">
        <f>SUM($S92:$V92)</f>
        <v>75</v>
      </c>
      <c r="S92" s="14">
        <v>18</v>
      </c>
      <c r="T92" s="14">
        <v>30</v>
      </c>
      <c r="U92" s="14">
        <v>17</v>
      </c>
      <c r="V92" s="14">
        <v>10</v>
      </c>
      <c r="W92" s="9">
        <v>75</v>
      </c>
      <c r="X92" s="9">
        <v>70</v>
      </c>
      <c r="Y92" s="9">
        <v>2.88</v>
      </c>
      <c r="Z92" s="9">
        <v>5.5</v>
      </c>
      <c r="AA92" s="14">
        <v>104861</v>
      </c>
    </row>
    <row r="93" spans="1:29" x14ac:dyDescent="0.2">
      <c r="A93" s="3">
        <v>10490</v>
      </c>
      <c r="B93" s="14" t="s">
        <v>211</v>
      </c>
      <c r="C93" s="15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8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4">
        <f>SUM($S93:$V93)</f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4" t="s">
        <v>21</v>
      </c>
      <c r="C94" s="15" t="s">
        <v>79</v>
      </c>
      <c r="D94" s="14" t="s">
        <v>3</v>
      </c>
      <c r="E94" s="14">
        <v>56</v>
      </c>
      <c r="F94" s="14">
        <v>40</v>
      </c>
      <c r="G94" s="14">
        <v>0</v>
      </c>
      <c r="H94" s="14">
        <v>60</v>
      </c>
      <c r="I94" s="14">
        <v>73</v>
      </c>
      <c r="J94" s="14">
        <v>0</v>
      </c>
      <c r="K94" s="17">
        <v>95</v>
      </c>
      <c r="L94" s="14">
        <v>40</v>
      </c>
      <c r="M94" s="14">
        <v>48</v>
      </c>
      <c r="N94" s="14">
        <v>36</v>
      </c>
      <c r="O94" s="14">
        <v>1</v>
      </c>
      <c r="P94" s="14">
        <v>6</v>
      </c>
      <c r="Q94" s="14">
        <v>4</v>
      </c>
      <c r="R94" s="14">
        <f>SUM($S94:$V94)</f>
        <v>78</v>
      </c>
      <c r="S94" s="14">
        <v>19</v>
      </c>
      <c r="T94" s="14">
        <v>19</v>
      </c>
      <c r="U94" s="14">
        <v>22</v>
      </c>
      <c r="V94" s="14">
        <v>18</v>
      </c>
      <c r="W94" s="9">
        <v>65</v>
      </c>
      <c r="X94" s="9">
        <v>55</v>
      </c>
      <c r="Y94" s="9">
        <v>2.4</v>
      </c>
      <c r="Z94" s="9">
        <v>4.5</v>
      </c>
      <c r="AA94" s="14">
        <v>104941</v>
      </c>
    </row>
    <row r="95" spans="1:29" x14ac:dyDescent="0.2">
      <c r="A95" s="3">
        <v>10498</v>
      </c>
      <c r="B95" s="14" t="s">
        <v>21</v>
      </c>
      <c r="C95" s="15" t="s">
        <v>80</v>
      </c>
      <c r="D95" s="14" t="s">
        <v>67</v>
      </c>
      <c r="E95" s="14">
        <v>60</v>
      </c>
      <c r="F95" s="14">
        <v>40</v>
      </c>
      <c r="G95" s="14">
        <v>0</v>
      </c>
      <c r="H95" s="14">
        <v>60</v>
      </c>
      <c r="I95" s="14">
        <v>99</v>
      </c>
      <c r="J95" s="14">
        <v>0</v>
      </c>
      <c r="K95" s="17">
        <v>96</v>
      </c>
      <c r="L95" s="14">
        <v>52</v>
      </c>
      <c r="M95" s="14">
        <v>77</v>
      </c>
      <c r="N95" s="14">
        <v>33</v>
      </c>
      <c r="O95" s="14">
        <v>1</v>
      </c>
      <c r="P95" s="14">
        <v>6</v>
      </c>
      <c r="Q95" s="14">
        <v>4</v>
      </c>
      <c r="R95" s="14">
        <f>SUM($S95:$V95)</f>
        <v>90</v>
      </c>
      <c r="S95" s="14">
        <v>18</v>
      </c>
      <c r="T95" s="14">
        <v>18</v>
      </c>
      <c r="U95" s="14">
        <v>36</v>
      </c>
      <c r="V95" s="14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4">
        <v>104981</v>
      </c>
      <c r="AC95" s="14" t="s">
        <v>74</v>
      </c>
    </row>
    <row r="96" spans="1:29" x14ac:dyDescent="0.2">
      <c r="A96" s="3">
        <v>10499</v>
      </c>
      <c r="B96" s="14" t="s">
        <v>207</v>
      </c>
      <c r="C96" s="15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8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4">
        <f>SUM($S96:$V96)</f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4" t="s">
        <v>76</v>
      </c>
      <c r="C97" s="15" t="s">
        <v>84</v>
      </c>
      <c r="D97" s="14" t="s">
        <v>3</v>
      </c>
      <c r="E97" s="14">
        <v>84</v>
      </c>
      <c r="F97" s="14">
        <v>45</v>
      </c>
      <c r="G97" s="14">
        <v>0</v>
      </c>
      <c r="H97" s="14">
        <v>90</v>
      </c>
      <c r="I97" s="14">
        <v>85</v>
      </c>
      <c r="J97" s="14">
        <v>0</v>
      </c>
      <c r="K97" s="17">
        <v>85</v>
      </c>
      <c r="L97" s="14">
        <v>54</v>
      </c>
      <c r="M97" s="14">
        <v>67</v>
      </c>
      <c r="N97" s="14">
        <v>33</v>
      </c>
      <c r="O97" s="14">
        <v>1</v>
      </c>
      <c r="P97" s="14">
        <v>5</v>
      </c>
      <c r="Q97" s="14">
        <v>4</v>
      </c>
      <c r="R97" s="14">
        <f>SUM($S97:$V97)</f>
        <v>84</v>
      </c>
      <c r="S97" s="14">
        <v>25</v>
      </c>
      <c r="T97" s="14">
        <v>23</v>
      </c>
      <c r="U97" s="14">
        <v>18</v>
      </c>
      <c r="V97" s="14">
        <v>18</v>
      </c>
      <c r="W97" s="9">
        <v>100</v>
      </c>
      <c r="X97" s="9">
        <v>110</v>
      </c>
      <c r="Y97" s="9">
        <v>3.4</v>
      </c>
      <c r="Z97" s="9">
        <v>5.9</v>
      </c>
      <c r="AA97" s="14">
        <v>105101</v>
      </c>
    </row>
    <row r="98" spans="1:29" x14ac:dyDescent="0.2">
      <c r="A98" s="3">
        <v>10513</v>
      </c>
      <c r="B98" s="14" t="s">
        <v>21</v>
      </c>
      <c r="C98" s="15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8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4">
        <f>SUM($S98:$V98)</f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20">
        <v>2.4</v>
      </c>
      <c r="Z98" s="20">
        <v>4.5</v>
      </c>
      <c r="AA98" s="9">
        <v>105131</v>
      </c>
      <c r="AB98" s="9"/>
      <c r="AC98" s="14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tabSelected="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C40" sqref="C40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1854</v>
      </c>
      <c r="X1" s="14" t="s">
        <v>1855</v>
      </c>
      <c r="Y1" s="14" t="s">
        <v>1856</v>
      </c>
      <c r="Z1" s="14" t="s">
        <v>1857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1900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>SUM($S4:$V4)</f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>SUM($S5:$V5)</f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>SUM($S6:$V6)</f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1901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>SUM($S7:$V7)</f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1902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>SUM($S8:$V8)</f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1903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>SUM($S9:$V9)</f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1904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>SUM($S10:$V10)</f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1905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>SUM($S11:$V11)</f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1906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>SUM($S12:$V12)</f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1907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>SUM($S13:$V13)</f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1908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>SUM($S14:$V14)</f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1909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>SUM($S15:$V15)</f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>SUM($S16:$V16)</f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>SUM($S17:$V17)</f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2041</v>
      </c>
      <c r="C18" s="14" t="s">
        <v>2037</v>
      </c>
      <c r="D18" s="14" t="s">
        <v>2042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>SUM($S18:$V18)</f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2041</v>
      </c>
      <c r="C19" s="14" t="s">
        <v>2038</v>
      </c>
      <c r="D19" s="14" t="s">
        <v>2042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>SUM($S19:$V19)</f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>SUM($S20:$V20)</f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>SUM($S21:$V21)</f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>SUM($S22:$V22)</f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>SUM($S23:$V23)</f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>SUM($S24:$V24)</f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>SUM($S25:$V25)</f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>SUM($S26:$V26)</f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>SUM($S27:$V27)</f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>SUM($S28:$V28)</f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>SUM($S29:$V29)</f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>SUM($S30:$V30)</f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>SUM($S31:$V31)</f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>SUM($S32:$V32)</f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>SUM($S33:$V33)</f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>SUM($S35:$V35)</f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>SUM($S36:$V36)</f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>SUM($S37:$V37)</f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>SUM($S38:$V38)</f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4" t="s">
        <v>205</v>
      </c>
      <c r="C41" s="14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4">
        <f>SUM($S41:$V41)</f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  <c r="AC41" s="9"/>
    </row>
    <row r="42" spans="1:29" x14ac:dyDescent="0.2">
      <c r="A42" s="3">
        <v>11054</v>
      </c>
      <c r="B42" s="14" t="s">
        <v>205</v>
      </c>
      <c r="C42" s="14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4">
        <f>SUM($S42:$V42)</f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  <c r="AC42" s="9"/>
    </row>
    <row r="43" spans="1:29" x14ac:dyDescent="0.2">
      <c r="A43" s="3">
        <v>11057</v>
      </c>
      <c r="B43" s="14" t="s">
        <v>205</v>
      </c>
      <c r="C43" s="14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  <c r="AC43" s="9"/>
    </row>
    <row r="44" spans="1:29" x14ac:dyDescent="0.2">
      <c r="A44" s="3">
        <v>11059</v>
      </c>
      <c r="B44" s="14" t="s">
        <v>205</v>
      </c>
      <c r="C44" s="14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4">
        <f>SUM($S44:$V44)</f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  <c r="AC44" s="9"/>
    </row>
    <row r="45" spans="1:29" x14ac:dyDescent="0.2">
      <c r="A45" s="3">
        <v>11064</v>
      </c>
      <c r="B45" s="14" t="s">
        <v>204</v>
      </c>
      <c r="C45" s="14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4">
        <f>SUM($S45:$V45)</f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4" t="s">
        <v>204</v>
      </c>
      <c r="C46" s="14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>SUM($S46:$V46)</f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4" t="s">
        <v>204</v>
      </c>
      <c r="C47" s="14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4">
        <f>SUM($S47:$V47)</f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4" t="s">
        <v>204</v>
      </c>
      <c r="C48" s="14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4">
        <f>SUM($S48:$V48)</f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4" t="s">
        <v>204</v>
      </c>
      <c r="C49" s="14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4">
        <f>SUM($S49:$V49)</f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4" t="s">
        <v>204</v>
      </c>
      <c r="C50" s="14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4">
        <f>SUM($S50:$V50)</f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4" t="s">
        <v>204</v>
      </c>
      <c r="C51" s="14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4">
        <f>SUM($S51:$V51)</f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4" t="s">
        <v>204</v>
      </c>
      <c r="C52" s="14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>SUM($S52:$V52)</f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4" t="s">
        <v>204</v>
      </c>
      <c r="C53" s="14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4">
        <f>SUM($S53:$V53)</f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4" t="s">
        <v>204</v>
      </c>
      <c r="C54" s="14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4">
        <f>SUM($S54:$V54)</f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4" t="s">
        <v>204</v>
      </c>
      <c r="C55" s="14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4">
        <f>SUM($S55:$V55)</f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11075</v>
      </c>
      <c r="B56" s="14" t="s">
        <v>204</v>
      </c>
      <c r="C56" s="14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4">
        <f>SUM($S56:$V56)</f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/>
    </row>
    <row r="57" spans="1:29" x14ac:dyDescent="0.2">
      <c r="A57" s="3">
        <v>11076</v>
      </c>
      <c r="B57" s="14" t="s">
        <v>204</v>
      </c>
      <c r="C57" s="14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4">
        <f>SUM($S57:$V57)</f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/>
    </row>
    <row r="58" spans="1:29" x14ac:dyDescent="0.2">
      <c r="A58" s="3">
        <v>11077</v>
      </c>
      <c r="B58" s="14" t="s">
        <v>204</v>
      </c>
      <c r="C58" s="14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4">
        <f>SUM($S58:$V58)</f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/>
    </row>
    <row r="59" spans="1:29" x14ac:dyDescent="0.2">
      <c r="A59" s="3">
        <v>11080</v>
      </c>
      <c r="B59" s="14" t="s">
        <v>204</v>
      </c>
      <c r="C59" s="14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4">
        <f>SUM($S59:$V59)</f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/>
    </row>
    <row r="60" spans="1:29" x14ac:dyDescent="0.2">
      <c r="A60" s="3">
        <v>11081</v>
      </c>
      <c r="B60" s="14" t="s">
        <v>204</v>
      </c>
      <c r="C60" s="14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4">
        <f>SUM($S60:$V60)</f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11082</v>
      </c>
      <c r="B61" s="14" t="s">
        <v>204</v>
      </c>
      <c r="C61" s="14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4">
        <f>SUM($S61:$V61)</f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11083</v>
      </c>
      <c r="B62" s="14" t="s">
        <v>204</v>
      </c>
      <c r="C62" s="14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4">
        <f>SUM($S62:$V62)</f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11084</v>
      </c>
      <c r="B63" s="14" t="s">
        <v>204</v>
      </c>
      <c r="C63" s="14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4">
        <f>SUM($S63:$V63)</f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11085</v>
      </c>
      <c r="B64" s="14" t="s">
        <v>204</v>
      </c>
      <c r="C64" s="14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4">
        <f>SUM($S64:$V64)</f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11086</v>
      </c>
      <c r="B65" s="14" t="s">
        <v>204</v>
      </c>
      <c r="C65" s="14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4">
        <f>SUM($S65:$V65)</f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11087</v>
      </c>
      <c r="B66" s="14" t="s">
        <v>204</v>
      </c>
      <c r="C66" s="14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4">
        <f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11088</v>
      </c>
      <c r="B67" s="14" t="s">
        <v>204</v>
      </c>
      <c r="C67" s="14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4">
        <f>SUM($S67:$V67)</f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11089</v>
      </c>
      <c r="B68" s="14" t="s">
        <v>204</v>
      </c>
      <c r="C68" s="14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4">
        <f>SUM($S68:$V68)</f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11092</v>
      </c>
      <c r="B69" s="14" t="s">
        <v>204</v>
      </c>
      <c r="C69" s="14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4">
        <f>SUM($S69:$V69)</f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  <c r="AC69" s="9"/>
    </row>
    <row r="70" spans="1:29" x14ac:dyDescent="0.2">
      <c r="A70" s="3">
        <v>11093</v>
      </c>
      <c r="B70" s="14" t="s">
        <v>204</v>
      </c>
      <c r="C70" s="14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4">
        <f>SUM($S70:$V70)</f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  <c r="AC70" s="9"/>
    </row>
    <row r="71" spans="1:29" x14ac:dyDescent="0.2">
      <c r="A71" s="3">
        <v>11094</v>
      </c>
      <c r="B71" s="14" t="s">
        <v>2043</v>
      </c>
      <c r="C71" s="14" t="s">
        <v>2044</v>
      </c>
      <c r="D71" s="14" t="s">
        <v>2042</v>
      </c>
      <c r="E71" s="14">
        <v>35</v>
      </c>
      <c r="F71" s="14">
        <v>48</v>
      </c>
      <c r="G71" s="14">
        <v>1</v>
      </c>
      <c r="H71" s="14">
        <v>40</v>
      </c>
      <c r="I71" s="14">
        <v>80</v>
      </c>
      <c r="J71" s="14">
        <v>0</v>
      </c>
      <c r="K71" s="17">
        <v>105</v>
      </c>
      <c r="L71" s="14">
        <v>88</v>
      </c>
      <c r="M71" s="14">
        <v>50</v>
      </c>
      <c r="N71" s="14">
        <v>35</v>
      </c>
      <c r="O71" s="14">
        <v>1</v>
      </c>
      <c r="P71" s="14">
        <v>20</v>
      </c>
      <c r="Q71" s="14">
        <v>3</v>
      </c>
      <c r="R71" s="14">
        <f>SUM($S71:$V71)</f>
        <v>36</v>
      </c>
      <c r="S71" s="14">
        <v>12</v>
      </c>
      <c r="T71" s="14">
        <v>12</v>
      </c>
      <c r="U71" s="14">
        <v>12</v>
      </c>
      <c r="V71" s="14">
        <v>0</v>
      </c>
      <c r="W71" s="14">
        <v>15</v>
      </c>
      <c r="X71" s="14">
        <v>40</v>
      </c>
      <c r="Y71" s="14">
        <v>0.48</v>
      </c>
      <c r="Z71" s="14">
        <v>0.9</v>
      </c>
      <c r="AA71" s="27">
        <v>110941</v>
      </c>
    </row>
    <row r="72" spans="1:29" x14ac:dyDescent="0.2">
      <c r="A72" s="3">
        <v>11097</v>
      </c>
      <c r="B72" s="14" t="s">
        <v>2045</v>
      </c>
      <c r="C72" s="14" t="s">
        <v>2039</v>
      </c>
      <c r="D72" s="14" t="s">
        <v>2046</v>
      </c>
      <c r="E72" s="14">
        <v>33</v>
      </c>
      <c r="F72" s="14">
        <v>42</v>
      </c>
      <c r="G72" s="14">
        <v>1</v>
      </c>
      <c r="H72" s="14">
        <v>40</v>
      </c>
      <c r="I72" s="14">
        <v>60</v>
      </c>
      <c r="J72" s="14">
        <v>0</v>
      </c>
      <c r="K72" s="14">
        <v>101</v>
      </c>
      <c r="L72" s="14">
        <v>89</v>
      </c>
      <c r="M72" s="14">
        <v>42</v>
      </c>
      <c r="N72" s="14">
        <v>39</v>
      </c>
      <c r="O72" s="14">
        <v>1</v>
      </c>
      <c r="P72" s="14">
        <v>25</v>
      </c>
      <c r="Q72" s="14">
        <v>3</v>
      </c>
      <c r="R72" s="14">
        <f>SUM($S72:$V72)</f>
        <v>24</v>
      </c>
      <c r="S72" s="14">
        <v>8</v>
      </c>
      <c r="T72" s="14">
        <v>8</v>
      </c>
      <c r="U72" s="14">
        <v>8</v>
      </c>
      <c r="V72" s="14">
        <v>0</v>
      </c>
      <c r="W72" s="14">
        <v>25</v>
      </c>
      <c r="X72" s="14">
        <v>65</v>
      </c>
      <c r="Y72" s="14">
        <v>0.48</v>
      </c>
      <c r="Z72" s="14">
        <v>1.5</v>
      </c>
      <c r="AA72" s="27">
        <v>110971</v>
      </c>
    </row>
    <row r="73" spans="1:29" x14ac:dyDescent="0.2">
      <c r="A73" s="3">
        <v>11098</v>
      </c>
      <c r="B73" s="14" t="s">
        <v>204</v>
      </c>
      <c r="C73" s="14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4">
        <f>SUM($S73:$V73)</f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  <c r="AC73" s="9"/>
    </row>
    <row r="74" spans="1:29" x14ac:dyDescent="0.2">
      <c r="A74" s="3">
        <v>11099</v>
      </c>
      <c r="B74" s="14" t="s">
        <v>204</v>
      </c>
      <c r="C74" s="14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4">
        <f>SUM($S74:$V74)</f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  <c r="AC74" s="9"/>
    </row>
    <row r="75" spans="1:29" x14ac:dyDescent="0.2">
      <c r="A75" s="3">
        <v>11100</v>
      </c>
      <c r="B75" s="14" t="s">
        <v>207</v>
      </c>
      <c r="C75" s="15" t="s">
        <v>1862</v>
      </c>
      <c r="D75" s="3" t="s">
        <v>69</v>
      </c>
      <c r="E75" s="16">
        <v>88</v>
      </c>
      <c r="F75" s="16">
        <v>115</v>
      </c>
      <c r="G75" s="16">
        <v>0</v>
      </c>
      <c r="H75" s="16">
        <v>106</v>
      </c>
      <c r="I75" s="16">
        <v>108</v>
      </c>
      <c r="J75" s="9">
        <v>0</v>
      </c>
      <c r="K75" s="18">
        <v>103</v>
      </c>
      <c r="L75" s="9">
        <v>60</v>
      </c>
      <c r="M75" s="9">
        <v>55</v>
      </c>
      <c r="N75" s="16">
        <v>28</v>
      </c>
      <c r="O75" s="9">
        <v>3</v>
      </c>
      <c r="P75" s="16">
        <v>10</v>
      </c>
      <c r="Q75" s="9">
        <v>4</v>
      </c>
      <c r="R75" s="14">
        <f>SUM($S75:$V75)</f>
        <v>0</v>
      </c>
      <c r="S75" s="16">
        <v>0</v>
      </c>
      <c r="T75" s="16">
        <v>0</v>
      </c>
      <c r="U75" s="16">
        <v>0</v>
      </c>
      <c r="V75" s="16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  <c r="AC75" s="9"/>
    </row>
    <row r="76" spans="1:29" x14ac:dyDescent="0.2">
      <c r="A76" s="3">
        <v>11101</v>
      </c>
      <c r="B76" s="14" t="s">
        <v>207</v>
      </c>
      <c r="C76" s="15" t="s">
        <v>1910</v>
      </c>
      <c r="D76" s="3" t="s">
        <v>3</v>
      </c>
      <c r="E76" s="16">
        <v>80</v>
      </c>
      <c r="F76" s="16">
        <v>112</v>
      </c>
      <c r="G76" s="16">
        <v>0</v>
      </c>
      <c r="H76" s="16">
        <v>99</v>
      </c>
      <c r="I76" s="16">
        <v>63</v>
      </c>
      <c r="J76" s="9">
        <v>0</v>
      </c>
      <c r="K76" s="9">
        <v>101</v>
      </c>
      <c r="L76" s="9">
        <v>54</v>
      </c>
      <c r="M76" s="9">
        <v>49</v>
      </c>
      <c r="N76" s="16">
        <v>25</v>
      </c>
      <c r="O76" s="9">
        <v>3</v>
      </c>
      <c r="P76" s="16">
        <v>22</v>
      </c>
      <c r="Q76" s="9">
        <v>4</v>
      </c>
      <c r="R76" s="14">
        <f>SUM($S76:$V76)</f>
        <v>12</v>
      </c>
      <c r="S76" s="16">
        <v>3</v>
      </c>
      <c r="T76" s="16">
        <v>3</v>
      </c>
      <c r="U76" s="16">
        <v>3</v>
      </c>
      <c r="V76" s="16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/>
    </row>
    <row r="77" spans="1:29" x14ac:dyDescent="0.2">
      <c r="A77" s="3">
        <v>11102</v>
      </c>
      <c r="B77" s="14" t="s">
        <v>207</v>
      </c>
      <c r="C77" s="15" t="s">
        <v>1911</v>
      </c>
      <c r="D77" s="3" t="s">
        <v>3</v>
      </c>
      <c r="E77" s="16">
        <v>80</v>
      </c>
      <c r="F77" s="16">
        <v>117</v>
      </c>
      <c r="G77" s="16">
        <v>0</v>
      </c>
      <c r="H77" s="16">
        <v>102</v>
      </c>
      <c r="I77" s="16">
        <v>60</v>
      </c>
      <c r="J77" s="9">
        <v>0</v>
      </c>
      <c r="K77" s="18">
        <v>101</v>
      </c>
      <c r="L77" s="9">
        <v>53</v>
      </c>
      <c r="M77" s="9">
        <v>48</v>
      </c>
      <c r="N77" s="16">
        <v>25</v>
      </c>
      <c r="O77" s="9">
        <v>3</v>
      </c>
      <c r="P77" s="16">
        <v>7</v>
      </c>
      <c r="Q77" s="9">
        <v>4</v>
      </c>
      <c r="R77" s="14">
        <f>SUM($S77:$V77)</f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/>
    </row>
    <row r="78" spans="1:29" x14ac:dyDescent="0.2">
      <c r="A78" s="3">
        <v>11105</v>
      </c>
      <c r="B78" s="14" t="s">
        <v>207</v>
      </c>
      <c r="C78" s="15" t="s">
        <v>1863</v>
      </c>
      <c r="D78" s="3" t="s">
        <v>69</v>
      </c>
      <c r="E78" s="16">
        <v>90</v>
      </c>
      <c r="F78" s="16">
        <v>96</v>
      </c>
      <c r="G78" s="16">
        <v>0</v>
      </c>
      <c r="H78" s="16">
        <v>101</v>
      </c>
      <c r="I78" s="16">
        <v>115</v>
      </c>
      <c r="J78" s="9">
        <v>0</v>
      </c>
      <c r="K78" s="9">
        <v>102</v>
      </c>
      <c r="L78" s="9">
        <v>56</v>
      </c>
      <c r="M78" s="9">
        <v>50</v>
      </c>
      <c r="N78" s="16">
        <v>30</v>
      </c>
      <c r="O78" s="9">
        <v>3</v>
      </c>
      <c r="P78" s="16">
        <v>15</v>
      </c>
      <c r="Q78" s="9">
        <v>4</v>
      </c>
      <c r="R78" s="14">
        <f>SUM($S78:$V78)</f>
        <v>12</v>
      </c>
      <c r="S78" s="16">
        <v>3</v>
      </c>
      <c r="T78" s="16">
        <v>3</v>
      </c>
      <c r="U78" s="16">
        <v>3</v>
      </c>
      <c r="V78" s="16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  <c r="AC78" s="9"/>
    </row>
    <row r="79" spans="1:29" x14ac:dyDescent="0.2">
      <c r="A79" s="3">
        <v>11106</v>
      </c>
      <c r="B79" s="14" t="s">
        <v>207</v>
      </c>
      <c r="C79" s="15" t="s">
        <v>1912</v>
      </c>
      <c r="D79" s="3" t="s">
        <v>67</v>
      </c>
      <c r="E79" s="16">
        <v>75</v>
      </c>
      <c r="F79" s="16">
        <v>100</v>
      </c>
      <c r="G79" s="16">
        <v>0</v>
      </c>
      <c r="H79" s="16">
        <v>96</v>
      </c>
      <c r="I79" s="16">
        <v>96</v>
      </c>
      <c r="J79" s="9">
        <v>0</v>
      </c>
      <c r="K79" s="9">
        <v>100</v>
      </c>
      <c r="L79" s="9">
        <v>44</v>
      </c>
      <c r="M79" s="9">
        <v>47</v>
      </c>
      <c r="N79" s="16">
        <v>21</v>
      </c>
      <c r="O79" s="9">
        <v>3</v>
      </c>
      <c r="P79" s="16">
        <v>20</v>
      </c>
      <c r="Q79" s="9">
        <v>4</v>
      </c>
      <c r="R79" s="14">
        <f>SUM($S79:$V79)</f>
        <v>16</v>
      </c>
      <c r="S79" s="16">
        <v>4</v>
      </c>
      <c r="T79" s="16">
        <v>4</v>
      </c>
      <c r="U79" s="16">
        <v>4</v>
      </c>
      <c r="V79" s="16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  <c r="AC79" s="9"/>
    </row>
    <row r="80" spans="1:29" x14ac:dyDescent="0.2">
      <c r="A80" s="3">
        <v>11107</v>
      </c>
      <c r="B80" s="14" t="s">
        <v>207</v>
      </c>
      <c r="C80" s="15" t="s">
        <v>1913</v>
      </c>
      <c r="D80" s="3" t="s">
        <v>67</v>
      </c>
      <c r="E80" s="16">
        <v>75</v>
      </c>
      <c r="F80" s="16">
        <v>100</v>
      </c>
      <c r="G80" s="16">
        <v>0</v>
      </c>
      <c r="H80" s="16">
        <v>96</v>
      </c>
      <c r="I80" s="16">
        <v>98</v>
      </c>
      <c r="J80" s="9">
        <v>0</v>
      </c>
      <c r="K80" s="9">
        <v>100</v>
      </c>
      <c r="L80" s="9">
        <v>44</v>
      </c>
      <c r="M80" s="9">
        <v>47</v>
      </c>
      <c r="N80" s="16">
        <v>21</v>
      </c>
      <c r="O80" s="9">
        <v>3</v>
      </c>
      <c r="P80" s="16">
        <v>21</v>
      </c>
      <c r="Q80" s="9">
        <v>4</v>
      </c>
      <c r="R80" s="14">
        <f>SUM($S80:$V80)</f>
        <v>16</v>
      </c>
      <c r="S80" s="16">
        <v>4</v>
      </c>
      <c r="T80" s="16">
        <v>4</v>
      </c>
      <c r="U80" s="16">
        <v>4</v>
      </c>
      <c r="V80" s="16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  <c r="AC80" s="9"/>
    </row>
    <row r="81" spans="1:29" x14ac:dyDescent="0.2">
      <c r="A81" s="3">
        <v>11108</v>
      </c>
      <c r="B81" s="14" t="s">
        <v>207</v>
      </c>
      <c r="C81" s="15" t="s">
        <v>1914</v>
      </c>
      <c r="D81" s="3" t="s">
        <v>67</v>
      </c>
      <c r="E81" s="16">
        <v>82</v>
      </c>
      <c r="F81" s="16">
        <v>105</v>
      </c>
      <c r="G81" s="16">
        <v>0</v>
      </c>
      <c r="H81" s="16">
        <v>96</v>
      </c>
      <c r="I81" s="16">
        <v>92</v>
      </c>
      <c r="J81" s="9">
        <v>0</v>
      </c>
      <c r="K81" s="9">
        <v>101</v>
      </c>
      <c r="L81" s="9">
        <v>45</v>
      </c>
      <c r="M81" s="9">
        <v>45</v>
      </c>
      <c r="N81" s="16">
        <v>21</v>
      </c>
      <c r="O81" s="9">
        <v>3</v>
      </c>
      <c r="P81" s="16">
        <v>22</v>
      </c>
      <c r="Q81" s="9">
        <v>4</v>
      </c>
      <c r="R81" s="14">
        <f>SUM($S81:$V81)</f>
        <v>16</v>
      </c>
      <c r="S81" s="16">
        <v>4</v>
      </c>
      <c r="T81" s="16">
        <v>4</v>
      </c>
      <c r="U81" s="16">
        <v>4</v>
      </c>
      <c r="V81" s="16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/>
    </row>
    <row r="82" spans="1:29" x14ac:dyDescent="0.2">
      <c r="A82" s="3">
        <v>11109</v>
      </c>
      <c r="B82" s="14" t="s">
        <v>207</v>
      </c>
      <c r="C82" s="15" t="s">
        <v>1915</v>
      </c>
      <c r="D82" s="3" t="s">
        <v>67</v>
      </c>
      <c r="E82" s="16">
        <v>82</v>
      </c>
      <c r="F82" s="16">
        <v>105</v>
      </c>
      <c r="G82" s="16">
        <v>0</v>
      </c>
      <c r="H82" s="16">
        <v>96</v>
      </c>
      <c r="I82" s="16">
        <v>98</v>
      </c>
      <c r="J82" s="9">
        <v>0</v>
      </c>
      <c r="K82" s="9">
        <v>101</v>
      </c>
      <c r="L82" s="9">
        <v>45</v>
      </c>
      <c r="M82" s="9">
        <v>45</v>
      </c>
      <c r="N82" s="16">
        <v>21</v>
      </c>
      <c r="O82" s="9">
        <v>3</v>
      </c>
      <c r="P82" s="16">
        <v>20</v>
      </c>
      <c r="Q82" s="9">
        <v>4</v>
      </c>
      <c r="R82" s="14">
        <f>SUM($S82:$V82)</f>
        <v>16</v>
      </c>
      <c r="S82" s="16">
        <v>4</v>
      </c>
      <c r="T82" s="16">
        <v>4</v>
      </c>
      <c r="U82" s="16">
        <v>4</v>
      </c>
      <c r="V82" s="16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/>
    </row>
    <row r="83" spans="1:29" x14ac:dyDescent="0.2">
      <c r="A83" s="3">
        <v>11110</v>
      </c>
      <c r="B83" s="14" t="s">
        <v>207</v>
      </c>
      <c r="C83" s="15" t="s">
        <v>1916</v>
      </c>
      <c r="D83" s="3" t="s">
        <v>67</v>
      </c>
      <c r="E83" s="16">
        <v>82</v>
      </c>
      <c r="F83" s="16">
        <v>107</v>
      </c>
      <c r="G83" s="16">
        <v>0</v>
      </c>
      <c r="H83" s="16">
        <v>100</v>
      </c>
      <c r="I83" s="16">
        <v>102</v>
      </c>
      <c r="J83" s="9">
        <v>0</v>
      </c>
      <c r="K83" s="9">
        <v>101</v>
      </c>
      <c r="L83" s="9">
        <v>45</v>
      </c>
      <c r="M83" s="9">
        <v>47</v>
      </c>
      <c r="N83" s="16">
        <v>21</v>
      </c>
      <c r="O83" s="9">
        <v>3</v>
      </c>
      <c r="P83" s="16">
        <v>22</v>
      </c>
      <c r="Q83" s="9">
        <v>4</v>
      </c>
      <c r="R83" s="14">
        <f>SUM($S83:$V83)</f>
        <v>12</v>
      </c>
      <c r="S83" s="16">
        <v>3</v>
      </c>
      <c r="T83" s="16">
        <v>3</v>
      </c>
      <c r="U83" s="16">
        <v>3</v>
      </c>
      <c r="V83" s="16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/>
    </row>
    <row r="84" spans="1:29" x14ac:dyDescent="0.2">
      <c r="A84" s="3">
        <v>11111</v>
      </c>
      <c r="B84" s="14" t="s">
        <v>207</v>
      </c>
      <c r="C84" s="15" t="s">
        <v>1917</v>
      </c>
      <c r="D84" s="3" t="s">
        <v>67</v>
      </c>
      <c r="E84" s="16">
        <v>79</v>
      </c>
      <c r="F84" s="16">
        <v>115</v>
      </c>
      <c r="G84" s="16">
        <v>0</v>
      </c>
      <c r="H84" s="16">
        <v>97</v>
      </c>
      <c r="I84" s="16">
        <v>105</v>
      </c>
      <c r="J84" s="9">
        <v>0</v>
      </c>
      <c r="K84" s="9">
        <v>102</v>
      </c>
      <c r="L84" s="9">
        <v>60</v>
      </c>
      <c r="M84" s="9">
        <v>51</v>
      </c>
      <c r="N84" s="16">
        <v>28</v>
      </c>
      <c r="O84" s="9">
        <v>3</v>
      </c>
      <c r="P84" s="16">
        <v>20</v>
      </c>
      <c r="Q84" s="9">
        <v>4</v>
      </c>
      <c r="R84" s="14">
        <f>SUM($S84:$V84)</f>
        <v>12</v>
      </c>
      <c r="S84" s="16">
        <v>3</v>
      </c>
      <c r="T84" s="16">
        <v>3</v>
      </c>
      <c r="U84" s="16">
        <v>3</v>
      </c>
      <c r="V84" s="16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  <c r="AC84" s="9"/>
    </row>
    <row r="85" spans="1:29" x14ac:dyDescent="0.2">
      <c r="A85" s="3">
        <v>11112</v>
      </c>
      <c r="B85" s="14" t="s">
        <v>207</v>
      </c>
      <c r="C85" s="15" t="s">
        <v>1918</v>
      </c>
      <c r="D85" s="3" t="s">
        <v>71</v>
      </c>
      <c r="E85" s="16">
        <v>80</v>
      </c>
      <c r="F85" s="16">
        <v>113</v>
      </c>
      <c r="G85" s="16">
        <v>0</v>
      </c>
      <c r="H85" s="16">
        <v>104</v>
      </c>
      <c r="I85" s="16">
        <v>70</v>
      </c>
      <c r="J85" s="9">
        <v>0</v>
      </c>
      <c r="K85" s="9">
        <v>102</v>
      </c>
      <c r="L85" s="9">
        <v>63</v>
      </c>
      <c r="M85" s="9">
        <v>41</v>
      </c>
      <c r="N85" s="16">
        <v>31</v>
      </c>
      <c r="O85" s="9">
        <v>3</v>
      </c>
      <c r="P85" s="16">
        <v>20</v>
      </c>
      <c r="Q85" s="9">
        <v>4</v>
      </c>
      <c r="R85" s="14">
        <f>SUM($S85:$V85)</f>
        <v>12</v>
      </c>
      <c r="S85" s="16">
        <v>3</v>
      </c>
      <c r="T85" s="16">
        <v>3</v>
      </c>
      <c r="U85" s="16">
        <v>3</v>
      </c>
      <c r="V85" s="16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  <c r="AC85" s="9"/>
    </row>
    <row r="86" spans="1:29" x14ac:dyDescent="0.2">
      <c r="A86" s="3">
        <v>11113</v>
      </c>
      <c r="B86" s="14" t="s">
        <v>207</v>
      </c>
      <c r="C86" s="15" t="s">
        <v>1919</v>
      </c>
      <c r="D86" s="3" t="s">
        <v>70</v>
      </c>
      <c r="E86" s="16">
        <v>83</v>
      </c>
      <c r="F86" s="16">
        <v>110</v>
      </c>
      <c r="G86" s="16">
        <v>0</v>
      </c>
      <c r="H86" s="16">
        <v>108</v>
      </c>
      <c r="I86" s="16">
        <v>102</v>
      </c>
      <c r="J86" s="9">
        <v>0</v>
      </c>
      <c r="K86" s="9">
        <v>102</v>
      </c>
      <c r="L86" s="9">
        <v>58</v>
      </c>
      <c r="M86" s="9">
        <v>46</v>
      </c>
      <c r="N86" s="16">
        <v>32</v>
      </c>
      <c r="O86" s="9">
        <v>3</v>
      </c>
      <c r="P86" s="16">
        <v>30</v>
      </c>
      <c r="Q86" s="9">
        <v>4</v>
      </c>
      <c r="R86" s="14">
        <f>SUM($S86:$V86)</f>
        <v>0</v>
      </c>
      <c r="S86" s="16">
        <v>0</v>
      </c>
      <c r="T86" s="16">
        <v>0</v>
      </c>
      <c r="U86" s="16">
        <v>0</v>
      </c>
      <c r="V86" s="16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  <c r="AC86" s="9"/>
    </row>
    <row r="87" spans="1:29" x14ac:dyDescent="0.2">
      <c r="A87" s="3">
        <v>11117</v>
      </c>
      <c r="B87" s="14" t="s">
        <v>76</v>
      </c>
      <c r="C87" s="15" t="s">
        <v>37</v>
      </c>
      <c r="D87" s="14" t="s">
        <v>3</v>
      </c>
      <c r="E87" s="14">
        <v>82</v>
      </c>
      <c r="F87" s="14">
        <v>40</v>
      </c>
      <c r="G87" s="14">
        <v>0</v>
      </c>
      <c r="H87" s="14">
        <v>85</v>
      </c>
      <c r="I87" s="14">
        <v>77</v>
      </c>
      <c r="J87" s="14">
        <v>0</v>
      </c>
      <c r="K87" s="14">
        <v>97</v>
      </c>
      <c r="L87" s="14">
        <v>66</v>
      </c>
      <c r="M87" s="14">
        <v>82</v>
      </c>
      <c r="N87" s="14">
        <v>33</v>
      </c>
      <c r="O87" s="14">
        <v>1</v>
      </c>
      <c r="P87" s="14">
        <v>6</v>
      </c>
      <c r="Q87" s="14">
        <v>4</v>
      </c>
      <c r="R87" s="14">
        <f>SUM($S87:$V87)</f>
        <v>72</v>
      </c>
      <c r="S87" s="14">
        <v>20</v>
      </c>
      <c r="T87" s="14">
        <v>25</v>
      </c>
      <c r="U87" s="14">
        <v>15</v>
      </c>
      <c r="V87" s="14">
        <v>12</v>
      </c>
      <c r="W87" s="9">
        <v>70</v>
      </c>
      <c r="X87" s="9">
        <v>65</v>
      </c>
      <c r="Y87" s="9">
        <v>2.88</v>
      </c>
      <c r="Z87" s="9">
        <v>5.4</v>
      </c>
      <c r="AA87" s="14">
        <v>111171</v>
      </c>
      <c r="AB87" s="14">
        <v>111172</v>
      </c>
    </row>
    <row r="88" spans="1:29" x14ac:dyDescent="0.2">
      <c r="A88" s="3">
        <v>11118</v>
      </c>
      <c r="B88" s="14" t="s">
        <v>76</v>
      </c>
      <c r="C88" s="15" t="s">
        <v>38</v>
      </c>
      <c r="D88" s="14" t="s">
        <v>68</v>
      </c>
      <c r="E88" s="14">
        <v>67</v>
      </c>
      <c r="F88" s="14">
        <v>40</v>
      </c>
      <c r="G88" s="14">
        <v>0</v>
      </c>
      <c r="H88" s="14">
        <v>65</v>
      </c>
      <c r="I88" s="14">
        <v>71</v>
      </c>
      <c r="J88" s="14">
        <v>0</v>
      </c>
      <c r="K88" s="14">
        <v>91</v>
      </c>
      <c r="L88" s="14">
        <v>63</v>
      </c>
      <c r="M88" s="14">
        <v>72</v>
      </c>
      <c r="N88" s="14">
        <v>34</v>
      </c>
      <c r="O88" s="14">
        <v>1</v>
      </c>
      <c r="P88" s="14">
        <v>7</v>
      </c>
      <c r="Q88" s="14">
        <v>4</v>
      </c>
      <c r="R88" s="14">
        <f>SUM($S88:$V88)</f>
        <v>68</v>
      </c>
      <c r="S88" s="14">
        <v>16</v>
      </c>
      <c r="T88" s="14">
        <v>27</v>
      </c>
      <c r="U88" s="14">
        <v>15</v>
      </c>
      <c r="V88" s="14">
        <v>10</v>
      </c>
      <c r="W88" s="9">
        <v>70</v>
      </c>
      <c r="X88" s="9">
        <v>65</v>
      </c>
      <c r="Y88" s="9">
        <v>2.1</v>
      </c>
      <c r="Z88" s="9">
        <v>5.2</v>
      </c>
      <c r="AA88" s="14">
        <v>111171</v>
      </c>
    </row>
    <row r="89" spans="1:29" x14ac:dyDescent="0.2">
      <c r="A89" s="3">
        <v>11120</v>
      </c>
      <c r="B89" s="14" t="s">
        <v>21</v>
      </c>
      <c r="C89" s="15" t="s">
        <v>40</v>
      </c>
      <c r="D89" s="14" t="s">
        <v>67</v>
      </c>
      <c r="E89" s="14">
        <v>60</v>
      </c>
      <c r="F89" s="14">
        <v>45</v>
      </c>
      <c r="G89" s="14">
        <v>0</v>
      </c>
      <c r="H89" s="14">
        <v>64</v>
      </c>
      <c r="I89" s="14">
        <v>83</v>
      </c>
      <c r="J89" s="14">
        <v>0</v>
      </c>
      <c r="K89" s="14">
        <v>101</v>
      </c>
      <c r="L89" s="14">
        <v>60</v>
      </c>
      <c r="M89" s="14">
        <v>65</v>
      </c>
      <c r="N89" s="14">
        <v>32</v>
      </c>
      <c r="O89" s="14">
        <v>1</v>
      </c>
      <c r="P89" s="14">
        <v>12</v>
      </c>
      <c r="Q89" s="14">
        <v>4</v>
      </c>
      <c r="R89" s="14">
        <f>SUM($S89:$V89)</f>
        <v>83</v>
      </c>
      <c r="S89" s="14">
        <v>21</v>
      </c>
      <c r="T89" s="14">
        <v>27</v>
      </c>
      <c r="U89" s="14">
        <v>23</v>
      </c>
      <c r="V89" s="14">
        <v>12</v>
      </c>
      <c r="W89" s="9">
        <v>55</v>
      </c>
      <c r="X89" s="9">
        <v>65</v>
      </c>
      <c r="Y89" s="9">
        <v>2.08</v>
      </c>
      <c r="Z89" s="9">
        <v>4</v>
      </c>
      <c r="AA89" s="14">
        <v>111201</v>
      </c>
    </row>
    <row r="90" spans="1:29" x14ac:dyDescent="0.2">
      <c r="A90" s="3">
        <v>11121</v>
      </c>
      <c r="B90" s="14" t="s">
        <v>21</v>
      </c>
      <c r="C90" s="15" t="s">
        <v>41</v>
      </c>
      <c r="D90" s="14" t="s">
        <v>67</v>
      </c>
      <c r="E90" s="14">
        <v>60</v>
      </c>
      <c r="F90" s="14">
        <v>45</v>
      </c>
      <c r="G90" s="14">
        <v>0</v>
      </c>
      <c r="H90" s="14">
        <v>68</v>
      </c>
      <c r="I90" s="14">
        <v>95</v>
      </c>
      <c r="J90" s="14">
        <v>0</v>
      </c>
      <c r="K90" s="14">
        <v>102</v>
      </c>
      <c r="L90" s="14">
        <v>62</v>
      </c>
      <c r="M90" s="14">
        <v>73</v>
      </c>
      <c r="N90" s="14">
        <v>32</v>
      </c>
      <c r="O90" s="14">
        <v>1</v>
      </c>
      <c r="P90" s="14">
        <v>65</v>
      </c>
      <c r="Q90" s="14">
        <v>4</v>
      </c>
      <c r="R90" s="14">
        <f>SUM($S90:$V90)</f>
        <v>90</v>
      </c>
      <c r="S90" s="14">
        <v>21</v>
      </c>
      <c r="T90" s="14">
        <v>26</v>
      </c>
      <c r="U90" s="14">
        <v>28</v>
      </c>
      <c r="V90" s="14">
        <v>15</v>
      </c>
      <c r="W90" s="9">
        <v>60</v>
      </c>
      <c r="X90" s="9">
        <v>70</v>
      </c>
      <c r="Y90" s="9">
        <v>2.1</v>
      </c>
      <c r="Z90" s="9">
        <v>4</v>
      </c>
      <c r="AA90" s="14">
        <v>111211</v>
      </c>
      <c r="AB90" s="14">
        <v>111212</v>
      </c>
    </row>
    <row r="91" spans="1:29" x14ac:dyDescent="0.2">
      <c r="A91" s="3">
        <v>11123</v>
      </c>
      <c r="B91" s="14" t="s">
        <v>91</v>
      </c>
      <c r="C91" s="15" t="s">
        <v>42</v>
      </c>
      <c r="D91" s="14" t="s">
        <v>67</v>
      </c>
      <c r="E91" s="14">
        <v>50</v>
      </c>
      <c r="F91" s="14">
        <v>30</v>
      </c>
      <c r="G91" s="14">
        <v>0</v>
      </c>
      <c r="H91" s="14">
        <v>37</v>
      </c>
      <c r="I91" s="14">
        <v>73</v>
      </c>
      <c r="J91" s="14">
        <v>0</v>
      </c>
      <c r="K91" s="14">
        <v>95</v>
      </c>
      <c r="L91" s="14">
        <v>46</v>
      </c>
      <c r="M91" s="14">
        <v>67</v>
      </c>
      <c r="N91" s="14">
        <v>16.5</v>
      </c>
      <c r="O91" s="14">
        <v>1</v>
      </c>
      <c r="P91" s="14">
        <v>26</v>
      </c>
      <c r="Q91" s="14">
        <v>3</v>
      </c>
      <c r="R91" s="14">
        <f>SUM($S91:$V91)</f>
        <v>32</v>
      </c>
      <c r="S91" s="14">
        <v>16</v>
      </c>
      <c r="T91" s="14">
        <v>12</v>
      </c>
      <c r="U91" s="14">
        <v>4</v>
      </c>
      <c r="V91" s="14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4">
        <v>111231</v>
      </c>
    </row>
    <row r="92" spans="1:29" x14ac:dyDescent="0.2">
      <c r="A92" s="3">
        <v>11124</v>
      </c>
      <c r="B92" s="14" t="s">
        <v>91</v>
      </c>
      <c r="C92" s="15" t="s">
        <v>43</v>
      </c>
      <c r="D92" s="14" t="s">
        <v>69</v>
      </c>
      <c r="E92" s="14">
        <v>50</v>
      </c>
      <c r="F92" s="14">
        <v>30</v>
      </c>
      <c r="G92" s="14">
        <v>0</v>
      </c>
      <c r="H92" s="14">
        <v>37</v>
      </c>
      <c r="I92" s="14">
        <v>70</v>
      </c>
      <c r="J92" s="14">
        <v>16</v>
      </c>
      <c r="K92" s="14">
        <v>96</v>
      </c>
      <c r="L92" s="14">
        <v>46</v>
      </c>
      <c r="M92" s="14">
        <v>67</v>
      </c>
      <c r="N92" s="14">
        <v>16.5</v>
      </c>
      <c r="O92" s="14">
        <v>1</v>
      </c>
      <c r="P92" s="14">
        <v>25</v>
      </c>
      <c r="Q92" s="14">
        <v>3</v>
      </c>
      <c r="R92" s="14">
        <f>SUM($S92:$V92)</f>
        <v>32</v>
      </c>
      <c r="S92" s="14">
        <v>16</v>
      </c>
      <c r="T92" s="14">
        <v>12</v>
      </c>
      <c r="U92" s="14">
        <v>4</v>
      </c>
      <c r="V92" s="14">
        <v>0</v>
      </c>
      <c r="W92" s="9">
        <v>30</v>
      </c>
      <c r="X92" s="9">
        <v>35</v>
      </c>
      <c r="Y92" s="9">
        <v>1.28</v>
      </c>
      <c r="Z92" s="9">
        <v>2.4</v>
      </c>
      <c r="AA92" s="14">
        <v>111231</v>
      </c>
    </row>
    <row r="93" spans="1:29" x14ac:dyDescent="0.2">
      <c r="A93" s="3">
        <v>11125</v>
      </c>
      <c r="B93" s="14" t="s">
        <v>91</v>
      </c>
      <c r="C93" s="15" t="s">
        <v>90</v>
      </c>
      <c r="D93" s="14" t="s">
        <v>70</v>
      </c>
      <c r="E93" s="14">
        <v>55</v>
      </c>
      <c r="F93" s="14">
        <v>35</v>
      </c>
      <c r="G93" s="14">
        <v>0</v>
      </c>
      <c r="H93" s="14">
        <v>41</v>
      </c>
      <c r="I93" s="14">
        <v>85</v>
      </c>
      <c r="J93" s="14">
        <v>0</v>
      </c>
      <c r="K93" s="14">
        <v>95</v>
      </c>
      <c r="L93" s="14">
        <v>61</v>
      </c>
      <c r="M93" s="14">
        <v>72</v>
      </c>
      <c r="N93" s="14">
        <v>25</v>
      </c>
      <c r="O93" s="14">
        <v>1</v>
      </c>
      <c r="P93" s="14">
        <v>27</v>
      </c>
      <c r="Q93" s="14">
        <v>3</v>
      </c>
      <c r="R93" s="14">
        <f>SUM($S93:$V93)</f>
        <v>46</v>
      </c>
      <c r="S93" s="14">
        <v>15</v>
      </c>
      <c r="T93" s="14">
        <v>23</v>
      </c>
      <c r="U93" s="14">
        <v>8</v>
      </c>
      <c r="V93" s="14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4">
        <v>111251</v>
      </c>
    </row>
    <row r="94" spans="1:29" x14ac:dyDescent="0.2">
      <c r="A94" s="3">
        <v>11126</v>
      </c>
      <c r="B94" s="14" t="s">
        <v>91</v>
      </c>
      <c r="C94" s="15" t="s">
        <v>44</v>
      </c>
      <c r="D94" s="14" t="s">
        <v>67</v>
      </c>
      <c r="E94" s="14">
        <v>51</v>
      </c>
      <c r="F94" s="14">
        <v>30</v>
      </c>
      <c r="G94" s="14">
        <v>0</v>
      </c>
      <c r="H94" s="14">
        <v>43</v>
      </c>
      <c r="I94" s="14">
        <v>82</v>
      </c>
      <c r="J94" s="14">
        <v>0</v>
      </c>
      <c r="K94" s="14">
        <v>95</v>
      </c>
      <c r="L94" s="14">
        <v>63</v>
      </c>
      <c r="M94" s="14">
        <v>72</v>
      </c>
      <c r="N94" s="14">
        <v>31</v>
      </c>
      <c r="O94" s="14">
        <v>1</v>
      </c>
      <c r="P94" s="14">
        <v>10</v>
      </c>
      <c r="Q94" s="14">
        <v>3</v>
      </c>
      <c r="R94" s="14">
        <f>SUM($S94:$V94)</f>
        <v>39</v>
      </c>
      <c r="S94" s="14">
        <v>10</v>
      </c>
      <c r="T94" s="14">
        <v>19</v>
      </c>
      <c r="U94" s="14">
        <v>10</v>
      </c>
      <c r="V94" s="14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4">
        <v>111261</v>
      </c>
    </row>
    <row r="95" spans="1:29" x14ac:dyDescent="0.2">
      <c r="A95" s="3">
        <v>11130</v>
      </c>
      <c r="B95" s="14" t="s">
        <v>211</v>
      </c>
      <c r="C95" s="15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4">
        <f>SUM($S95:$V95)</f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4" t="s">
        <v>206</v>
      </c>
      <c r="C96" s="14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4">
        <f>SUM($S96:$V96)</f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111311</v>
      </c>
      <c r="AB96" s="9"/>
      <c r="AC96" s="9"/>
    </row>
    <row r="97" spans="1:29" x14ac:dyDescent="0.2">
      <c r="A97" s="3">
        <v>11132</v>
      </c>
      <c r="B97" s="14" t="s">
        <v>206</v>
      </c>
      <c r="C97" s="14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4">
        <f>SUM($S97:$V97)</f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2">
        <v>111321</v>
      </c>
      <c r="AB97" s="9"/>
      <c r="AC97" s="9"/>
    </row>
    <row r="98" spans="1:29" x14ac:dyDescent="0.2">
      <c r="A98" s="3">
        <v>11133</v>
      </c>
      <c r="B98" s="14" t="s">
        <v>206</v>
      </c>
      <c r="C98" s="14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4">
        <f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2">
        <v>111331</v>
      </c>
      <c r="AB98" s="9"/>
      <c r="AC98" s="9"/>
    </row>
    <row r="99" spans="1:29" x14ac:dyDescent="0.2">
      <c r="A99" s="3">
        <v>11135</v>
      </c>
      <c r="B99" s="14" t="s">
        <v>206</v>
      </c>
      <c r="C99" s="14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4">
        <f>SUM($S99:$V99)</f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  <c r="AC99" s="9"/>
    </row>
    <row r="100" spans="1:29" x14ac:dyDescent="0.2">
      <c r="A100" s="3">
        <v>11136</v>
      </c>
      <c r="B100" s="14" t="s">
        <v>206</v>
      </c>
      <c r="C100" s="14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4">
        <f>SUM($S100:$V100)</f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  <c r="AC100" s="9"/>
    </row>
    <row r="101" spans="1:29" x14ac:dyDescent="0.2">
      <c r="A101" s="3">
        <v>11137</v>
      </c>
      <c r="B101" s="14" t="s">
        <v>206</v>
      </c>
      <c r="C101" s="14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4">
        <f>SUM($S101:$V101)</f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  <c r="AC101" s="9"/>
    </row>
    <row r="102" spans="1:29" x14ac:dyDescent="0.2">
      <c r="A102" s="3">
        <v>11139</v>
      </c>
      <c r="B102" s="14" t="s">
        <v>206</v>
      </c>
      <c r="C102" s="14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4">
        <f>SUM($S102:$V102)</f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  <c r="AC102" s="9"/>
    </row>
    <row r="103" spans="1:29" x14ac:dyDescent="0.2">
      <c r="A103" s="3">
        <v>11141</v>
      </c>
      <c r="B103" s="14" t="s">
        <v>206</v>
      </c>
      <c r="C103" s="14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4">
        <f>SUM($S103:$V103)</f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  <c r="AC103" s="9"/>
    </row>
    <row r="104" spans="1:29" x14ac:dyDescent="0.2">
      <c r="A104" s="3">
        <v>11142</v>
      </c>
      <c r="B104" s="14" t="s">
        <v>206</v>
      </c>
      <c r="C104" s="14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4">
        <f>SUM($S104:$V104)</f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  <c r="AC104" s="9"/>
    </row>
    <row r="105" spans="1:29" x14ac:dyDescent="0.2">
      <c r="A105" s="3">
        <v>11143</v>
      </c>
      <c r="B105" s="14" t="s">
        <v>206</v>
      </c>
      <c r="C105" s="14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4">
        <f>SUM($S105:$V105)</f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  <c r="AC105" s="9"/>
    </row>
    <row r="106" spans="1:29" x14ac:dyDescent="0.2">
      <c r="A106" s="3">
        <v>11160</v>
      </c>
      <c r="B106" s="14" t="s">
        <v>205</v>
      </c>
      <c r="C106" s="14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4">
        <f>SUM($S106:$V106)</f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  <c r="AC106" s="9"/>
    </row>
    <row r="107" spans="1:29" x14ac:dyDescent="0.2">
      <c r="A107" s="3">
        <v>11162</v>
      </c>
      <c r="B107" s="14" t="s">
        <v>205</v>
      </c>
      <c r="C107" s="14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4">
        <f>SUM($S107:$V107)</f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  <c r="AC107" s="9"/>
    </row>
    <row r="108" spans="1:29" x14ac:dyDescent="0.2">
      <c r="A108" s="3">
        <v>11164</v>
      </c>
      <c r="B108" s="14" t="s">
        <v>204</v>
      </c>
      <c r="C108" s="14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4">
        <f>SUM($S108:$V108)</f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11165</v>
      </c>
      <c r="B109" s="14" t="s">
        <v>204</v>
      </c>
      <c r="C109" s="14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4">
        <f>SUM($S109:$V109)</f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11166</v>
      </c>
      <c r="B110" s="14" t="s">
        <v>204</v>
      </c>
      <c r="C110" s="14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4">
        <f>SUM($S110:$V110)</f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11167</v>
      </c>
      <c r="B111" s="14" t="s">
        <v>204</v>
      </c>
      <c r="C111" s="14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4">
        <f>SUM($S111:$V111)</f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11168</v>
      </c>
      <c r="B112" s="14" t="s">
        <v>204</v>
      </c>
      <c r="C112" s="14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4">
        <f>SUM($S112:$V112)</f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11169</v>
      </c>
      <c r="B113" s="14" t="s">
        <v>204</v>
      </c>
      <c r="C113" s="14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4">
        <f>SUM($S113:$V113)</f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  <c r="AC113" s="9"/>
    </row>
    <row r="114" spans="1:29" x14ac:dyDescent="0.2">
      <c r="A114" s="3">
        <v>11171</v>
      </c>
      <c r="B114" s="14" t="s">
        <v>204</v>
      </c>
      <c r="C114" s="14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4">
        <f>SUM($S114:$V114)</f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11175</v>
      </c>
      <c r="B115" s="14" t="s">
        <v>204</v>
      </c>
      <c r="C115" s="14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4">
        <f>SUM($S115:$V115)</f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11178</v>
      </c>
      <c r="B116" s="14" t="s">
        <v>204</v>
      </c>
      <c r="C116" s="14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4">
        <f>SUM($S116:$V116)</f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11181</v>
      </c>
      <c r="B117" s="14" t="s">
        <v>204</v>
      </c>
      <c r="C117" s="14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4">
        <f>SUM($S117:$V117)</f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11182</v>
      </c>
      <c r="B118" s="14" t="s">
        <v>204</v>
      </c>
      <c r="C118" s="14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4">
        <f>SUM($S118:$V118)</f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11183</v>
      </c>
      <c r="B119" s="14" t="s">
        <v>204</v>
      </c>
      <c r="C119" s="14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4">
        <f>SUM($S119:$V119)</f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11185</v>
      </c>
      <c r="B120" s="14" t="s">
        <v>204</v>
      </c>
      <c r="C120" s="14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4">
        <f>SUM($S120:$V120)</f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11187</v>
      </c>
      <c r="B121" s="14" t="s">
        <v>204</v>
      </c>
      <c r="C121" s="14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4">
        <f>SUM($S121:$V121)</f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  <c r="AC121" s="9"/>
    </row>
    <row r="122" spans="1:29" x14ac:dyDescent="0.2">
      <c r="A122" s="3">
        <v>11188</v>
      </c>
      <c r="B122" s="14" t="s">
        <v>204</v>
      </c>
      <c r="C122" s="14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4">
        <f>SUM($S122:$V122)</f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  <c r="AC122" s="9"/>
    </row>
    <row r="123" spans="1:29" x14ac:dyDescent="0.2">
      <c r="A123" s="3">
        <v>11192</v>
      </c>
      <c r="B123" s="14" t="s">
        <v>204</v>
      </c>
      <c r="C123" s="14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4">
        <f>SUM($S123:$V123)</f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  <c r="AC123" s="9"/>
    </row>
    <row r="124" spans="1:29" x14ac:dyDescent="0.2">
      <c r="A124" s="23">
        <v>11194</v>
      </c>
      <c r="B124" t="s">
        <v>209</v>
      </c>
      <c r="C124" s="24" t="s">
        <v>2062</v>
      </c>
      <c r="D124" s="25" t="s">
        <v>67</v>
      </c>
      <c r="E124" s="26">
        <v>17</v>
      </c>
      <c r="F124" s="26">
        <v>26</v>
      </c>
      <c r="G124" s="26">
        <v>89</v>
      </c>
      <c r="H124" s="26">
        <v>32</v>
      </c>
      <c r="I124" s="26">
        <v>0</v>
      </c>
      <c r="J124" s="27">
        <v>0</v>
      </c>
      <c r="K124" s="27">
        <v>108</v>
      </c>
      <c r="L124" s="27">
        <v>47</v>
      </c>
      <c r="M124" s="27">
        <v>49</v>
      </c>
      <c r="N124" s="26">
        <v>21</v>
      </c>
      <c r="O124" s="27">
        <v>1</v>
      </c>
      <c r="P124" s="26">
        <v>25</v>
      </c>
      <c r="Q124" s="27">
        <v>3</v>
      </c>
      <c r="R124" s="14">
        <f>SUM($S124:$V124)</f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20</v>
      </c>
      <c r="X124" s="27">
        <v>25</v>
      </c>
      <c r="Y124" s="27">
        <v>0.64</v>
      </c>
      <c r="Z124" s="27">
        <v>0.75</v>
      </c>
      <c r="AA124">
        <v>111941</v>
      </c>
      <c r="AB124"/>
      <c r="AC124"/>
    </row>
    <row r="125" spans="1:29" x14ac:dyDescent="0.2">
      <c r="A125" s="23">
        <v>11195</v>
      </c>
      <c r="B125" t="s">
        <v>209</v>
      </c>
      <c r="C125" s="24" t="s">
        <v>2063</v>
      </c>
      <c r="D125" s="25" t="s">
        <v>67</v>
      </c>
      <c r="E125" s="26">
        <v>17</v>
      </c>
      <c r="F125" s="26">
        <v>26</v>
      </c>
      <c r="G125" s="26">
        <v>89</v>
      </c>
      <c r="H125" s="26">
        <v>32</v>
      </c>
      <c r="I125" s="26">
        <v>0</v>
      </c>
      <c r="J125" s="27">
        <v>0</v>
      </c>
      <c r="K125" s="27">
        <v>108</v>
      </c>
      <c r="L125" s="27">
        <v>47</v>
      </c>
      <c r="M125" s="27">
        <v>49</v>
      </c>
      <c r="N125" s="26">
        <v>21</v>
      </c>
      <c r="O125" s="27">
        <v>1</v>
      </c>
      <c r="P125" s="26">
        <v>30</v>
      </c>
      <c r="Q125" s="27">
        <v>3</v>
      </c>
      <c r="R125" s="14">
        <f>SUM($S125:$V125)</f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20</v>
      </c>
      <c r="X125" s="27">
        <v>25</v>
      </c>
      <c r="Y125" s="27">
        <v>0.64</v>
      </c>
      <c r="Z125" s="27">
        <v>0.75</v>
      </c>
      <c r="AA125">
        <v>111951</v>
      </c>
      <c r="AB125"/>
      <c r="AC125"/>
    </row>
    <row r="126" spans="1:29" x14ac:dyDescent="0.2">
      <c r="A126" s="23">
        <v>11197</v>
      </c>
      <c r="B126" t="s">
        <v>209</v>
      </c>
      <c r="C126" s="24" t="s">
        <v>2064</v>
      </c>
      <c r="D126" s="25" t="s">
        <v>68</v>
      </c>
      <c r="E126" s="26">
        <v>15</v>
      </c>
      <c r="F126" s="26">
        <v>25</v>
      </c>
      <c r="G126" s="26">
        <v>80</v>
      </c>
      <c r="H126" s="26">
        <v>30</v>
      </c>
      <c r="I126" s="26">
        <v>0</v>
      </c>
      <c r="J126" s="27">
        <v>0</v>
      </c>
      <c r="K126" s="27">
        <v>102</v>
      </c>
      <c r="L126" s="27">
        <v>45</v>
      </c>
      <c r="M126" s="27">
        <v>48</v>
      </c>
      <c r="N126" s="26">
        <v>18</v>
      </c>
      <c r="O126" s="27">
        <v>1</v>
      </c>
      <c r="P126" s="26">
        <v>20</v>
      </c>
      <c r="Q126" s="27">
        <v>3</v>
      </c>
      <c r="R126" s="14">
        <f>SUM($S126:$V126)</f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15</v>
      </c>
      <c r="X126" s="27">
        <v>20</v>
      </c>
      <c r="Y126" s="27">
        <v>0.6</v>
      </c>
      <c r="Z126" s="27">
        <v>0.5</v>
      </c>
      <c r="AA126">
        <v>111971</v>
      </c>
      <c r="AB126">
        <v>111972</v>
      </c>
      <c r="AC126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4">
        <f>SUM($S127:$V127)</f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  <c r="AC127"/>
    </row>
    <row r="128" spans="1:29" x14ac:dyDescent="0.2">
      <c r="A128" s="3">
        <v>11206</v>
      </c>
      <c r="B128" s="14" t="s">
        <v>207</v>
      </c>
      <c r="C128" s="15" t="s">
        <v>1867</v>
      </c>
      <c r="D128" s="3" t="s">
        <v>67</v>
      </c>
      <c r="E128" s="16">
        <v>80</v>
      </c>
      <c r="F128" s="16">
        <v>120</v>
      </c>
      <c r="G128" s="16">
        <v>0</v>
      </c>
      <c r="H128" s="16">
        <v>98</v>
      </c>
      <c r="I128" s="16">
        <v>103</v>
      </c>
      <c r="J128" s="9">
        <v>0</v>
      </c>
      <c r="K128" s="9">
        <v>102</v>
      </c>
      <c r="L128" s="9">
        <v>62</v>
      </c>
      <c r="M128" s="9">
        <v>51</v>
      </c>
      <c r="N128" s="16">
        <v>28</v>
      </c>
      <c r="O128" s="9">
        <v>3</v>
      </c>
      <c r="P128" s="16">
        <v>25</v>
      </c>
      <c r="Q128" s="9">
        <v>4</v>
      </c>
      <c r="R128" s="14">
        <f>SUM($S128:$V128)</f>
        <v>0</v>
      </c>
      <c r="S128" s="16">
        <v>0</v>
      </c>
      <c r="T128" s="16">
        <v>0</v>
      </c>
      <c r="U128" s="16">
        <v>0</v>
      </c>
      <c r="V128" s="16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  <c r="AC128" s="9"/>
    </row>
    <row r="129" spans="1:29" x14ac:dyDescent="0.2">
      <c r="A129" s="3">
        <v>11207</v>
      </c>
      <c r="B129" s="14" t="s">
        <v>207</v>
      </c>
      <c r="C129" s="15" t="s">
        <v>1868</v>
      </c>
      <c r="D129" s="3" t="s">
        <v>67</v>
      </c>
      <c r="E129" s="16">
        <v>80</v>
      </c>
      <c r="F129" s="16">
        <v>120</v>
      </c>
      <c r="G129" s="16">
        <v>0</v>
      </c>
      <c r="H129" s="16">
        <v>105</v>
      </c>
      <c r="I129" s="16">
        <v>108</v>
      </c>
      <c r="J129" s="9">
        <v>0</v>
      </c>
      <c r="K129" s="9">
        <v>102</v>
      </c>
      <c r="L129" s="9">
        <v>61</v>
      </c>
      <c r="M129" s="9">
        <v>51</v>
      </c>
      <c r="N129" s="16">
        <v>27.5</v>
      </c>
      <c r="O129" s="9">
        <v>3</v>
      </c>
      <c r="P129" s="16">
        <v>25</v>
      </c>
      <c r="Q129" s="9">
        <v>4</v>
      </c>
      <c r="R129" s="14">
        <f>SUM($S129:$V129)</f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  <c r="AC129" s="9"/>
    </row>
    <row r="130" spans="1:29" x14ac:dyDescent="0.2">
      <c r="A130" s="3">
        <v>11209</v>
      </c>
      <c r="B130" s="14" t="s">
        <v>2047</v>
      </c>
      <c r="C130" s="14" t="s">
        <v>1870</v>
      </c>
      <c r="D130" s="14" t="s">
        <v>2042</v>
      </c>
      <c r="E130" s="14">
        <v>92</v>
      </c>
      <c r="F130" s="14">
        <v>118</v>
      </c>
      <c r="G130" s="14">
        <v>0</v>
      </c>
      <c r="H130" s="14">
        <v>107</v>
      </c>
      <c r="I130" s="14">
        <v>116</v>
      </c>
      <c r="J130" s="14">
        <v>0</v>
      </c>
      <c r="K130" s="14">
        <v>103</v>
      </c>
      <c r="L130" s="14">
        <v>59</v>
      </c>
      <c r="M130" s="14">
        <v>47</v>
      </c>
      <c r="N130" s="14">
        <v>33</v>
      </c>
      <c r="O130" s="14">
        <v>3</v>
      </c>
      <c r="P130" s="14">
        <v>28</v>
      </c>
      <c r="Q130" s="14">
        <v>4</v>
      </c>
      <c r="R130" s="14">
        <f>SUM($S130:$V130)</f>
        <v>32</v>
      </c>
      <c r="S130" s="14">
        <v>8</v>
      </c>
      <c r="T130" s="14">
        <v>8</v>
      </c>
      <c r="U130" s="14">
        <v>8</v>
      </c>
      <c r="V130" s="14">
        <v>8</v>
      </c>
      <c r="W130" s="14">
        <v>145</v>
      </c>
      <c r="X130" s="14">
        <v>200</v>
      </c>
      <c r="Y130" s="14">
        <v>4.8</v>
      </c>
      <c r="Z130" s="14">
        <v>9</v>
      </c>
      <c r="AA130" s="14">
        <v>102091</v>
      </c>
      <c r="AB130" s="27">
        <v>112092</v>
      </c>
    </row>
    <row r="131" spans="1:29" x14ac:dyDescent="0.2">
      <c r="A131" s="3">
        <v>11211</v>
      </c>
      <c r="B131" s="14" t="s">
        <v>207</v>
      </c>
      <c r="C131" s="15" t="s">
        <v>1920</v>
      </c>
      <c r="D131" s="3" t="s">
        <v>71</v>
      </c>
      <c r="E131" s="16">
        <v>64</v>
      </c>
      <c r="F131" s="16">
        <v>89</v>
      </c>
      <c r="G131" s="16">
        <v>0</v>
      </c>
      <c r="H131" s="16">
        <v>89</v>
      </c>
      <c r="I131" s="16">
        <v>72</v>
      </c>
      <c r="J131" s="9">
        <v>0</v>
      </c>
      <c r="K131" s="9">
        <v>102</v>
      </c>
      <c r="L131" s="9">
        <v>63</v>
      </c>
      <c r="M131" s="9">
        <v>40</v>
      </c>
      <c r="N131" s="16">
        <v>27</v>
      </c>
      <c r="O131" s="9">
        <v>3</v>
      </c>
      <c r="P131" s="16">
        <v>20</v>
      </c>
      <c r="Q131" s="9">
        <v>4</v>
      </c>
      <c r="R131" s="14">
        <f>SUM($S131:$V131)</f>
        <v>12</v>
      </c>
      <c r="S131" s="16">
        <v>3</v>
      </c>
      <c r="T131" s="16">
        <v>3</v>
      </c>
      <c r="U131" s="16">
        <v>3</v>
      </c>
      <c r="V131" s="16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  <c r="AC131" s="9"/>
    </row>
    <row r="132" spans="1:29" x14ac:dyDescent="0.2">
      <c r="A132" s="3">
        <v>11219</v>
      </c>
      <c r="B132" s="14" t="s">
        <v>21</v>
      </c>
      <c r="C132" s="15" t="s">
        <v>45</v>
      </c>
      <c r="D132" s="14" t="s">
        <v>3</v>
      </c>
      <c r="E132" s="14">
        <v>72</v>
      </c>
      <c r="F132" s="14">
        <v>45</v>
      </c>
      <c r="G132" s="14">
        <v>0</v>
      </c>
      <c r="H132" s="14">
        <v>72</v>
      </c>
      <c r="I132" s="14">
        <v>79</v>
      </c>
      <c r="J132" s="14">
        <v>0</v>
      </c>
      <c r="K132" s="14">
        <v>102</v>
      </c>
      <c r="L132" s="14">
        <v>69</v>
      </c>
      <c r="M132" s="14">
        <v>85</v>
      </c>
      <c r="N132" s="14">
        <v>34.200000000000003</v>
      </c>
      <c r="O132" s="14">
        <v>1</v>
      </c>
      <c r="P132" s="14">
        <v>40</v>
      </c>
      <c r="Q132" s="14">
        <v>4</v>
      </c>
      <c r="R132" s="14">
        <f>SUM($S132:$V132)</f>
        <v>87</v>
      </c>
      <c r="S132" s="14">
        <v>24</v>
      </c>
      <c r="T132" s="14">
        <v>24</v>
      </c>
      <c r="U132" s="14">
        <v>24</v>
      </c>
      <c r="V132" s="14">
        <v>15</v>
      </c>
      <c r="W132" s="9">
        <v>60</v>
      </c>
      <c r="X132" s="9">
        <v>55</v>
      </c>
      <c r="Y132" s="9">
        <v>2.4</v>
      </c>
      <c r="Z132" s="9">
        <v>4.5</v>
      </c>
      <c r="AA132" s="14">
        <v>112191</v>
      </c>
    </row>
    <row r="133" spans="1:29" x14ac:dyDescent="0.2">
      <c r="A133" s="3">
        <v>11220</v>
      </c>
      <c r="B133" s="14" t="s">
        <v>21</v>
      </c>
      <c r="C133" s="15" t="s">
        <v>46</v>
      </c>
      <c r="D133" s="14" t="s">
        <v>3</v>
      </c>
      <c r="E133" s="14">
        <v>72</v>
      </c>
      <c r="F133" s="14">
        <v>45</v>
      </c>
      <c r="G133" s="14">
        <v>0</v>
      </c>
      <c r="H133" s="14">
        <v>65</v>
      </c>
      <c r="I133" s="14">
        <v>75</v>
      </c>
      <c r="J133" s="14">
        <v>0</v>
      </c>
      <c r="K133" s="14">
        <v>102</v>
      </c>
      <c r="L133" s="14">
        <v>62</v>
      </c>
      <c r="M133" s="14">
        <v>90</v>
      </c>
      <c r="N133" s="14">
        <v>34.200000000000003</v>
      </c>
      <c r="O133" s="14">
        <v>1</v>
      </c>
      <c r="P133" s="14">
        <v>9</v>
      </c>
      <c r="Q133" s="14">
        <v>4</v>
      </c>
      <c r="R133" s="14">
        <f>SUM($S133:$V133)</f>
        <v>87</v>
      </c>
      <c r="S133" s="14">
        <v>24</v>
      </c>
      <c r="T133" s="14">
        <v>24</v>
      </c>
      <c r="U133" s="14">
        <v>24</v>
      </c>
      <c r="V133" s="14">
        <v>15</v>
      </c>
      <c r="W133" s="9">
        <v>60</v>
      </c>
      <c r="X133" s="9">
        <v>55</v>
      </c>
      <c r="Y133" s="9">
        <v>2.4</v>
      </c>
      <c r="Z133" s="9">
        <v>4.5</v>
      </c>
      <c r="AA133" s="14">
        <v>112201</v>
      </c>
    </row>
    <row r="134" spans="1:29" x14ac:dyDescent="0.2">
      <c r="A134" s="3">
        <v>11221</v>
      </c>
      <c r="B134" s="14" t="s">
        <v>21</v>
      </c>
      <c r="C134" s="15" t="s">
        <v>47</v>
      </c>
      <c r="D134" s="14" t="s">
        <v>3</v>
      </c>
      <c r="E134" s="14">
        <v>58</v>
      </c>
      <c r="F134" s="14">
        <v>45</v>
      </c>
      <c r="G134" s="14">
        <v>0</v>
      </c>
      <c r="H134" s="14">
        <v>60</v>
      </c>
      <c r="I134" s="14">
        <v>65</v>
      </c>
      <c r="J134" s="14">
        <v>0</v>
      </c>
      <c r="K134" s="14">
        <v>101</v>
      </c>
      <c r="L134" s="14">
        <v>65</v>
      </c>
      <c r="M134" s="14">
        <v>65</v>
      </c>
      <c r="N134" s="14">
        <v>34.5</v>
      </c>
      <c r="O134" s="14">
        <v>1</v>
      </c>
      <c r="P134" s="14">
        <v>13</v>
      </c>
      <c r="Q134" s="14">
        <v>4</v>
      </c>
      <c r="R134" s="14">
        <f>SUM($S134:$V134)</f>
        <v>73</v>
      </c>
      <c r="S134" s="14">
        <v>21</v>
      </c>
      <c r="T134" s="14">
        <v>23</v>
      </c>
      <c r="U134" s="14">
        <v>23</v>
      </c>
      <c r="V134" s="14">
        <v>6</v>
      </c>
      <c r="W134" s="9">
        <v>60</v>
      </c>
      <c r="X134" s="9">
        <v>60</v>
      </c>
      <c r="Y134" s="9">
        <v>2.4</v>
      </c>
      <c r="Z134" s="9">
        <v>4.3</v>
      </c>
      <c r="AA134" s="14">
        <v>112211</v>
      </c>
      <c r="AB134" s="14">
        <v>112212</v>
      </c>
    </row>
    <row r="135" spans="1:29" x14ac:dyDescent="0.2">
      <c r="A135" s="3">
        <v>11222</v>
      </c>
      <c r="B135" s="14" t="s">
        <v>21</v>
      </c>
      <c r="C135" s="15" t="s">
        <v>48</v>
      </c>
      <c r="D135" s="14" t="s">
        <v>3</v>
      </c>
      <c r="E135" s="14">
        <v>56</v>
      </c>
      <c r="F135" s="14">
        <v>45</v>
      </c>
      <c r="G135" s="14">
        <v>0</v>
      </c>
      <c r="H135" s="14">
        <v>59</v>
      </c>
      <c r="I135" s="14">
        <v>65</v>
      </c>
      <c r="J135" s="14">
        <v>0</v>
      </c>
      <c r="K135" s="14">
        <v>101</v>
      </c>
      <c r="L135" s="14">
        <v>65</v>
      </c>
      <c r="M135" s="14">
        <v>65</v>
      </c>
      <c r="N135" s="14">
        <v>34.5</v>
      </c>
      <c r="O135" s="14">
        <v>1</v>
      </c>
      <c r="P135" s="14">
        <v>10</v>
      </c>
      <c r="Q135" s="14">
        <v>4</v>
      </c>
      <c r="R135" s="14">
        <f>SUM($S135:$V135)</f>
        <v>70</v>
      </c>
      <c r="S135" s="14">
        <v>20</v>
      </c>
      <c r="T135" s="14">
        <v>26</v>
      </c>
      <c r="U135" s="14">
        <v>18</v>
      </c>
      <c r="V135" s="14">
        <v>6</v>
      </c>
      <c r="W135" s="9">
        <v>60</v>
      </c>
      <c r="X135" s="9">
        <v>60</v>
      </c>
      <c r="Y135" s="9">
        <v>2.4</v>
      </c>
      <c r="Z135" s="9">
        <v>4.2</v>
      </c>
      <c r="AA135" s="14">
        <v>112221</v>
      </c>
    </row>
    <row r="136" spans="1:29" x14ac:dyDescent="0.2">
      <c r="A136" s="3">
        <v>11223</v>
      </c>
      <c r="B136" s="14" t="s">
        <v>76</v>
      </c>
      <c r="C136" s="15" t="s">
        <v>49</v>
      </c>
      <c r="D136" s="14" t="s">
        <v>3</v>
      </c>
      <c r="E136" s="14">
        <v>111</v>
      </c>
      <c r="F136" s="14">
        <v>45</v>
      </c>
      <c r="G136" s="14">
        <v>0</v>
      </c>
      <c r="H136" s="14">
        <v>103</v>
      </c>
      <c r="I136" s="14">
        <v>73</v>
      </c>
      <c r="J136" s="14">
        <v>0</v>
      </c>
      <c r="K136" s="14">
        <v>92</v>
      </c>
      <c r="L136" s="14">
        <v>50</v>
      </c>
      <c r="M136" s="14">
        <v>74</v>
      </c>
      <c r="N136" s="14">
        <v>27</v>
      </c>
      <c r="O136" s="14">
        <v>1</v>
      </c>
      <c r="P136" s="14">
        <v>5</v>
      </c>
      <c r="Q136" s="14">
        <v>4</v>
      </c>
      <c r="R136" s="14">
        <f>SUM($S136:$V136)</f>
        <v>72</v>
      </c>
      <c r="S136" s="14">
        <v>12</v>
      </c>
      <c r="T136" s="14">
        <v>17</v>
      </c>
      <c r="U136" s="14">
        <v>31</v>
      </c>
      <c r="V136" s="14">
        <v>12</v>
      </c>
      <c r="W136" s="9">
        <v>135</v>
      </c>
      <c r="X136" s="9">
        <v>140</v>
      </c>
      <c r="Y136" s="9">
        <v>3.9</v>
      </c>
      <c r="Z136" s="9">
        <v>7</v>
      </c>
      <c r="AA136" s="14">
        <v>112231</v>
      </c>
      <c r="AB136" s="14">
        <v>112232</v>
      </c>
    </row>
    <row r="137" spans="1:29" x14ac:dyDescent="0.2">
      <c r="A137" s="3">
        <v>11224</v>
      </c>
      <c r="B137" s="14" t="s">
        <v>76</v>
      </c>
      <c r="C137" s="15" t="s">
        <v>1852</v>
      </c>
      <c r="D137" s="14" t="s">
        <v>69</v>
      </c>
      <c r="E137" s="14">
        <v>81</v>
      </c>
      <c r="F137" s="14">
        <v>45</v>
      </c>
      <c r="G137" s="14">
        <v>0</v>
      </c>
      <c r="H137" s="14">
        <v>99</v>
      </c>
      <c r="I137" s="14">
        <v>95</v>
      </c>
      <c r="J137" s="14">
        <v>0</v>
      </c>
      <c r="K137" s="17">
        <v>97</v>
      </c>
      <c r="L137" s="14">
        <v>65</v>
      </c>
      <c r="M137" s="14">
        <v>72</v>
      </c>
      <c r="N137" s="14">
        <v>30.5</v>
      </c>
      <c r="O137" s="14">
        <v>1</v>
      </c>
      <c r="P137" s="14">
        <v>24</v>
      </c>
      <c r="Q137" s="14">
        <v>4</v>
      </c>
      <c r="R137" s="14">
        <f>SUM($S137:$V137)</f>
        <v>69</v>
      </c>
      <c r="S137" s="14">
        <v>15</v>
      </c>
      <c r="T137" s="14">
        <v>25</v>
      </c>
      <c r="U137" s="14">
        <v>15</v>
      </c>
      <c r="V137" s="14">
        <v>14</v>
      </c>
      <c r="W137" s="9">
        <v>70</v>
      </c>
      <c r="X137" s="9">
        <v>65</v>
      </c>
      <c r="Y137" s="9">
        <v>2.88</v>
      </c>
      <c r="Z137" s="9">
        <v>5.6</v>
      </c>
      <c r="AA137" s="14">
        <v>102241</v>
      </c>
      <c r="AB137" s="14">
        <v>112242</v>
      </c>
    </row>
    <row r="138" spans="1:29" x14ac:dyDescent="0.2">
      <c r="A138" s="3">
        <v>11225</v>
      </c>
      <c r="B138" s="14" t="s">
        <v>21</v>
      </c>
      <c r="C138" s="15" t="s">
        <v>51</v>
      </c>
      <c r="D138" s="14" t="s">
        <v>67</v>
      </c>
      <c r="E138" s="14">
        <v>56</v>
      </c>
      <c r="F138" s="14">
        <v>40</v>
      </c>
      <c r="G138" s="14">
        <v>0</v>
      </c>
      <c r="H138" s="14">
        <v>62</v>
      </c>
      <c r="I138" s="14">
        <v>82</v>
      </c>
      <c r="J138" s="14">
        <v>0</v>
      </c>
      <c r="K138" s="14">
        <v>101</v>
      </c>
      <c r="L138" s="14">
        <v>57</v>
      </c>
      <c r="M138" s="14">
        <v>67</v>
      </c>
      <c r="N138" s="14">
        <v>29.5</v>
      </c>
      <c r="O138" s="14">
        <v>1</v>
      </c>
      <c r="P138" s="14">
        <v>10</v>
      </c>
      <c r="Q138" s="14">
        <v>4</v>
      </c>
      <c r="R138" s="14">
        <f>SUM($S138:$V138)</f>
        <v>82</v>
      </c>
      <c r="S138" s="14">
        <v>20</v>
      </c>
      <c r="T138" s="14">
        <v>17</v>
      </c>
      <c r="U138" s="14">
        <v>30</v>
      </c>
      <c r="V138" s="14">
        <v>15</v>
      </c>
      <c r="W138" s="9">
        <v>55</v>
      </c>
      <c r="X138" s="9">
        <v>60</v>
      </c>
      <c r="Y138" s="9">
        <v>2.08</v>
      </c>
      <c r="Z138" s="9">
        <v>3.9</v>
      </c>
      <c r="AA138" s="14">
        <v>112251</v>
      </c>
    </row>
    <row r="139" spans="1:29" x14ac:dyDescent="0.2">
      <c r="A139" s="3">
        <v>11227</v>
      </c>
      <c r="B139" s="14" t="s">
        <v>91</v>
      </c>
      <c r="C139" s="15" t="s">
        <v>53</v>
      </c>
      <c r="D139" s="14" t="s">
        <v>3</v>
      </c>
      <c r="E139" s="14">
        <v>70</v>
      </c>
      <c r="F139" s="14">
        <v>30</v>
      </c>
      <c r="G139" s="14">
        <v>0</v>
      </c>
      <c r="H139" s="14">
        <v>45</v>
      </c>
      <c r="I139" s="14">
        <v>63</v>
      </c>
      <c r="J139" s="14">
        <v>0</v>
      </c>
      <c r="K139" s="14">
        <v>95</v>
      </c>
      <c r="L139" s="14">
        <v>51</v>
      </c>
      <c r="M139" s="14">
        <v>65</v>
      </c>
      <c r="N139" s="14">
        <v>25.5</v>
      </c>
      <c r="O139" s="14">
        <v>1</v>
      </c>
      <c r="P139" s="14">
        <v>9</v>
      </c>
      <c r="Q139" s="14">
        <v>3</v>
      </c>
      <c r="R139" s="14">
        <f>SUM($S139:$V139)</f>
        <v>55</v>
      </c>
      <c r="S139" s="14">
        <v>15</v>
      </c>
      <c r="T139" s="14">
        <v>20</v>
      </c>
      <c r="U139" s="14">
        <v>20</v>
      </c>
      <c r="V139" s="14">
        <v>0</v>
      </c>
      <c r="W139" s="9">
        <v>35</v>
      </c>
      <c r="X139" s="9">
        <v>35</v>
      </c>
      <c r="Y139" s="9">
        <v>1.28</v>
      </c>
      <c r="Z139" s="9">
        <v>2.4</v>
      </c>
      <c r="AA139" s="14">
        <v>112271</v>
      </c>
    </row>
    <row r="140" spans="1:29" x14ac:dyDescent="0.2">
      <c r="A140" s="3">
        <v>11228</v>
      </c>
      <c r="B140" s="14" t="s">
        <v>91</v>
      </c>
      <c r="C140" s="15" t="s">
        <v>54</v>
      </c>
      <c r="D140" s="14" t="s">
        <v>3</v>
      </c>
      <c r="E140" s="14">
        <v>70</v>
      </c>
      <c r="F140" s="14">
        <v>30</v>
      </c>
      <c r="G140" s="14">
        <v>0</v>
      </c>
      <c r="H140" s="14">
        <v>47</v>
      </c>
      <c r="I140" s="14">
        <v>66</v>
      </c>
      <c r="J140" s="14">
        <v>0</v>
      </c>
      <c r="K140" s="14">
        <v>95</v>
      </c>
      <c r="L140" s="14">
        <v>51</v>
      </c>
      <c r="M140" s="14">
        <v>65</v>
      </c>
      <c r="N140" s="14">
        <v>25.5</v>
      </c>
      <c r="O140" s="14">
        <v>1</v>
      </c>
      <c r="P140" s="14">
        <v>22</v>
      </c>
      <c r="Q140" s="14">
        <v>3</v>
      </c>
      <c r="R140" s="14">
        <f>SUM($S140:$V140)</f>
        <v>55</v>
      </c>
      <c r="S140" s="14">
        <v>15</v>
      </c>
      <c r="T140" s="14">
        <v>20</v>
      </c>
      <c r="U140" s="14">
        <v>20</v>
      </c>
      <c r="V140" s="14">
        <v>0</v>
      </c>
      <c r="W140" s="9">
        <v>35</v>
      </c>
      <c r="X140" s="9">
        <v>35</v>
      </c>
      <c r="Y140" s="9">
        <v>1.28</v>
      </c>
      <c r="Z140" s="9">
        <v>2.4</v>
      </c>
      <c r="AA140" s="14">
        <v>112281</v>
      </c>
    </row>
    <row r="141" spans="1:29" x14ac:dyDescent="0.2">
      <c r="A141" s="3">
        <v>11233</v>
      </c>
      <c r="B141" s="14" t="s">
        <v>1949</v>
      </c>
      <c r="C141" s="15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4">
        <f>SUM($S141:$V141)</f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  <c r="AC141" s="9"/>
    </row>
    <row r="142" spans="1:29" x14ac:dyDescent="0.2">
      <c r="A142" s="3">
        <v>11240</v>
      </c>
      <c r="B142" s="14" t="s">
        <v>206</v>
      </c>
      <c r="C142" s="14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4">
        <f>SUM($S142:$V142)</f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  <c r="AC142" s="9"/>
    </row>
    <row r="143" spans="1:29" x14ac:dyDescent="0.2">
      <c r="A143" s="3">
        <v>11241</v>
      </c>
      <c r="B143" s="14" t="s">
        <v>206</v>
      </c>
      <c r="C143" s="14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4">
        <f>SUM($S143:$V143)</f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  <c r="AC143" s="9"/>
    </row>
    <row r="144" spans="1:29" x14ac:dyDescent="0.2">
      <c r="A144" s="3">
        <v>11248</v>
      </c>
      <c r="B144" s="14" t="s">
        <v>1949</v>
      </c>
      <c r="C144" s="15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4">
        <f>SUM($S144:$V144)</f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  <c r="AC144" s="9"/>
    </row>
    <row r="145" spans="1:29" x14ac:dyDescent="0.2">
      <c r="A145" s="3">
        <v>11265</v>
      </c>
      <c r="B145" s="14" t="s">
        <v>204</v>
      </c>
      <c r="C145" s="14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4">
        <f>SUM($S145:$V145)</f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  <c r="AC145" s="9"/>
    </row>
    <row r="146" spans="1:29" x14ac:dyDescent="0.2">
      <c r="A146" s="3">
        <v>11269</v>
      </c>
      <c r="B146" s="14" t="s">
        <v>204</v>
      </c>
      <c r="C146" s="14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4">
        <f>SUM($S146:$V146)</f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/>
      <c r="AB146" s="9"/>
      <c r="AC146" s="9"/>
    </row>
    <row r="147" spans="1:29" x14ac:dyDescent="0.2">
      <c r="A147" s="3">
        <v>11270</v>
      </c>
      <c r="B147" s="14" t="s">
        <v>204</v>
      </c>
      <c r="C147" s="14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4">
        <f>SUM($S147:$V147)</f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/>
    </row>
    <row r="148" spans="1:29" x14ac:dyDescent="0.2">
      <c r="A148" s="3">
        <v>11278</v>
      </c>
      <c r="B148" s="14" t="s">
        <v>204</v>
      </c>
      <c r="C148" s="14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>SUM($S148:$V148)</f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3">
        <v>11279</v>
      </c>
      <c r="B149" s="14" t="s">
        <v>204</v>
      </c>
      <c r="C149" s="14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4">
        <f>SUM($S149:$V149)</f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  <c r="AC149" s="9"/>
    </row>
    <row r="150" spans="1:29" x14ac:dyDescent="0.2">
      <c r="A150" s="3">
        <v>11280</v>
      </c>
      <c r="B150" s="14" t="s">
        <v>204</v>
      </c>
      <c r="C150" s="14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4">
        <f>SUM($S150:$V150)</f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  <c r="AC150" s="9"/>
    </row>
    <row r="151" spans="1:29" x14ac:dyDescent="0.2">
      <c r="A151" s="23">
        <v>11289</v>
      </c>
      <c r="B151" t="s">
        <v>209</v>
      </c>
      <c r="C151" s="24" t="s">
        <v>2066</v>
      </c>
      <c r="D151" s="25" t="s">
        <v>68</v>
      </c>
      <c r="E151" s="26">
        <v>15</v>
      </c>
      <c r="F151" s="26">
        <v>25</v>
      </c>
      <c r="G151" s="26">
        <v>78</v>
      </c>
      <c r="H151" s="26">
        <v>30</v>
      </c>
      <c r="I151" s="26">
        <v>0</v>
      </c>
      <c r="J151" s="27">
        <v>0</v>
      </c>
      <c r="K151" s="27">
        <v>102</v>
      </c>
      <c r="L151" s="27">
        <v>45</v>
      </c>
      <c r="M151" s="27">
        <v>49</v>
      </c>
      <c r="N151" s="26">
        <v>18</v>
      </c>
      <c r="O151" s="27">
        <v>1</v>
      </c>
      <c r="P151" s="26">
        <v>18</v>
      </c>
      <c r="Q151" s="27">
        <v>3</v>
      </c>
      <c r="R151" s="14">
        <f>SUM($S151:$V151)</f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20</v>
      </c>
      <c r="Y151" s="27">
        <v>0.6</v>
      </c>
      <c r="Z151" s="27">
        <v>0.5</v>
      </c>
      <c r="AA151">
        <v>112891</v>
      </c>
      <c r="AB151"/>
      <c r="AC151" t="s">
        <v>2065</v>
      </c>
    </row>
    <row r="152" spans="1:29" x14ac:dyDescent="0.2">
      <c r="A152" s="3">
        <v>11290</v>
      </c>
      <c r="B152" t="s">
        <v>209</v>
      </c>
      <c r="C152" s="24" t="s">
        <v>2067</v>
      </c>
      <c r="D152" s="25" t="s">
        <v>68</v>
      </c>
      <c r="E152" s="27">
        <v>15</v>
      </c>
      <c r="F152" s="27">
        <v>23</v>
      </c>
      <c r="G152" s="27">
        <v>80</v>
      </c>
      <c r="H152" s="27">
        <v>30</v>
      </c>
      <c r="I152" s="27">
        <v>0</v>
      </c>
      <c r="J152" s="27">
        <v>0</v>
      </c>
      <c r="K152" s="28">
        <v>102</v>
      </c>
      <c r="L152" s="27">
        <v>47</v>
      </c>
      <c r="M152" s="27">
        <v>48</v>
      </c>
      <c r="N152" s="27">
        <v>18</v>
      </c>
      <c r="O152" s="27">
        <v>1</v>
      </c>
      <c r="P152" s="27">
        <v>19</v>
      </c>
      <c r="Q152" s="27">
        <v>3</v>
      </c>
      <c r="R152" s="14">
        <f>SUM($S152:$V152)</f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15</v>
      </c>
      <c r="X152" s="27">
        <v>25</v>
      </c>
      <c r="Y152" s="27">
        <v>0.6</v>
      </c>
      <c r="Z152" s="27">
        <v>0.5</v>
      </c>
      <c r="AA152">
        <v>112901</v>
      </c>
      <c r="AB152"/>
      <c r="AC152" t="s">
        <v>2065</v>
      </c>
    </row>
    <row r="153" spans="1:29" x14ac:dyDescent="0.2">
      <c r="A153" s="3">
        <v>11293</v>
      </c>
      <c r="B153" t="s">
        <v>209</v>
      </c>
      <c r="C153" s="24" t="s">
        <v>2068</v>
      </c>
      <c r="D153" s="25" t="s">
        <v>68</v>
      </c>
      <c r="E153" s="27">
        <v>15</v>
      </c>
      <c r="F153" s="27">
        <v>25</v>
      </c>
      <c r="G153" s="27">
        <v>77</v>
      </c>
      <c r="H153" s="27">
        <v>30</v>
      </c>
      <c r="I153" s="27">
        <v>0</v>
      </c>
      <c r="J153" s="27">
        <v>0</v>
      </c>
      <c r="K153" s="28">
        <v>101</v>
      </c>
      <c r="L153" s="27">
        <v>45</v>
      </c>
      <c r="M153" s="27">
        <v>49</v>
      </c>
      <c r="N153" s="27">
        <v>18</v>
      </c>
      <c r="O153" s="27">
        <v>1</v>
      </c>
      <c r="P153" s="27">
        <v>8</v>
      </c>
      <c r="Q153" s="27">
        <v>3</v>
      </c>
      <c r="R153" s="14">
        <f>SUM($S153:$V153)</f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15</v>
      </c>
      <c r="X153" s="27">
        <v>25</v>
      </c>
      <c r="Y153" s="27">
        <v>0.6</v>
      </c>
      <c r="Z153" s="27">
        <v>0.5</v>
      </c>
      <c r="AA153">
        <v>112931</v>
      </c>
      <c r="AB153"/>
      <c r="AC153" t="s">
        <v>2065</v>
      </c>
    </row>
    <row r="154" spans="1:29" x14ac:dyDescent="0.2">
      <c r="A154" s="3">
        <v>11299</v>
      </c>
      <c r="B154" s="14" t="s">
        <v>2047</v>
      </c>
      <c r="C154" s="14" t="s">
        <v>2048</v>
      </c>
      <c r="D154" s="14" t="s">
        <v>2049</v>
      </c>
      <c r="E154" s="14">
        <v>88</v>
      </c>
      <c r="F154" s="14">
        <v>108</v>
      </c>
      <c r="G154" s="14">
        <v>0</v>
      </c>
      <c r="H154" s="14">
        <v>110</v>
      </c>
      <c r="I154" s="14">
        <v>115</v>
      </c>
      <c r="J154" s="14">
        <v>0</v>
      </c>
      <c r="K154" s="17">
        <v>97</v>
      </c>
      <c r="L154" s="14">
        <v>56</v>
      </c>
      <c r="M154" s="14">
        <v>47</v>
      </c>
      <c r="N154" s="14">
        <v>32</v>
      </c>
      <c r="O154" s="14">
        <v>3</v>
      </c>
      <c r="P154" s="14">
        <v>20</v>
      </c>
      <c r="Q154" s="14">
        <v>4</v>
      </c>
      <c r="R154" s="14">
        <f>SUM($S154:$V154)</f>
        <v>32</v>
      </c>
      <c r="S154" s="14">
        <v>8</v>
      </c>
      <c r="T154" s="14">
        <v>8</v>
      </c>
      <c r="U154" s="14">
        <v>8</v>
      </c>
      <c r="V154" s="14">
        <v>8</v>
      </c>
      <c r="W154" s="14">
        <v>110</v>
      </c>
      <c r="X154" s="14">
        <v>190</v>
      </c>
      <c r="Y154" s="14">
        <v>4.5</v>
      </c>
      <c r="Z154" s="14">
        <v>8.5</v>
      </c>
      <c r="AA154" s="14">
        <v>102991</v>
      </c>
      <c r="AB154" s="27">
        <v>112992</v>
      </c>
    </row>
    <row r="155" spans="1:29" x14ac:dyDescent="0.2">
      <c r="A155" s="3">
        <v>11301</v>
      </c>
      <c r="B155" s="14" t="s">
        <v>204</v>
      </c>
      <c r="C155" s="14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4">
        <f>SUM($S155:$V155)</f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  <c r="AC155" s="9"/>
    </row>
    <row r="156" spans="1:29" x14ac:dyDescent="0.2">
      <c r="A156" s="3">
        <v>11306</v>
      </c>
      <c r="B156" s="14" t="s">
        <v>204</v>
      </c>
      <c r="C156" s="14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4">
        <f>SUM($S156:$V156)</f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  <c r="AC156" s="9"/>
    </row>
    <row r="157" spans="1:29" x14ac:dyDescent="0.2">
      <c r="A157" s="3">
        <v>11316</v>
      </c>
      <c r="B157" s="14" t="s">
        <v>204</v>
      </c>
      <c r="C157" s="14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4">
        <f>SUM($S157:$V157)</f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  <c r="AC157" s="9"/>
    </row>
    <row r="158" spans="1:29" x14ac:dyDescent="0.2">
      <c r="A158" s="3">
        <v>11323</v>
      </c>
      <c r="B158" s="14" t="s">
        <v>204</v>
      </c>
      <c r="C158" s="14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4">
        <f>SUM($S158:$V158)</f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  <c r="AC158" s="9"/>
    </row>
    <row r="159" spans="1:29" x14ac:dyDescent="0.2">
      <c r="A159" s="3">
        <v>11335</v>
      </c>
      <c r="B159" s="14" t="s">
        <v>204</v>
      </c>
      <c r="C159" s="14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4">
        <f>SUM($S159:$V159)</f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  <c r="AC159" s="9"/>
    </row>
    <row r="160" spans="1:29" x14ac:dyDescent="0.2">
      <c r="A160" s="3">
        <v>11339</v>
      </c>
      <c r="B160" s="14" t="s">
        <v>21</v>
      </c>
      <c r="C160" s="15" t="s">
        <v>58</v>
      </c>
      <c r="D160" s="14" t="s">
        <v>71</v>
      </c>
      <c r="E160" s="14">
        <v>80</v>
      </c>
      <c r="F160" s="14">
        <v>40</v>
      </c>
      <c r="G160" s="14">
        <v>0</v>
      </c>
      <c r="H160" s="14">
        <v>84</v>
      </c>
      <c r="I160" s="14">
        <v>73</v>
      </c>
      <c r="J160" s="14">
        <v>0</v>
      </c>
      <c r="K160" s="14">
        <v>102</v>
      </c>
      <c r="L160" s="14">
        <v>58</v>
      </c>
      <c r="M160" s="14">
        <v>72</v>
      </c>
      <c r="N160" s="14">
        <v>30</v>
      </c>
      <c r="O160" s="14">
        <v>1</v>
      </c>
      <c r="P160" s="14">
        <v>9</v>
      </c>
      <c r="Q160" s="14">
        <v>4</v>
      </c>
      <c r="R160" s="14">
        <f>SUM($S160:$V160)</f>
        <v>82</v>
      </c>
      <c r="S160" s="14">
        <v>16</v>
      </c>
      <c r="T160" s="14">
        <v>20</v>
      </c>
      <c r="U160" s="14">
        <v>30</v>
      </c>
      <c r="V160" s="14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4">
        <v>113391</v>
      </c>
      <c r="AB160" s="14">
        <v>113392</v>
      </c>
    </row>
    <row r="161" spans="1:29" x14ac:dyDescent="0.2">
      <c r="A161" s="3">
        <v>11342</v>
      </c>
      <c r="B161" s="14" t="s">
        <v>204</v>
      </c>
      <c r="C161" s="14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4">
        <f>SUM($S161:$V161)</f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  <c r="AC161" s="9"/>
    </row>
    <row r="162" spans="1:29" x14ac:dyDescent="0.2">
      <c r="A162" s="3">
        <v>11344</v>
      </c>
      <c r="B162" s="14" t="s">
        <v>204</v>
      </c>
      <c r="C162" s="14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4">
        <f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  <c r="AC162" s="9"/>
    </row>
    <row r="163" spans="1:29" x14ac:dyDescent="0.2">
      <c r="A163" s="23">
        <v>11351</v>
      </c>
      <c r="B163" t="s">
        <v>209</v>
      </c>
      <c r="C163" s="24" t="s">
        <v>2069</v>
      </c>
      <c r="D163" s="25" t="s">
        <v>68</v>
      </c>
      <c r="E163" s="26">
        <v>12</v>
      </c>
      <c r="F163" s="26">
        <v>22</v>
      </c>
      <c r="G163" s="26">
        <v>67</v>
      </c>
      <c r="H163" s="26">
        <v>25</v>
      </c>
      <c r="I163" s="26">
        <v>0</v>
      </c>
      <c r="J163" s="27">
        <v>0</v>
      </c>
      <c r="K163" s="27">
        <v>102</v>
      </c>
      <c r="L163" s="27">
        <v>68</v>
      </c>
      <c r="M163" s="27">
        <v>28</v>
      </c>
      <c r="N163" s="26">
        <v>25</v>
      </c>
      <c r="O163" s="27">
        <v>1</v>
      </c>
      <c r="P163" s="26">
        <v>10</v>
      </c>
      <c r="Q163" s="27">
        <v>3</v>
      </c>
      <c r="R163" s="14">
        <f>SUM($S163:$V163)</f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10</v>
      </c>
      <c r="X163" s="27">
        <v>15</v>
      </c>
      <c r="Y163" s="27">
        <v>0.5</v>
      </c>
      <c r="Z163" s="27">
        <v>0.5</v>
      </c>
      <c r="AA163">
        <v>113511</v>
      </c>
      <c r="AB163"/>
      <c r="AC163" t="s">
        <v>2065</v>
      </c>
    </row>
    <row r="164" spans="1:29" x14ac:dyDescent="0.2">
      <c r="A164" s="3">
        <v>11362</v>
      </c>
      <c r="B164" s="14" t="s">
        <v>211</v>
      </c>
      <c r="C164" s="15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4">
        <f>SUM($S164:$V164)</f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4" t="s">
        <v>204</v>
      </c>
      <c r="C165" s="14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4">
        <f>SUM($S165:$V165)</f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  <c r="AC165" s="9"/>
    </row>
    <row r="166" spans="1:29" x14ac:dyDescent="0.2">
      <c r="A166" s="3">
        <v>11380</v>
      </c>
      <c r="B166" s="14" t="s">
        <v>207</v>
      </c>
      <c r="C166" s="15" t="s">
        <v>1878</v>
      </c>
      <c r="D166" s="3" t="s">
        <v>69</v>
      </c>
      <c r="E166" s="16">
        <v>92</v>
      </c>
      <c r="F166" s="16">
        <v>128</v>
      </c>
      <c r="G166" s="16">
        <v>0</v>
      </c>
      <c r="H166" s="16">
        <v>115</v>
      </c>
      <c r="I166" s="16">
        <v>80</v>
      </c>
      <c r="J166" s="9">
        <v>0</v>
      </c>
      <c r="K166" s="9">
        <v>102</v>
      </c>
      <c r="L166" s="9">
        <v>48</v>
      </c>
      <c r="M166" s="9">
        <v>45</v>
      </c>
      <c r="N166" s="16">
        <v>23</v>
      </c>
      <c r="O166" s="9">
        <v>3</v>
      </c>
      <c r="P166" s="16">
        <v>9</v>
      </c>
      <c r="Q166" s="9">
        <v>4</v>
      </c>
      <c r="R166" s="14">
        <f>SUM($S166:$V166)</f>
        <v>0</v>
      </c>
      <c r="S166" s="16">
        <v>0</v>
      </c>
      <c r="T166" s="16">
        <v>0</v>
      </c>
      <c r="U166" s="16">
        <v>0</v>
      </c>
      <c r="V166" s="16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  <c r="AC166" s="9"/>
    </row>
    <row r="167" spans="1:29" x14ac:dyDescent="0.2">
      <c r="A167" s="3">
        <v>11408</v>
      </c>
      <c r="B167" t="s">
        <v>209</v>
      </c>
      <c r="C167" s="24" t="s">
        <v>2070</v>
      </c>
      <c r="D167" s="25" t="s">
        <v>67</v>
      </c>
      <c r="E167" s="27">
        <v>17</v>
      </c>
      <c r="F167" s="27">
        <v>26</v>
      </c>
      <c r="G167" s="27">
        <v>89</v>
      </c>
      <c r="H167" s="27">
        <v>32</v>
      </c>
      <c r="I167" s="27">
        <v>0</v>
      </c>
      <c r="J167" s="27">
        <v>0</v>
      </c>
      <c r="K167" s="28">
        <v>100</v>
      </c>
      <c r="L167" s="27">
        <v>47</v>
      </c>
      <c r="M167" s="27">
        <v>47</v>
      </c>
      <c r="N167" s="27">
        <v>21</v>
      </c>
      <c r="O167" s="27">
        <v>1</v>
      </c>
      <c r="P167" s="27">
        <v>20</v>
      </c>
      <c r="Q167" s="27">
        <v>3</v>
      </c>
      <c r="R167" s="14">
        <f>SUM($S167:$V167)</f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20</v>
      </c>
      <c r="X167" s="27">
        <v>25</v>
      </c>
      <c r="Y167" s="27">
        <v>0.64</v>
      </c>
      <c r="Z167" s="27">
        <v>0.75</v>
      </c>
      <c r="AA167">
        <v>114081</v>
      </c>
      <c r="AB167"/>
      <c r="AC167"/>
    </row>
    <row r="168" spans="1:29" x14ac:dyDescent="0.2">
      <c r="A168" s="3">
        <v>11413</v>
      </c>
      <c r="B168" s="14" t="s">
        <v>2041</v>
      </c>
      <c r="C168" s="14" t="s">
        <v>2040</v>
      </c>
      <c r="D168" s="14" t="s">
        <v>2050</v>
      </c>
      <c r="E168" s="14">
        <v>52</v>
      </c>
      <c r="F168" s="14">
        <v>56</v>
      </c>
      <c r="G168" s="14">
        <v>0</v>
      </c>
      <c r="H168" s="14">
        <v>66</v>
      </c>
      <c r="I168" s="14">
        <v>100</v>
      </c>
      <c r="J168" s="14">
        <v>0</v>
      </c>
      <c r="K168" s="14">
        <v>97</v>
      </c>
      <c r="L168" s="14">
        <v>77</v>
      </c>
      <c r="M168" s="14">
        <v>47</v>
      </c>
      <c r="N168" s="14">
        <v>29</v>
      </c>
      <c r="O168" s="14">
        <v>2</v>
      </c>
      <c r="P168" s="14">
        <v>25</v>
      </c>
      <c r="Q168" s="14">
        <v>4</v>
      </c>
      <c r="R168" s="14">
        <f>SUM($S168:$V168)</f>
        <v>40</v>
      </c>
      <c r="S168" s="14">
        <v>10</v>
      </c>
      <c r="T168" s="14">
        <v>10</v>
      </c>
      <c r="U168" s="14">
        <v>10</v>
      </c>
      <c r="V168" s="14">
        <v>10</v>
      </c>
      <c r="W168" s="14">
        <v>45</v>
      </c>
      <c r="X168" s="14">
        <v>75</v>
      </c>
      <c r="Y168" s="14">
        <v>1.3</v>
      </c>
      <c r="Z168" s="14">
        <v>2.4500000000000002</v>
      </c>
      <c r="AA168" s="27">
        <v>114131</v>
      </c>
    </row>
    <row r="169" spans="1:29" x14ac:dyDescent="0.2">
      <c r="A169" s="3">
        <v>11431</v>
      </c>
      <c r="B169" s="14" t="s">
        <v>206</v>
      </c>
      <c r="C169" s="14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8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4">
        <f>SUM($S169:$V169)</f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  <c r="AC169" s="9"/>
    </row>
    <row r="170" spans="1:29" x14ac:dyDescent="0.2">
      <c r="A170" s="3">
        <v>11456</v>
      </c>
      <c r="B170" s="14" t="s">
        <v>205</v>
      </c>
      <c r="C170" s="14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4">
        <f>SUM($S170:$V170)</f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  <c r="AC170" s="9"/>
    </row>
  </sheetData>
  <autoFilter ref="A1:AC168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6" sqref="C16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1681</v>
      </c>
      <c r="B114" t="s">
        <v>207</v>
      </c>
      <c r="C114" t="s">
        <v>1676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1682</v>
      </c>
      <c r="B115" t="s">
        <v>1680</v>
      </c>
      <c r="C115" t="s">
        <v>1679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1683</v>
      </c>
      <c r="B116" t="s">
        <v>206</v>
      </c>
      <c r="C116" t="s">
        <v>1677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1684</v>
      </c>
      <c r="B117" t="s">
        <v>211</v>
      </c>
      <c r="C117" t="s">
        <v>1678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2011</v>
      </c>
      <c r="B118" t="s">
        <v>207</v>
      </c>
      <c r="C118" t="s">
        <v>2017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2012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2013</v>
      </c>
      <c r="B120" t="s">
        <v>1680</v>
      </c>
      <c r="C120" t="s">
        <v>2021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2014</v>
      </c>
      <c r="B121" t="s">
        <v>207</v>
      </c>
      <c r="C121" t="s">
        <v>2018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2015</v>
      </c>
      <c r="B122" t="s">
        <v>211</v>
      </c>
      <c r="C122" t="s">
        <v>2019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2016</v>
      </c>
      <c r="B123" t="s">
        <v>211</v>
      </c>
      <c r="C123" t="s">
        <v>2020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44" activePane="bottomRight" state="frozen"/>
      <selection pane="topRight" activeCell="F1" sqref="F1"/>
      <selection pane="bottomLeft" activeCell="A2" sqref="A2"/>
      <selection pane="bottomRight" activeCell="C60" sqref="C60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2022-05-31T15:20:30Z</dcterms:modified>
</cp:coreProperties>
</file>