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7AB03CE2-966D-4EE0-A519-E741E56514E2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'舰船数据-深海'!$A$1:$AC$187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7" l="1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AM4" i="7"/>
  <c r="AN4" i="7"/>
  <c r="AO4" i="7"/>
  <c r="AP4" i="7"/>
  <c r="AQ4" i="7"/>
  <c r="AR4" i="7"/>
  <c r="AM5" i="7"/>
  <c r="AN5" i="7"/>
  <c r="AO5" i="7"/>
  <c r="AP5" i="7"/>
  <c r="AQ5" i="7"/>
  <c r="AR5" i="7"/>
  <c r="Z4" i="7"/>
  <c r="AA4" i="7"/>
  <c r="AB4" i="7"/>
  <c r="AC4" i="7"/>
  <c r="AD4" i="7"/>
  <c r="AE4" i="7"/>
  <c r="Z5" i="7"/>
  <c r="AA5" i="7"/>
  <c r="AB5" i="7"/>
  <c r="AC5" i="7"/>
  <c r="AD5" i="7"/>
  <c r="AE5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<sst xmlns="http://schemas.openxmlformats.org/spreadsheetml/2006/main" count="14517" uniqueCount="2145">
  <si>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</si>
  <si>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</si>
  <si>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</si>
  <si>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</si>
  <si>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</si>
  <si>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</si>
  <si>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</si>
  <si>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</si>
  <si>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</si>
  <si>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</si>
  <si>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</si>
  <si>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</si>
  <si>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</si>
  <si>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</si>
  <si>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</si>
  <si>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</si>
  <si>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</si>
  <si>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</si>
  <si>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</si>
  <si>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</si>
  <si>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</si>
  <si>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</si>
  <si>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</si>
  <si>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</si>
  <si>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</si>
  <si>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</si>
  <si>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</si>
  <si>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</si>
  <si>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</si>
  <si>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</si>
  <si>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</si>
  <si>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</si>
  <si>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</si>
  <si>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</si>
  <si>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</si>
  <si>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</si>
  <si>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</si>
  <si>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</si>
  <si>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</si>
  <si>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</si>
  <si>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</si>
  <si>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</si>
  <si>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</si>
  <si>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</si>
  <si>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</si>
  <si>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</si>
  <si>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</si>
  <si>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</si>
  <si>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</si>
  <si>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</si>
  <si>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</si>
  <si>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</si>
  <si>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</si>
  <si>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</si>
  <si>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</si>
  <si>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</si>
  <si>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</si>
  <si>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</si>
  <si>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</si>
  <si>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</si>
  <si>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</si>
  <si>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</si>
  <si>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</si>
  <si>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</si>
  <si>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</si>
  <si>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</si>
  <si>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</si>
  <si>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</si>
  <si>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</si>
  <si>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</si>
  <si>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</si>
  <si>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</si>
  <si>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</si>
  <si>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</si>
  <si>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</si>
  <si>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</si>
  <si>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</si>
  <si>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</si>
  <si>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</si>
  <si>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</si>
  <si>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</si>
  <si>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</si>
  <si>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</si>
  <si>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</si>
  <si>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</si>
  <si>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</si>
  <si>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</si>
  <si>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</si>
  <si>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</si>
  <si>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</si>
  <si>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</si>
  <si>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</si>
  <si>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</si>
  <si>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</si>
  <si>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</si>
  <si>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</si>
  <si>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</si>
  <si>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</si>
  <si>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</si>
  <si>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</si>
  <si>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</si>
  <si>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</si>
  <si>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</si>
  <si>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</si>
  <si>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</si>
  <si>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</si>
  <si>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</si>
  <si>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</si>
  <si>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</si>
  <si>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</si>
  <si>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</si>
  <si>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</si>
  <si>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</si>
  <si>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</si>
  <si>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</si>
  <si>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</si>
  <si>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</si>
  <si>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</si>
  <si>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</si>
  <si>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</si>
  <si>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</si>
  <si>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</si>
  <si>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</si>
  <si>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</si>
  <si>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</si>
  <si>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</si>
  <si>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</si>
  <si>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</si>
  <si>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</si>
  <si>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</si>
  <si>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</si>
  <si>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</si>
  <si>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</si>
  <si>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</si>
  <si>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</si>
  <si>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</si>
  <si>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</si>
  <si>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</si>
  <si>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</si>
  <si>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</si>
  <si>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</si>
  <si>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</si>
  <si>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</si>
  <si>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</si>
  <si>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</si>
  <si>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</si>
  <si>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</si>
  <si>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</si>
  <si>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</si>
  <si>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</si>
  <si>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</si>
  <si>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</si>
  <si>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</si>
  <si>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</si>
  <si>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</si>
  <si>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</si>
  <si>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</si>
  <si>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</si>
  <si>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</si>
  <si>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</si>
  <si>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</si>
  <si>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</si>
  <si>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</si>
  <si>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</si>
  <si>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</si>
  <si>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</si>
  <si>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</si>
  <si>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</si>
  <si>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</si>
  <si>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</si>
  <si>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</si>
  <si>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</si>
  <si>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</si>
  <si>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</si>
  <si>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</si>
  <si>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</si>
  <si>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</si>
  <si>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</si>
  <si>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</si>
  <si>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</si>
  <si>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</si>
  <si>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</si>
  <si>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</si>
  <si>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</si>
  <si>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</si>
  <si>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</si>
  <si>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</si>
  <si>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</si>
  <si>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</si>
  <si>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</si>
  <si>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</si>
  <si>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</si>
  <si>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</si>
  <si>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</si>
  <si>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</si>
  <si>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</si>
  <si>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</si>
  <si>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</si>
  <si>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</si>
  <si>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</si>
  <si>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</si>
  <si>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</si>
  <si>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</si>
  <si>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</si>
  <si>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</si>
  <si>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</si>
  <si>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</si>
  <si>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</si>
  <si>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</si>
  <si>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</si>
  <si>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</si>
  <si>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</si>
  <si>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</si>
  <si>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</si>
  <si>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</si>
  <si>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</si>
  <si>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</si>
  <si>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</si>
  <si>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</si>
  <si>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</si>
  <si>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</si>
  <si>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</si>
  <si>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</si>
  <si>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</si>
  <si>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</si>
  <si>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</si>
  <si>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</si>
  <si>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</si>
  <si>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</si>
  <si>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</si>
  <si>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</si>
  <si>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</si>
  <si>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</si>
  <si>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</si>
  <si>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</si>
  <si>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</si>
  <si>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</si>
  <si>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</si>
  <si>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</si>
  <si>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</si>
  <si>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</si>
  <si>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</si>
  <si>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</si>
  <si>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</si>
  <si>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</si>
  <si>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</si>
  <si>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</si>
  <si>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</si>
  <si>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</si>
  <si>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</si>
  <si>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</si>
  <si>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</si>
  <si>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</si>
  <si>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</si>
  <si>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</si>
  <si>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</si>
  <si>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</si>
  <si>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</si>
  <si>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</si>
  <si>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</si>
  <si>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</si>
  <si>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</si>
  <si>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</si>
  <si>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</si>
  <si>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</si>
  <si>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</si>
  <si>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</si>
  <si>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</si>
  <si>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</si>
  <si>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</si>
  <si>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</si>
  <si>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</si>
  <si>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</si>
  <si>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</si>
  <si>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</si>
  <si>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</si>
  <si>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</si>
  <si>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</si>
  <si>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</si>
  <si>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</si>
  <si>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</si>
  <si>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</si>
  <si>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</si>
  <si>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</si>
  <si>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</si>
  <si>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</si>
  <si>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</si>
  <si>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</si>
  <si>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</si>
  <si>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</si>
  <si>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</si>
  <si>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</si>
  <si>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</si>
  <si>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</si>
  <si>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</si>
  <si>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</si>
  <si>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</si>
  <si>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</si>
  <si>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</si>
  <si>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</si>
  <si>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</si>
  <si>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</si>
  <si>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</si>
  <si>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</si>
  <si>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</si>
  <si>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</si>
  <si>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</si>
  <si>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</si>
  <si>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</si>
  <si>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</si>
  <si>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</si>
  <si>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</si>
  <si>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</si>
  <si>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</si>
  <si>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</si>
  <si>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</si>
  <si>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</si>
  <si>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</si>
  <si>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</si>
  <si>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</si>
  <si>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</si>
  <si>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</si>
  <si>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</si>
  <si>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</si>
  <si>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</si>
  <si>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</si>
  <si>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</si>
  <si>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</si>
  <si>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</si>
  <si>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</si>
  <si>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</si>
  <si>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</si>
  <si>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</si>
  <si>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</si>
  <si>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</si>
  <si>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</si>
  <si>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</si>
  <si>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</si>
  <si>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</si>
  <si>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</si>
  <si>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</si>
  <si>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</si>
  <si>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</si>
  <si>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</si>
  <si>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</si>
  <si>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</si>
  <si>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</si>
  <si>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</si>
  <si>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</si>
  <si>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</si>
  <si>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</si>
  <si>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</si>
  <si>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</si>
  <si>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</si>
  <si>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</si>
  <si>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</si>
  <si>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</si>
  <si>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</si>
  <si>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</si>
  <si>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</si>
  <si>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</si>
  <si>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</si>
  <si>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</si>
  <si>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</si>
  <si>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</si>
  <si>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</si>
  <si>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</si>
  <si>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</si>
  <si>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</si>
  <si>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</si>
  <si>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</si>
  <si>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</si>
  <si>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</si>
  <si>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</si>
  <si>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</si>
  <si>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</si>
  <si>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</si>
  <si>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</si>
  <si>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</si>
  <si>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</si>
  <si>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</si>
  <si>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</si>
  <si>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</si>
  <si>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</si>
  <si>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</si>
  <si>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</si>
  <si>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</si>
  <si>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</si>
  <si>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</si>
  <si>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</si>
  <si>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</si>
  <si>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</si>
  <si>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</si>
  <si>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</si>
  <si>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</si>
  <si>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</si>
  <si>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</si>
  <si>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</si>
  <si>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</si>
  <si>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</si>
  <si>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</si>
  <si>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</si>
  <si>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</si>
  <si>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</si>
  <si>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</si>
  <si>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</si>
  <si>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</si>
  <si>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</si>
  <si>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</si>
  <si>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</si>
  <si>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</si>
  <si>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</si>
  <si>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</si>
  <si>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</si>
  <si>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</si>
  <si>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</si>
  <si>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</si>
  <si>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</si>
  <si>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</si>
  <si>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</si>
  <si>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</si>
  <si>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</si>
  <si>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</si>
  <si>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</si>
  <si>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</si>
  <si>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</si>
  <si>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</si>
  <si>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</si>
  <si>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</si>
  <si>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</si>
  <si>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</si>
  <si>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</si>
  <si>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</si>
  <si>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</si>
  <si>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</si>
  <si>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</si>
  <si>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</si>
  <si>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</si>
  <si>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</si>
  <si>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</si>
  <si>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</si>
  <si>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</si>
  <si>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</si>
  <si>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</si>
  <si>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</si>
  <si>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</si>
  <si>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</si>
  <si>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</si>
  <si>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</si>
  <si>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</si>
  <si>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</si>
  <si>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</si>
  <si>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</si>
  <si>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</si>
  <si>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</si>
  <si>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</si>
  <si>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</si>
  <si>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</si>
  <si>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</si>
  <si>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</si>
  <si>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</si>
  <si>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</si>
  <si>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</si>
  <si>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</si>
  <si>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</si>
  <si>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</si>
  <si>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</si>
  <si>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</si>
  <si>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</si>
  <si>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</si>
  <si>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</si>
  <si>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</si>
  <si>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</si>
  <si>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</si>
  <si>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</si>
  <si>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</si>
  <si>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</si>
  <si>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</si>
  <si>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</si>
  <si>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</si>
  <si>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</si>
  <si>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</si>
  <si>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</si>
  <si>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</si>
  <si>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</si>
  <si>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</si>
  <si>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</si>
  <si>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</si>
  <si>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</si>
  <si>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</si>
  <si>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</si>
  <si>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</si>
  <si>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</si>
  <si>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</si>
  <si>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</si>
  <si>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</si>
  <si>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</si>
  <si>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</si>
  <si>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</si>
  <si>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</si>
  <si>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</si>
  <si>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</si>
  <si>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</si>
  <si>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</si>
  <si>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</si>
  <si>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</si>
  <si>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</si>
  <si>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</si>
  <si>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</si>
  <si>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</si>
  <si>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</si>
  <si>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</si>
  <si>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</si>
  <si>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</si>
  <si>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</si>
  <si>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</si>
  <si>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</si>
  <si>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</si>
  <si>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</si>
  <si>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</si>
  <si>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</si>
  <si>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</si>
  <si>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</si>
  <si>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</si>
  <si>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</si>
  <si>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</si>
  <si>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</si>
  <si>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</si>
  <si>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</si>
  <si>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</si>
  <si>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</si>
  <si>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</si>
  <si>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</si>
  <si>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</si>
  <si>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</si>
  <si>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</si>
  <si>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</si>
  <si>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</si>
  <si>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</si>
  <si>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</si>
  <si>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</si>
  <si>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</si>
  <si>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</si>
  <si>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</si>
  <si>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</si>
  <si>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</si>
  <si>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</si>
  <si>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</si>
  <si>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</si>
  <si>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</si>
  <si>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</si>
  <si>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</si>
  <si>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</si>
  <si>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</si>
  <si>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</si>
  <si>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</si>
  <si>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</si>
  <si>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</si>
  <si>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</si>
  <si>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</si>
  <si>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</si>
  <si>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</si>
  <si>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</si>
  <si>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</si>
  <si>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</si>
  <si>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</si>
  <si>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</si>
  <si>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</si>
  <si>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</si>
  <si>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</si>
  <si>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</si>
  <si>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</si>
  <si>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</si>
  <si>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</si>
  <si>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</si>
  <si>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</si>
  <si>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</si>
  <si>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</si>
  <si>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</si>
  <si>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</si>
  <si>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</si>
  <si>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</si>
  <si>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</si>
  <si>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</si>
  <si>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</si>
  <si>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</si>
  <si>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</si>
  <si>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</si>
  <si>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</si>
  <si>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</si>
  <si>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</si>
  <si>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</si>
  <si>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</si>
  <si>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</si>
  <si>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</si>
  <si>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</si>
  <si>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</si>
  <si>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</si>
  <si>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</si>
  <si>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</si>
  <si>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</si>
  <si>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</si>
  <si>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</si>
  <si>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</si>
  <si>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</si>
  <si>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</si>
  <si>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</si>
  <si>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</si>
  <si>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</si>
  <si>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</si>
  <si>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</si>
  <si>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</si>
  <si>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</si>
  <si>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</si>
  <si>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</si>
  <si>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</si>
  <si>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</si>
  <si>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</si>
  <si>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</si>
  <si>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</si>
  <si>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</si>
  <si>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</si>
  <si>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</si>
  <si>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</si>
  <si>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</si>
  <si>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</si>
  <si>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</si>
  <si>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</si>
  <si>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</si>
  <si>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</si>
  <si>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</si>
  <si>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</si>
  <si>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</si>
  <si>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</si>
  <si>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</si>
  <si>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</si>
  <si>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</si>
  <si>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</si>
  <si>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</si>
  <si>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</si>
  <si>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</si>
  <si>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</si>
  <si>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</si>
  <si>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</si>
  <si>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</si>
  <si>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</si>
  <si>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</si>
  <si>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</si>
  <si>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</si>
  <si>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</si>
  <si>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</si>
  <si>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</si>
  <si>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</si>
  <si>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</si>
  <si>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</si>
  <si>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</si>
  <si>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</si>
  <si>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</si>
  <si>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</si>
  <si>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</si>
  <si>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</si>
  <si>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</si>
  <si>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</si>
  <si>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</si>
  <si>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</si>
  <si>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</si>
  <si>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</si>
  <si>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</si>
  <si>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</si>
  <si>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</si>
  <si>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</si>
  <si>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</si>
  <si>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</si>
  <si>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</si>
  <si>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</si>
  <si>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</si>
  <si>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</si>
  <si>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</si>
  <si>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</si>
  <si>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</si>
  <si>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</si>
  <si>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</si>
  <si>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</si>
  <si>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</si>
  <si>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</si>
  <si>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</si>
  <si>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</si>
  <si>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</si>
  <si>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</si>
  <si>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</si>
  <si>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</si>
  <si>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</si>
  <si>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</si>
  <si>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</si>
  <si>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</si>
  <si>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</si>
  <si>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</si>
  <si>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</si>
  <si>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</si>
  <si>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</si>
  <si>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</si>
  <si>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</si>
  <si>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</si>
  <si>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</si>
  <si>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</si>
  <si>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</si>
  <si>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</si>
  <si>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</si>
  <si>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</si>
  <si>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</si>
  <si>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</si>
  <si>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</si>
  <si>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</si>
  <si>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</si>
  <si>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</si>
  <si>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</si>
  <si>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</si>
  <si>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</si>
  <si>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</si>
  <si>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</si>
  <si>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</si>
  <si>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</si>
  <si>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</si>
  <si>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</si>
  <si>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</si>
  <si>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</si>
  <si>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</si>
  <si>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</si>
  <si>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</si>
  <si>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</si>
  <si>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</si>
  <si>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</si>
  <si>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</si>
  <si>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</si>
  <si>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</si>
  <si>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</si>
  <si>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</si>
  <si>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</si>
  <si>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</si>
  <si>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</si>
  <si>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</si>
  <si>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</si>
  <si>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</si>
  <si>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</si>
  <si>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</si>
  <si>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</si>
  <si>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</si>
  <si>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</si>
  <si>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</si>
  <si>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</si>
  <si>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</si>
  <si>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</si>
  <si>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</si>
  <si>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</si>
  <si>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</si>
  <si>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</si>
  <si>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</si>
  <si>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</si>
  <si>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</si>
  <si>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</si>
  <si>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</si>
  <si>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</si>
  <si>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</si>
  <si>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</si>
  <si>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</si>
  <si>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</si>
  <si>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</si>
  <si>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</si>
  <si>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</si>
  <si>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</si>
  <si>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</si>
  <si>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</si>
  <si>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</si>
  <si>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</si>
  <si>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</si>
  <si>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</si>
  <si>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</si>
  <si>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</si>
  <si>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</si>
  <si>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</si>
  <si>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</si>
  <si>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</si>
  <si>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</si>
  <si>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</si>
  <si>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</si>
  <si>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</si>
  <si>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</si>
  <si>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</si>
  <si>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</si>
  <si>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</si>
  <si>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</si>
  <si>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</si>
  <si>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</si>
  <si>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</si>
  <si>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</si>
  <si>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</si>
  <si>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</si>
  <si>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</si>
  <si>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</si>
  <si>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</si>
  <si>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</si>
  <si>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</si>
  <si>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</si>
  <si>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</si>
  <si>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</si>
  <si>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</si>
  <si>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</si>
  <si>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</si>
  <si>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</si>
  <si>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</si>
  <si>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</si>
  <si>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</si>
  <si>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</si>
  <si>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</si>
  <si>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</si>
  <si>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</si>
  <si>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</si>
  <si>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</si>
  <si>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</si>
  <si>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</si>
  <si>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</si>
  <si>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</si>
  <si>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</si>
  <si>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</si>
  <si>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</si>
  <si>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</si>
  <si>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</si>
  <si>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</si>
  <si>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</si>
  <si>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</si>
  <si>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</si>
  <si>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</si>
  <si>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</si>
  <si>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</si>
  <si>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</si>
  <si>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</si>
  <si>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</si>
  <si>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</si>
  <si>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</si>
  <si>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</si>
  <si>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</si>
  <si>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</si>
  <si>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</si>
  <si>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</si>
  <si>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</si>
  <si>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</si>
  <si>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</si>
  <si>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</si>
  <si>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</si>
  <si>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</si>
  <si>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</si>
  <si>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</si>
  <si>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</si>
  <si>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</si>
  <si>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</si>
  <si>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</si>
  <si>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</si>
  <si>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</si>
  <si>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</si>
  <si>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</si>
  <si>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</si>
  <si>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</si>
  <si>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</si>
  <si>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</si>
  <si>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</si>
  <si>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</si>
  <si>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</si>
  <si>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</si>
  <si>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</si>
  <si>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</si>
  <si>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</si>
  <si>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</si>
  <si>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</si>
  <si>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</si>
  <si>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</si>
  <si>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</si>
  <si>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</si>
  <si>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</si>
  <si>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</si>
  <si>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</si>
  <si>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</si>
  <si>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</si>
  <si>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</si>
  <si>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</si>
  <si>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</si>
  <si>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</si>
  <si>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</si>
  <si>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</si>
  <si>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</si>
  <si>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</si>
  <si>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</si>
  <si>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</si>
  <si>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</si>
  <si>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</si>
  <si>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</si>
  <si>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</si>
  <si>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</si>
  <si>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</si>
  <si>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</si>
  <si>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</si>
  <si>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</si>
  <si>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</si>
  <si>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</si>
  <si>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</si>
  <si>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</si>
  <si>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</si>
  <si>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</si>
  <si>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</si>
  <si>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</si>
  <si>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</si>
  <si>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</si>
  <si>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</si>
  <si>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</si>
  <si>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</si>
  <si>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</si>
  <si>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</si>
  <si>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</si>
  <si>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</si>
  <si>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</si>
  <si>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</si>
  <si>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</si>
  <si>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</si>
  <si>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</si>
  <si>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</si>
  <si>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</si>
  <si>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</si>
  <si>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</si>
  <si>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</si>
  <si>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</si>
  <si>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</si>
  <si>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</si>
  <si>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</si>
  <si>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</si>
  <si>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</si>
  <si>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</si>
  <si>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</si>
  <si>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</si>
  <si>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</si>
  <si>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</si>
  <si>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</si>
  <si>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</si>
  <si>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</si>
  <si>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</si>
  <si>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</si>
  <si>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</si>
  <si>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</si>
  <si>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</si>
  <si>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</si>
  <si>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</si>
  <si>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</si>
  <si>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</si>
  <si>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</si>
  <si>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</si>
  <si>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</si>
  <si>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</si>
  <si>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</si>
  <si>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</si>
  <si>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</si>
  <si>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</si>
  <si>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</si>
  <si>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</si>
  <si>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</si>
  <si>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</si>
  <si>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</si>
  <si>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</si>
  <si>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</si>
  <si>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</si>
  <si>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</si>
  <si>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</si>
  <si>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</si>
  <si>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</si>
  <si>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</si>
  <si>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</si>
  <si>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</si>
  <si>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</si>
  <si>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</si>
  <si>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</si>
  <si>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</si>
  <si>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</si>
  <si>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</si>
  <si>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</si>
  <si>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</si>
  <si>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</si>
  <si>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</si>
  <si>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</si>
  <si>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</si>
  <si>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</si>
  <si>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</si>
  <si>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</si>
  <si>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</si>
  <si>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</si>
  <si>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</si>
  <si>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</si>
  <si>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</si>
  <si>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</si>
  <si>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</si>
  <si>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</si>
  <si>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</si>
  <si>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</si>
  <si>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</si>
  <si>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</si>
  <si>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</si>
  <si>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</si>
  <si>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</si>
  <si>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</si>
  <si>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</si>
  <si>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</si>
  <si>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</si>
  <si>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</si>
  <si>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</si>
  <si>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</si>
  <si>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</si>
  <si>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</si>
  <si>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</si>
  <si>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</si>
  <si>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</si>
  <si>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</si>
  <si>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</si>
  <si>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</si>
  <si>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</si>
  <si>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</si>
  <si>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</si>
  <si>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</si>
  <si>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</si>
  <si>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</si>
  <si>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</si>
  <si>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</si>
  <si>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</si>
  <si>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</si>
  <si>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</si>
  <si>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</si>
  <si>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</si>
  <si>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</si>
  <si>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</si>
  <si>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</si>
  <si>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</si>
  <si>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</si>
  <si>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</si>
  <si>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</si>
  <si>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</si>
  <si>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</si>
  <si>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</si>
  <si>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</si>
  <si>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</si>
  <si>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</si>
  <si>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</si>
  <si>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</si>
  <si>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</si>
  <si>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</si>
  <si>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</si>
  <si>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</si>
  <si>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</si>
  <si>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</si>
  <si>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</si>
  <si>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</si>
  <si>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</si>
  <si>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</si>
  <si>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</si>
  <si>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</si>
  <si>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</si>
  <si>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</si>
  <si>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</si>
  <si>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</si>
  <si>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</si>
  <si>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</si>
  <si>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</si>
  <si>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</si>
  <si>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</si>
  <si>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</si>
  <si>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</si>
  <si>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</si>
  <si>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</si>
  <si>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</si>
  <si>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</si>
  <si>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</si>
  <si>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</si>
  <si>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</si>
  <si>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</si>
  <si>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</si>
  <si>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</si>
  <si>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</si>
  <si>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</si>
  <si>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</si>
  <si>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</si>
  <si>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</si>
  <si>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</si>
  <si>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</si>
  <si>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</si>
  <si>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</si>
  <si>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</si>
  <si>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</si>
  <si>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</si>
  <si>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</si>
  <si>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</si>
  <si>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</si>
  <si>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</si>
  <si>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</si>
  <si>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</si>
  <si>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</si>
  <si>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</si>
  <si>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</si>
  <si>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</si>
  <si>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</si>
  <si>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</si>
  <si>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</si>
  <si>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</si>
  <si>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</si>
  <si>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</si>
  <si>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</si>
  <si>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</si>
  <si>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</si>
  <si>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</si>
  <si>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</si>
  <si>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</si>
  <si>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</si>
  <si>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</si>
  <si>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</si>
  <si>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</si>
  <si>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</si>
  <si>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</si>
  <si>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</si>
  <si>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</si>
  <si>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</si>
  <si>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</si>
  <si>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</si>
  <si>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</si>
  <si>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</si>
  <si>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</si>
  <si>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</si>
  <si>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</si>
  <si>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</si>
  <si>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</si>
  <si>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</si>
  <si>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</si>
  <si>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</si>
  <si>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</si>
  <si>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</si>
  <si>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</si>
  <si>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</si>
  <si>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</si>
  <si>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</si>
  <si>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</si>
  <si>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</si>
  <si>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</si>
  <si>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</si>
  <si>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</si>
  <si>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</si>
  <si>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</si>
  <si>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</si>
  <si>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</si>
  <si>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</si>
  <si>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</si>
  <si>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</si>
  <si>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</si>
  <si>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</si>
  <si>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</si>
  <si>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</si>
  <si>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</si>
  <si>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</si>
  <si>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</si>
  <si>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</si>
  <si>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</si>
  <si>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</si>
  <si>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</si>
  <si>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</si>
  <si>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</si>
  <si>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</si>
  <si>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</si>
  <si>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</si>
  <si>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</si>
  <si>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</si>
  <si>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</si>
  <si>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</si>
  <si>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</si>
  <si>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</si>
  <si>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</si>
  <si>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</si>
  <si>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</si>
  <si>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</si>
  <si>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</si>
  <si>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</si>
  <si>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</si>
  <si>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</si>
  <si>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</si>
  <si>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</si>
  <si>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</si>
  <si>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</si>
  <si>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</si>
  <si>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</si>
  <si>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</si>
  <si>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</si>
  <si>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</si>
  <si>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</si>
  <si>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</si>
  <si>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</si>
  <si>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</si>
  <si>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</si>
  <si>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</si>
  <si>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</si>
  <si>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</si>
  <si>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</si>
  <si>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</si>
  <si>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</si>
  <si>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</si>
  <si>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</si>
  <si>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</si>
  <si>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</si>
  <si>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</si>
  <si>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</si>
  <si>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</si>
  <si>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</si>
  <si>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</si>
  <si>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</si>
  <si>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</si>
  <si>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</si>
  <si>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</si>
  <si>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</si>
  <si>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</si>
  <si>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</si>
  <si>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</si>
  <si>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</si>
  <si>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</si>
  <si>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</si>
  <si>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</si>
  <si>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</si>
  <si>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</si>
  <si>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</si>
  <si>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</si>
  <si>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</si>
  <si>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</si>
  <si>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</si>
  <si>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</si>
  <si>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</si>
  <si>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</si>
  <si>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</si>
  <si>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</si>
  <si>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</si>
  <si>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</si>
  <si>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</si>
  <si>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</si>
  <si>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</si>
  <si>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</si>
  <si>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</si>
  <si>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</si>
  <si>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</si>
  <si>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</si>
  <si>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</si>
  <si>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</si>
  <si>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</si>
  <si>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</si>
  <si>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</si>
  <si>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</si>
  <si>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</si>
  <si>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</si>
  <si>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</si>
  <si>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</si>
  <si>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</si>
  <si>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</si>
  <si>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</si>
  <si>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</si>
  <si>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</si>
  <si>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</si>
  <si>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</si>
  <si>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</si>
  <si>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</si>
  <si>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</si>
  <si>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</si>
  <si>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</si>
  <si>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</si>
  <si>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</si>
  <si>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</si>
  <si>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</si>
  <si>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</si>
  <si>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</si>
  <si>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</si>
  <si>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</si>
  <si>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</si>
  <si>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</si>
  <si>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</si>
  <si>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</si>
  <si>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</si>
  <si>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</si>
  <si>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</si>
  <si>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</si>
  <si>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</si>
  <si>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</si>
  <si>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</si>
  <si>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</si>
  <si>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</si>
  <si>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</si>
  <si>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</si>
  <si>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</si>
  <si>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</si>
  <si>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</si>
  <si>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</si>
  <si>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</si>
  <si>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</si>
  <si>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</si>
  <si>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</si>
  <si>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</si>
  <si>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</si>
  <si>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</si>
  <si>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</si>
  <si>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</si>
  <si>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</si>
  <si>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</si>
  <si>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</si>
  <si>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</si>
  <si>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</si>
  <si>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</si>
  <si>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</si>
  <si>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</si>
  <si>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</si>
  <si>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</si>
  <si>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</si>
  <si>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</si>
  <si>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</si>
  <si>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</si>
  <si>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</si>
  <si>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</si>
  <si>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</si>
  <si>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</si>
  <si>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</si>
  <si>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</si>
  <si>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</si>
  <si>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</si>
  <si>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</si>
  <si>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</si>
  <si>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</si>
  <si>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</si>
  <si>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</si>
  <si>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</si>
  <si>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</si>
  <si>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</si>
  <si>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</si>
  <si>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</si>
  <si>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</si>
  <si>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</si>
  <si>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</si>
  <si>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</si>
  <si>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</si>
  <si>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</si>
  <si>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</si>
  <si>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</si>
  <si>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</si>
  <si>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</si>
  <si>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</si>
  <si>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</si>
  <si>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</si>
  <si>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</si>
  <si>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</si>
  <si>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</si>
  <si>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</si>
  <si>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</si>
  <si>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</si>
  <si>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</si>
  <si>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</si>
  <si>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</si>
  <si>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</si>
  <si>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</si>
  <si>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</si>
  <si>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</si>
  <si>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</si>
  <si>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</si>
  <si>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</si>
  <si>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</si>
  <si>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</si>
  <si>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</si>
  <si>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</si>
  <si>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</si>
  <si>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</si>
  <si>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</si>
  <si>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</si>
  <si>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</si>
  <si>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</si>
  <si>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</si>
  <si>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</si>
  <si>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</si>
  <si>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</si>
  <si>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</si>
  <si>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</si>
  <si>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</si>
  <si>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</si>
  <si>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</si>
  <si>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</si>
  <si>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</si>
  <si>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</si>
  <si>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</si>
  <si>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</si>
  <si>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</si>
  <si>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</si>
  <si>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</si>
  <si>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</si>
  <si>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</si>
  <si>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</si>
  <si>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</si>
  <si>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</si>
  <si>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</si>
  <si>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</si>
  <si>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</si>
  <si>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</si>
  <si>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</si>
  <si>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</si>
  <si>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</si>
  <si>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</si>
  <si>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</si>
  <si>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</si>
  <si>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</si>
  <si>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</si>
  <si>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</si>
  <si>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</si>
  <si>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</si>
  <si>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</si>
  <si>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</si>
  <si>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</si>
  <si>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</si>
  <si>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</si>
  <si>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</si>
  <si>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</si>
  <si>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</si>
  <si>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</si>
  <si>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</si>
  <si>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</si>
  <si>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</si>
  <si>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</si>
  <si>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</si>
  <si>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</si>
  <si>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</si>
  <si>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</si>
  <si>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</si>
  <si>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</si>
  <si>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</si>
  <si>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</si>
  <si>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</si>
  <si>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</si>
  <si>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</si>
  <si>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</si>
  <si>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</si>
  <si>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</si>
  <si>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</si>
  <si>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</si>
  <si>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</si>
  <si>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</si>
  <si>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</si>
  <si>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</si>
  <si>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</si>
  <si>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</si>
  <si>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</si>
  <si>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</si>
  <si>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</si>
  <si>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</si>
  <si>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</si>
  <si>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</si>
  <si>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</si>
  <si>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</si>
  <si>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</si>
  <si>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</si>
  <si>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</si>
  <si>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</si>
  <si>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</si>
  <si>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</si>
  <si>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</si>
  <si>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</si>
  <si>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</si>
  <si>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</si>
  <si>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</si>
  <si>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</si>
  <si>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</si>
  <si>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</si>
  <si>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</si>
  <si>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</si>
  <si>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</si>
  <si>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</si>
  <si>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</si>
  <si>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</si>
  <si>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</si>
  <si>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</si>
  <si>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</si>
  <si>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</si>
  <si>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</si>
  <si>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</si>
  <si>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</si>
  <si>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</si>
  <si>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</si>
  <si>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</si>
  <si>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</si>
  <si>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</si>
  <si>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</si>
  <si>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</si>
  <si>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</si>
  <si>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</si>
  <si>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</si>
  <si>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</si>
  <si>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</si>
  <si>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</si>
  <si>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</si>
  <si>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</si>
  <si>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</si>
  <si>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</si>
  <si>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</si>
  <si>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</si>
  <si>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</si>
  <si>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</si>
  <si>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</si>
  <si>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</si>
  <si>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</si>
  <si>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</si>
  <si>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</si>
  <si>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</si>
  <si>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</si>
  <si>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</si>
  <si>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</si>
  <si>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</si>
  <si>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</si>
  <si>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</si>
  <si>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</si>
  <si>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</si>
  <si>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</si>
  <si>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</si>
  <si>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</si>
  <si>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</si>
  <si>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</si>
  <si>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</si>
  <si>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</si>
  <si>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</si>
  <si>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</si>
  <si>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</si>
  <si>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</si>
  <si>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</si>
  <si>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</si>
  <si>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</si>
  <si>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</si>
  <si>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</si>
  <si>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</si>
  <si>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</si>
  <si>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</si>
  <si>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</si>
  <si>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</si>
  <si>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</si>
  <si>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</si>
  <si>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</si>
  <si>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</si>
  <si>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</si>
  <si>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</si>
  <si>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</si>
  <si>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</si>
  <si>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</si>
  <si>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</si>
  <si>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</si>
  <si>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</si>
  <si>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</si>
  <si>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</si>
  <si>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</si>
  <si>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</si>
  <si>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</si>
  <si>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</si>
  <si>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</si>
  <si>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</si>
  <si>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</si>
  <si>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</si>
  <si>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</si>
  <si>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</si>
  <si>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</si>
  <si>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</si>
  <si>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</si>
  <si>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</si>
  <si>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</si>
  <si>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</si>
  <si>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</si>
  <si>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</si>
  <si>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</si>
  <si>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</si>
  <si>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</si>
  <si>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</si>
  <si>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</si>
  <si>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</si>
  <si>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</si>
  <si>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</si>
  <si>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</si>
  <si>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</si>
  <si>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</si>
  <si>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</si>
  <si>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</si>
  <si>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</si>
  <si>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</si>
  <si>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</si>
  <si>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</si>
  <si>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</si>
  <si>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</si>
  <si>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</si>
  <si>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</si>
  <si>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</si>
  <si>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</si>
  <si>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</si>
  <si>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</si>
  <si>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</si>
  <si>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</si>
  <si>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</si>
  <si>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</si>
  <si>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</si>
  <si>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</si>
  <si>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</si>
  <si>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</si>
  <si>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</si>
  <si>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</si>
  <si>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</si>
  <si>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</si>
  <si>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</si>
  <si>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</si>
  <si>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</si>
  <si>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</si>
  <si>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</si>
  <si>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</si>
  <si>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</si>
  <si>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</si>
  <si>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</si>
  <si>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</si>
  <si>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</si>
  <si>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</si>
  <si>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</si>
  <si>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</si>
  <si>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</si>
  <si>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</si>
  <si>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</si>
  <si>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</si>
  <si>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</si>
  <si>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</si>
  <si>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</si>
  <si>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</si>
  <si>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</si>
  <si>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</si>
  <si>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</si>
  <si>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</si>
  <si>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</si>
  <si>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</si>
  <si>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</si>
  <si>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</si>
  <si>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</si>
  <si>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</si>
  <si>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</si>
  <si>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</si>
  <si>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</si>
  <si>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</si>
  <si>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</si>
  <si>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</si>
  <si>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</si>
  <si>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</si>
  <si>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</si>
  <si>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</si>
  <si>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</si>
  <si>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</si>
  <si>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</si>
  <si>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</si>
  <si>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</si>
  <si>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</si>
  <si>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</si>
  <si>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</si>
  <si>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</si>
  <si>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</si>
  <si>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</si>
  <si>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</si>
  <si>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</si>
  <si>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</si>
  <si>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</si>
  <si>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</si>
  <si>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</si>
  <si>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</si>
  <si>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</si>
  <si>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</si>
  <si>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</si>
  <si>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</si>
  <si>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</si>
  <si>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</si>
  <si>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</si>
  <si>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</si>
  <si>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</si>
  <si>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</si>
  <si>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</si>
  <si>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</si>
  <si>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</si>
  <si>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</si>
  <si>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</si>
  <si>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</si>
  <si>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</si>
  <si>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</si>
  <si>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</si>
  <si>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</si>
  <si>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</si>
  <si>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</si>
  <si>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</si>
  <si>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</si>
  <si>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</si>
  <si>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</si>
  <si>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</si>
  <si>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</si>
  <si>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</si>
  <si>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</si>
  <si>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</si>
  <si>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</si>
  <si>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</si>
  <si>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</si>
  <si>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</si>
  <si>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</si>
  <si>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</si>
  <si>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</si>
  <si>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</si>
  <si>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</si>
  <si>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</si>
  <si>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</si>
  <si>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</si>
  <si>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</si>
  <si>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</si>
  <si>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</si>
  <si>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</si>
  <si>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</si>
  <si>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</si>
  <si>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</si>
  <si>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</si>
  <si>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</si>
  <si>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</si>
  <si>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</si>
  <si>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</si>
  <si>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</si>
  <si>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</si>
  <si>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</si>
  <si>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</si>
  <si>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</si>
  <si>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</si>
  <si>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</si>
  <si>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</si>
  <si>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</si>
  <si>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</si>
  <si>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</si>
  <si>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</si>
  <si>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</si>
  <si>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</si>
  <si>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</si>
  <si>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</si>
  <si>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</si>
  <si>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</si>
  <si>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</si>
  <si>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</si>
  <si>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</si>
  <si>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</si>
  <si>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</si>
  <si>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</si>
  <si>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</si>
  <si>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</si>
  <si>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</si>
  <si>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</si>
  <si>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</si>
  <si>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</si>
  <si>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</si>
  <si>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</si>
  <si>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</si>
  <si>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</si>
  <si>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</si>
  <si>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</si>
  <si>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</si>
  <si>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</si>
  <si>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</si>
  <si>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</si>
  <si>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</si>
  <si>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</si>
  <si>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</si>
  <si>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</si>
  <si>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</si>
  <si>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</si>
  <si>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</si>
  <si>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</si>
  <si>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</si>
  <si>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</si>
  <si>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</si>
  <si>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</si>
  <si>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</si>
  <si>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</si>
  <si>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</si>
  <si>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</si>
  <si>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</si>
  <si>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</si>
  <si>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</si>
  <si>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</si>
  <si>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</si>
  <si>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</si>
  <si>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</si>
  <si>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</si>
  <si>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</si>
  <si>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</si>
  <si>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</si>
  <si>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</si>
  <si>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</si>
  <si>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</si>
  <si>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</si>
  <si>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</si>
  <si>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</si>
  <si>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</si>
  <si>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</si>
  <si>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</si>
  <si>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</si>
  <si>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</si>
  <si>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</si>
  <si>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</si>
  <si>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</si>
  <si>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</si>
  <si>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</si>
  <si>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</si>
  <si>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</si>
  <si>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</si>
  <si>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</si>
  <si>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</si>
  <si>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</si>
  <si>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</si>
  <si>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</si>
  <si>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</si>
  <si>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</si>
  <si>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</si>
  <si>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</si>
  <si>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</si>
  <si>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</si>
  <si>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</si>
  <si>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</si>
  <si>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</si>
  <si>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</si>
  <si>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</si>
  <si>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</si>
  <si>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</si>
  <si>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</si>
  <si>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</si>
  <si>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</si>
  <si>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</si>
  <si>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</si>
  <si>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</si>
  <si>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</si>
  <si>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</si>
  <si>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</si>
  <si>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</si>
  <si>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</si>
  <si>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</si>
  <si>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</si>
  <si>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</si>
  <si>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</si>
  <si>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</si>
  <si>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</si>
  <si>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</si>
  <si>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</si>
  <si>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</si>
  <si>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</si>
  <si>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</si>
  <si>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</si>
  <si>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</si>
  <si>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</si>
  <si>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</si>
  <si>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</si>
  <si>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</si>
  <si>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</si>
  <si>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</si>
  <si>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</si>
  <si>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</si>
  <si>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</si>
  <si>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</si>
  <si>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</si>
  <si>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</si>
  <si>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</si>
  <si>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</si>
  <si>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</si>
  <si>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</si>
  <si>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</si>
  <si>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</si>
  <si>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</si>
  <si>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</si>
  <si>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</si>
  <si>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</si>
  <si>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</si>
  <si>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</si>
  <si>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</si>
  <si>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</si>
  <si>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</si>
  <si>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</si>
  <si>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</si>
  <si>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</si>
  <si>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</si>
  <si>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</si>
  <si>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</si>
  <si>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</si>
  <si>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</si>
  <si>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</si>
  <si>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</si>
  <si>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</si>
  <si>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</si>
  <si>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</si>
  <si>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</si>
  <si>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</si>
  <si>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</si>
  <si>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</si>
  <si>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</si>
  <si>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</si>
  <si>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</si>
  <si>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</si>
  <si>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</si>
  <si>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</si>
  <si>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</si>
  <si>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</si>
  <si>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</si>
  <si>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</si>
  <si>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</si>
  <si>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</si>
  <si>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</si>
  <si>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</si>
  <si>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</si>
  <si>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</si>
  <si>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</si>
  <si>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</si>
  <si>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</si>
  <si>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</si>
  <si>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</si>
  <si>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</si>
  <si>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</si>
  <si>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</si>
  <si>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</si>
  <si>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</si>
  <si>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</si>
  <si>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</si>
  <si>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</si>
  <si>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</si>
  <si>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</si>
  <si>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</si>
  <si>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</si>
  <si>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</si>
  <si>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</si>
  <si>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</si>
  <si>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</si>
  <si>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</si>
  <si>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</si>
  <si>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</si>
  <si>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</si>
  <si>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</si>
  <si>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</si>
  <si>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</si>
  <si>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</si>
  <si>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</si>
  <si>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</si>
  <si>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</si>
  <si>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</si>
  <si>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</si>
  <si>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</si>
  <si>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</si>
  <si>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</si>
  <si>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</si>
  <si>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</si>
  <si>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</si>
  <si>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</si>
  <si>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</si>
  <si>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</si>
  <si>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</si>
  <si>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</si>
  <si>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</si>
  <si>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</si>
  <si>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</si>
  <si>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</si>
  <si>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</si>
  <si>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</si>
  <si>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</si>
  <si>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</si>
  <si>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</si>
  <si>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</si>
  <si>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</si>
  <si>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</si>
  <si>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</si>
  <si>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</si>
  <si>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</si>
  <si>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</si>
  <si>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</si>
  <si>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</si>
  <si>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</si>
  <si>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</si>
  <si>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</si>
  <si>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</si>
  <si>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</si>
  <si>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</si>
  <si>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</si>
  <si>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</si>
  <si>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</si>
  <si>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</si>
  <si>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</si>
  <si>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</si>
  <si>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</si>
  <si>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</si>
  <si>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</si>
  <si>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</si>
  <si>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</si>
  <si>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</si>
  <si>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</si>
  <si>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</si>
  <si>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</si>
  <si>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</si>
  <si>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</si>
  <si>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</si>
  <si>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</si>
  <si>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</si>
  <si>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</si>
  <si>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</si>
  <si>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</si>
  <si>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</si>
  <si>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</si>
  <si>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</si>
  <si>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</si>
  <si>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</si>
  <si>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</si>
  <si>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</si>
  <si>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</si>
  <si>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</si>
  <si>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</si>
  <si>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</si>
  <si>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</si>
  <si>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</si>
  <si>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</si>
  <si>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</si>
  <si>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</si>
  <si>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</si>
  <si>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</si>
  <si>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</si>
  <si>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</si>
  <si>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</si>
  <si>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</si>
  <si>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</si>
  <si>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</si>
  <si>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</si>
  <si>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</si>
  <si>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</si>
  <si>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</si>
  <si>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</si>
  <si>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</si>
  <si>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</si>
  <si>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</si>
  <si>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</si>
  <si>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</si>
  <si>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</si>
  <si>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</si>
  <si>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</si>
  <si>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</si>
  <si>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</si>
  <si>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</si>
  <si>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</si>
  <si>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</si>
  <si>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</si>
  <si>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</si>
  <si>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</si>
  <si>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</si>
  <si>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</si>
  <si>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</si>
  <si>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</si>
  <si>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</si>
  <si>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</si>
  <si>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</si>
  <si>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</si>
  <si>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</si>
  <si>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</si>
  <si>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</si>
  <si>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</si>
  <si>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</si>
  <si>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</si>
  <si>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</si>
  <si>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</si>
  <si>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</si>
  <si>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</si>
  <si>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</si>
  <si>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</si>
  <si>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</si>
  <si>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</si>
  <si>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</si>
  <si>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</si>
  <si>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</si>
  <si>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</si>
  <si>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</si>
  <si>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</si>
  <si>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</si>
  <si>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</si>
  <si>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</si>
  <si>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</si>
  <si>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</si>
  <si>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</si>
  <si>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</si>
  <si>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</si>
  <si>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</si>
  <si>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</si>
  <si>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</si>
  <si>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</si>
  <si>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</si>
  <si>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</si>
  <si>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</si>
  <si>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</si>
  <si>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</si>
  <si>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</si>
  <si>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</si>
  <si>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</si>
  <si>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</si>
  <si>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</si>
  <si>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</si>
  <si>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</si>
  <si>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</si>
  <si>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</si>
  <si>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</si>
  <si>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</si>
  <si>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</si>
  <si>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</si>
  <si>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</si>
  <si>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</si>
  <si>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</si>
  <si>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</si>
  <si>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</si>
  <si>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</si>
  <si>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</si>
  <si>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</si>
  <si>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</si>
  <si>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</si>
  <si>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</si>
  <si>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</si>
  <si>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</si>
  <si>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</si>
  <si>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</si>
  <si>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</si>
  <si>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</si>
  <si>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</si>
  <si>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</si>
  <si>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</si>
  <si>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</si>
  <si>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</si>
  <si>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</si>
  <si>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</si>
  <si>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</si>
  <si>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</si>
  <si>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</si>
  <si>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</si>
  <si>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</si>
  <si>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</si>
  <si>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</si>
  <si>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A</t>
    <phoneticPr fontId="2" type="noConversion"/>
  </si>
  <si>
    <t>NormalBattle</t>
    <phoneticPr fontId="2" type="noConversion"/>
  </si>
  <si>
    <t>B</t>
    <phoneticPr fontId="2" type="noConversion"/>
  </si>
  <si>
    <t>AirBattle</t>
    <phoneticPr fontId="2" type="noConversion"/>
  </si>
  <si>
    <t>NightBattle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</si>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</sst>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4"/>
    <col min="3" max="3" width="18.87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9" t="s">
        <v>1858</v>
      </c>
      <c r="X1" s="19" t="s">
        <v>1859</v>
      </c>
      <c r="Y1" s="19" t="s">
        <v>1860</v>
      </c>
      <c r="Z1" s="19" t="s">
        <v>1861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10022</v>
      </c>
      <c r="B2" s="14" t="s">
        <v>21</v>
      </c>
      <c r="C2" s="15" t="s">
        <v>27</v>
      </c>
      <c r="D2" s="14" t="s">
        <v>3</v>
      </c>
      <c r="E2" s="14">
        <v>69</v>
      </c>
      <c r="F2" s="14">
        <v>40</v>
      </c>
      <c r="G2" s="14">
        <v>0</v>
      </c>
      <c r="H2" s="14">
        <v>55</v>
      </c>
      <c r="I2" s="14">
        <v>57</v>
      </c>
      <c r="J2" s="14">
        <v>0</v>
      </c>
      <c r="K2" s="14">
        <v>96</v>
      </c>
      <c r="L2" s="14">
        <v>52</v>
      </c>
      <c r="M2" s="14">
        <v>73</v>
      </c>
      <c r="N2" s="14">
        <v>31.2</v>
      </c>
      <c r="O2" s="14">
        <v>1</v>
      </c>
      <c r="P2" s="14">
        <v>10</v>
      </c>
      <c r="Q2" s="14">
        <v>4</v>
      </c>
      <c r="R2" s="14">
        <f t="shared" ref="R2:R47" si="0">SUM($S2:$V2)</f>
        <v>76</v>
      </c>
      <c r="S2" s="14">
        <v>21</v>
      </c>
      <c r="T2" s="14">
        <v>18</v>
      </c>
      <c r="U2" s="14">
        <v>27</v>
      </c>
      <c r="V2" s="14">
        <v>10</v>
      </c>
      <c r="W2" s="16">
        <v>60</v>
      </c>
      <c r="X2" s="16">
        <v>55</v>
      </c>
      <c r="Y2" s="16">
        <v>2.4</v>
      </c>
      <c r="Z2" s="16">
        <v>4.5</v>
      </c>
    </row>
    <row r="3" spans="1:29" x14ac:dyDescent="0.2">
      <c r="A3" s="3">
        <v>10023</v>
      </c>
      <c r="B3" s="14" t="s">
        <v>21</v>
      </c>
      <c r="C3" s="15" t="s">
        <v>28</v>
      </c>
      <c r="D3" s="14" t="s">
        <v>3</v>
      </c>
      <c r="E3" s="14">
        <v>71</v>
      </c>
      <c r="F3" s="14">
        <v>40</v>
      </c>
      <c r="G3" s="14">
        <v>0</v>
      </c>
      <c r="H3" s="14">
        <v>62</v>
      </c>
      <c r="I3" s="14">
        <v>62</v>
      </c>
      <c r="J3" s="14">
        <v>0</v>
      </c>
      <c r="K3" s="14">
        <v>96</v>
      </c>
      <c r="L3" s="14">
        <v>48</v>
      </c>
      <c r="M3" s="14">
        <v>70</v>
      </c>
      <c r="N3" s="14">
        <v>28</v>
      </c>
      <c r="O3" s="14">
        <v>1</v>
      </c>
      <c r="P3" s="14">
        <v>13</v>
      </c>
      <c r="Q3" s="14">
        <v>4</v>
      </c>
      <c r="R3" s="14">
        <f t="shared" si="0"/>
        <v>90</v>
      </c>
      <c r="S3" s="14">
        <v>17</v>
      </c>
      <c r="T3" s="14">
        <v>18</v>
      </c>
      <c r="U3" s="14">
        <v>43</v>
      </c>
      <c r="V3" s="14">
        <v>12</v>
      </c>
      <c r="W3" s="16">
        <v>60</v>
      </c>
      <c r="X3" s="16">
        <v>55</v>
      </c>
      <c r="Y3" s="16">
        <v>2.56</v>
      </c>
      <c r="Z3" s="16">
        <v>4.8</v>
      </c>
    </row>
    <row r="4" spans="1:29" x14ac:dyDescent="0.2">
      <c r="A4" s="3">
        <v>10029</v>
      </c>
      <c r="B4" s="14" t="s">
        <v>21</v>
      </c>
      <c r="C4" s="15" t="s">
        <v>34</v>
      </c>
      <c r="D4" s="14" t="s">
        <v>67</v>
      </c>
      <c r="E4" s="14">
        <v>63</v>
      </c>
      <c r="F4" s="14">
        <v>35</v>
      </c>
      <c r="G4" s="14">
        <v>0</v>
      </c>
      <c r="H4" s="14">
        <v>65</v>
      </c>
      <c r="I4" s="14">
        <v>67</v>
      </c>
      <c r="J4" s="14">
        <v>0</v>
      </c>
      <c r="K4" s="14">
        <v>95</v>
      </c>
      <c r="L4" s="14">
        <v>52</v>
      </c>
      <c r="M4" s="14">
        <v>69</v>
      </c>
      <c r="N4" s="14">
        <v>33.200000000000003</v>
      </c>
      <c r="O4" s="14">
        <v>1</v>
      </c>
      <c r="P4" s="14">
        <v>20</v>
      </c>
      <c r="Q4" s="14">
        <v>4</v>
      </c>
      <c r="R4" s="14">
        <f t="shared" si="0"/>
        <v>80</v>
      </c>
      <c r="S4" s="14">
        <v>20</v>
      </c>
      <c r="T4" s="14">
        <v>20</v>
      </c>
      <c r="U4" s="14">
        <v>30</v>
      </c>
      <c r="V4" s="14">
        <v>10</v>
      </c>
      <c r="W4" s="16">
        <v>55</v>
      </c>
      <c r="X4" s="16">
        <v>60</v>
      </c>
      <c r="Y4" s="16">
        <v>2.08</v>
      </c>
      <c r="Z4" s="16">
        <v>3.9</v>
      </c>
    </row>
    <row r="5" spans="1:29" x14ac:dyDescent="0.2">
      <c r="A5" s="3">
        <v>10030</v>
      </c>
      <c r="B5" s="14" t="s">
        <v>21</v>
      </c>
      <c r="C5" s="15" t="s">
        <v>35</v>
      </c>
      <c r="D5" s="14" t="s">
        <v>67</v>
      </c>
      <c r="E5" s="14">
        <v>63</v>
      </c>
      <c r="F5" s="14">
        <v>35</v>
      </c>
      <c r="G5" s="14">
        <v>0</v>
      </c>
      <c r="H5" s="14">
        <v>65</v>
      </c>
      <c r="I5" s="14">
        <v>85</v>
      </c>
      <c r="J5" s="14">
        <v>0</v>
      </c>
      <c r="K5" s="14">
        <v>95</v>
      </c>
      <c r="L5" s="14">
        <v>52</v>
      </c>
      <c r="M5" s="14">
        <v>69</v>
      </c>
      <c r="N5" s="14">
        <v>33.200000000000003</v>
      </c>
      <c r="O5" s="14">
        <v>1</v>
      </c>
      <c r="P5" s="14">
        <v>22</v>
      </c>
      <c r="Q5" s="14">
        <v>4</v>
      </c>
      <c r="R5" s="14">
        <f t="shared" si="0"/>
        <v>80</v>
      </c>
      <c r="S5" s="14">
        <v>20</v>
      </c>
      <c r="T5" s="14">
        <v>20</v>
      </c>
      <c r="U5" s="14">
        <v>30</v>
      </c>
      <c r="V5" s="14">
        <v>10</v>
      </c>
      <c r="W5" s="16">
        <v>55</v>
      </c>
      <c r="X5" s="16">
        <v>60</v>
      </c>
      <c r="Y5" s="16">
        <v>2.08</v>
      </c>
      <c r="Z5" s="16">
        <v>3.9</v>
      </c>
    </row>
    <row r="6" spans="1:29" x14ac:dyDescent="0.2">
      <c r="A6" s="3">
        <v>10031</v>
      </c>
      <c r="B6" s="14" t="s">
        <v>21</v>
      </c>
      <c r="C6" s="15" t="s">
        <v>36</v>
      </c>
      <c r="D6" s="14" t="s">
        <v>67</v>
      </c>
      <c r="E6" s="14">
        <v>52</v>
      </c>
      <c r="F6" s="14">
        <v>40</v>
      </c>
      <c r="G6" s="14">
        <v>0</v>
      </c>
      <c r="H6" s="14">
        <v>57</v>
      </c>
      <c r="I6" s="14">
        <v>72</v>
      </c>
      <c r="J6" s="14">
        <v>0</v>
      </c>
      <c r="K6" s="14">
        <v>95</v>
      </c>
      <c r="L6" s="14">
        <v>52</v>
      </c>
      <c r="M6" s="14">
        <v>65</v>
      </c>
      <c r="N6" s="14">
        <v>32.5</v>
      </c>
      <c r="O6" s="14">
        <v>1</v>
      </c>
      <c r="P6" s="14">
        <v>10</v>
      </c>
      <c r="Q6" s="14">
        <v>4</v>
      </c>
      <c r="R6" s="14">
        <f t="shared" si="0"/>
        <v>75</v>
      </c>
      <c r="S6" s="14">
        <v>21</v>
      </c>
      <c r="T6" s="14">
        <v>21</v>
      </c>
      <c r="U6" s="14">
        <v>23</v>
      </c>
      <c r="V6" s="14">
        <v>10</v>
      </c>
      <c r="W6" s="16">
        <v>55</v>
      </c>
      <c r="X6" s="16">
        <v>60</v>
      </c>
      <c r="Y6" s="16">
        <v>2.08</v>
      </c>
      <c r="Z6" s="16">
        <v>3.9</v>
      </c>
    </row>
    <row r="7" spans="1:29" x14ac:dyDescent="0.2">
      <c r="A7" s="3">
        <v>10100</v>
      </c>
      <c r="B7" s="14" t="s">
        <v>207</v>
      </c>
      <c r="C7" s="15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20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4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4" t="s">
        <v>207</v>
      </c>
      <c r="C8" s="15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4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4" t="s">
        <v>207</v>
      </c>
      <c r="C9" s="15" t="s">
        <v>1864</v>
      </c>
      <c r="D9" s="3" t="s">
        <v>70</v>
      </c>
      <c r="E9" s="16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4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4" t="s">
        <v>76</v>
      </c>
      <c r="C10" s="15" t="s">
        <v>37</v>
      </c>
      <c r="D10" s="14" t="s">
        <v>3</v>
      </c>
      <c r="E10" s="14">
        <v>67</v>
      </c>
      <c r="F10" s="14">
        <v>40</v>
      </c>
      <c r="G10" s="14">
        <v>0</v>
      </c>
      <c r="H10" s="14">
        <v>85</v>
      </c>
      <c r="I10" s="14">
        <v>70</v>
      </c>
      <c r="J10" s="14">
        <v>0</v>
      </c>
      <c r="K10" s="14">
        <v>85</v>
      </c>
      <c r="L10" s="14">
        <v>57</v>
      </c>
      <c r="M10" s="14">
        <v>72</v>
      </c>
      <c r="N10" s="14">
        <v>33</v>
      </c>
      <c r="O10" s="14">
        <v>1</v>
      </c>
      <c r="P10" s="14">
        <v>5</v>
      </c>
      <c r="Q10" s="14">
        <v>4</v>
      </c>
      <c r="R10" s="14">
        <f t="shared" si="0"/>
        <v>60</v>
      </c>
      <c r="S10" s="14">
        <v>18</v>
      </c>
      <c r="T10" s="14">
        <v>24</v>
      </c>
      <c r="U10" s="14">
        <v>12</v>
      </c>
      <c r="V10" s="14">
        <v>6</v>
      </c>
      <c r="W10" s="16">
        <v>70</v>
      </c>
      <c r="X10" s="16">
        <v>65</v>
      </c>
      <c r="Y10" s="16">
        <v>2.88</v>
      </c>
      <c r="Z10" s="16">
        <v>5.4</v>
      </c>
      <c r="AA10" s="9">
        <v>111171</v>
      </c>
    </row>
    <row r="11" spans="1:29" x14ac:dyDescent="0.2">
      <c r="A11" s="3">
        <v>10118</v>
      </c>
      <c r="B11" s="14" t="s">
        <v>21</v>
      </c>
      <c r="C11" s="15" t="s">
        <v>38</v>
      </c>
      <c r="D11" s="14" t="s">
        <v>68</v>
      </c>
      <c r="E11" s="14">
        <v>52</v>
      </c>
      <c r="F11" s="14">
        <v>35</v>
      </c>
      <c r="G11" s="14">
        <v>0</v>
      </c>
      <c r="H11" s="14">
        <v>58</v>
      </c>
      <c r="I11" s="14">
        <v>66</v>
      </c>
      <c r="J11" s="14">
        <v>0</v>
      </c>
      <c r="K11" s="14">
        <v>95</v>
      </c>
      <c r="L11" s="14">
        <v>54</v>
      </c>
      <c r="M11" s="14">
        <v>65</v>
      </c>
      <c r="N11" s="14">
        <v>35</v>
      </c>
      <c r="O11" s="14">
        <v>1</v>
      </c>
      <c r="P11" s="14">
        <v>6</v>
      </c>
      <c r="Q11" s="14">
        <v>4</v>
      </c>
      <c r="R11" s="14">
        <f t="shared" si="0"/>
        <v>48</v>
      </c>
      <c r="S11" s="14">
        <v>12</v>
      </c>
      <c r="T11" s="14">
        <v>15</v>
      </c>
      <c r="U11" s="14">
        <v>15</v>
      </c>
      <c r="V11" s="14">
        <v>6</v>
      </c>
      <c r="W11" s="16">
        <v>50</v>
      </c>
      <c r="X11" s="16">
        <v>55</v>
      </c>
      <c r="Y11" s="16">
        <v>2.08</v>
      </c>
      <c r="Z11" s="16">
        <v>4.3</v>
      </c>
    </row>
    <row r="12" spans="1:29" x14ac:dyDescent="0.2">
      <c r="A12" s="3">
        <v>10119</v>
      </c>
      <c r="B12" s="14" t="s">
        <v>21</v>
      </c>
      <c r="C12" s="15" t="s">
        <v>39</v>
      </c>
      <c r="D12" s="14" t="s">
        <v>69</v>
      </c>
      <c r="E12" s="14">
        <v>48</v>
      </c>
      <c r="F12" s="14">
        <v>40</v>
      </c>
      <c r="G12" s="14">
        <v>0</v>
      </c>
      <c r="H12" s="14">
        <v>61</v>
      </c>
      <c r="I12" s="14">
        <v>77</v>
      </c>
      <c r="J12" s="14">
        <v>0</v>
      </c>
      <c r="K12" s="14">
        <v>96</v>
      </c>
      <c r="L12" s="14">
        <v>51</v>
      </c>
      <c r="M12" s="14">
        <v>67</v>
      </c>
      <c r="N12" s="14">
        <v>31</v>
      </c>
      <c r="O12" s="14">
        <v>1</v>
      </c>
      <c r="P12" s="14">
        <v>15</v>
      </c>
      <c r="Q12" s="14">
        <v>4</v>
      </c>
      <c r="R12" s="14">
        <f t="shared" si="0"/>
        <v>72</v>
      </c>
      <c r="S12" s="14">
        <v>18</v>
      </c>
      <c r="T12" s="14">
        <v>18</v>
      </c>
      <c r="U12" s="14">
        <v>24</v>
      </c>
      <c r="V12" s="14">
        <v>12</v>
      </c>
      <c r="W12" s="16">
        <v>50</v>
      </c>
      <c r="X12" s="16">
        <v>60</v>
      </c>
      <c r="Y12" s="16">
        <v>2.08</v>
      </c>
      <c r="Z12" s="16">
        <v>3.9</v>
      </c>
      <c r="AA12" s="14">
        <v>101191</v>
      </c>
    </row>
    <row r="13" spans="1:29" x14ac:dyDescent="0.2">
      <c r="A13" s="3">
        <v>10120</v>
      </c>
      <c r="B13" s="14" t="s">
        <v>21</v>
      </c>
      <c r="C13" s="15" t="s">
        <v>40</v>
      </c>
      <c r="D13" s="14" t="s">
        <v>67</v>
      </c>
      <c r="E13" s="14">
        <v>50</v>
      </c>
      <c r="F13" s="14">
        <v>40</v>
      </c>
      <c r="G13" s="14">
        <v>0</v>
      </c>
      <c r="H13" s="14">
        <v>55</v>
      </c>
      <c r="I13" s="14">
        <v>68</v>
      </c>
      <c r="J13" s="14">
        <v>0</v>
      </c>
      <c r="K13" s="14">
        <v>95</v>
      </c>
      <c r="L13" s="14">
        <v>52</v>
      </c>
      <c r="M13" s="14">
        <v>65</v>
      </c>
      <c r="N13" s="14">
        <v>32.5</v>
      </c>
      <c r="O13" s="14">
        <v>1</v>
      </c>
      <c r="P13" s="14">
        <v>12</v>
      </c>
      <c r="Q13" s="14">
        <v>4</v>
      </c>
      <c r="R13" s="14">
        <f t="shared" si="0"/>
        <v>75</v>
      </c>
      <c r="S13" s="14">
        <v>21</v>
      </c>
      <c r="T13" s="14">
        <v>21</v>
      </c>
      <c r="U13" s="14">
        <v>23</v>
      </c>
      <c r="V13" s="14">
        <v>10</v>
      </c>
      <c r="W13" s="16">
        <v>55</v>
      </c>
      <c r="X13" s="16">
        <v>60</v>
      </c>
      <c r="Y13" s="16">
        <v>2.08</v>
      </c>
      <c r="Z13" s="16">
        <v>3.9</v>
      </c>
    </row>
    <row r="14" spans="1:29" x14ac:dyDescent="0.2">
      <c r="A14" s="3">
        <v>10121</v>
      </c>
      <c r="B14" s="14" t="s">
        <v>21</v>
      </c>
      <c r="C14" s="15" t="s">
        <v>41</v>
      </c>
      <c r="D14" s="14" t="s">
        <v>67</v>
      </c>
      <c r="E14" s="14">
        <v>50</v>
      </c>
      <c r="F14" s="14">
        <v>45</v>
      </c>
      <c r="G14" s="14">
        <v>0</v>
      </c>
      <c r="H14" s="14">
        <v>55</v>
      </c>
      <c r="I14" s="14">
        <v>70</v>
      </c>
      <c r="J14" s="14">
        <v>0</v>
      </c>
      <c r="K14" s="14">
        <v>96</v>
      </c>
      <c r="L14" s="14">
        <v>52</v>
      </c>
      <c r="M14" s="14">
        <v>73</v>
      </c>
      <c r="N14" s="14">
        <v>32.5</v>
      </c>
      <c r="O14" s="14">
        <v>1</v>
      </c>
      <c r="P14" s="14">
        <v>55</v>
      </c>
      <c r="Q14" s="14">
        <v>4</v>
      </c>
      <c r="R14" s="14">
        <f t="shared" si="0"/>
        <v>75</v>
      </c>
      <c r="S14" s="14">
        <v>21</v>
      </c>
      <c r="T14" s="14">
        <v>21</v>
      </c>
      <c r="U14" s="14">
        <v>23</v>
      </c>
      <c r="V14" s="14">
        <v>10</v>
      </c>
      <c r="W14" s="16">
        <v>55</v>
      </c>
      <c r="X14" s="16">
        <v>60</v>
      </c>
      <c r="Y14" s="16">
        <v>2.08</v>
      </c>
      <c r="Z14" s="16">
        <v>3.9</v>
      </c>
      <c r="AA14" s="14">
        <v>111211</v>
      </c>
    </row>
    <row r="15" spans="1:29" x14ac:dyDescent="0.2">
      <c r="A15" s="3">
        <v>10200</v>
      </c>
      <c r="B15" s="14" t="s">
        <v>207</v>
      </c>
      <c r="C15" s="15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4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4" t="s">
        <v>207</v>
      </c>
      <c r="C16" s="15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4" t="s">
        <v>207</v>
      </c>
      <c r="C17" s="15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4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4" t="s">
        <v>207</v>
      </c>
      <c r="C18" s="15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4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4" t="s">
        <v>207</v>
      </c>
      <c r="C19" s="15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4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4" t="s">
        <v>207</v>
      </c>
      <c r="C20" s="15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4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4" t="s">
        <v>207</v>
      </c>
      <c r="C21" s="15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4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4" t="s">
        <v>207</v>
      </c>
      <c r="C22" s="15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4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4" t="s">
        <v>207</v>
      </c>
      <c r="C23" s="15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4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4" t="s">
        <v>21</v>
      </c>
      <c r="C24" s="15" t="s">
        <v>45</v>
      </c>
      <c r="D24" s="14" t="s">
        <v>3</v>
      </c>
      <c r="E24" s="14">
        <v>62</v>
      </c>
      <c r="F24" s="14">
        <v>40</v>
      </c>
      <c r="G24" s="14">
        <v>0</v>
      </c>
      <c r="H24" s="14">
        <v>56</v>
      </c>
      <c r="I24" s="14">
        <v>66</v>
      </c>
      <c r="J24" s="14">
        <v>0</v>
      </c>
      <c r="K24" s="14">
        <v>96</v>
      </c>
      <c r="L24" s="14">
        <v>62</v>
      </c>
      <c r="M24" s="14">
        <v>73</v>
      </c>
      <c r="N24" s="14">
        <v>34.200000000000003</v>
      </c>
      <c r="O24" s="14">
        <v>1</v>
      </c>
      <c r="P24" s="14">
        <v>40</v>
      </c>
      <c r="Q24" s="14">
        <v>4</v>
      </c>
      <c r="R24" s="14">
        <f t="shared" si="0"/>
        <v>78</v>
      </c>
      <c r="S24" s="14">
        <v>19</v>
      </c>
      <c r="T24" s="14">
        <v>26</v>
      </c>
      <c r="U24" s="14">
        <v>21</v>
      </c>
      <c r="V24" s="14">
        <v>12</v>
      </c>
      <c r="W24" s="16">
        <v>60</v>
      </c>
      <c r="X24" s="16">
        <v>55</v>
      </c>
      <c r="Y24" s="16">
        <v>2.4</v>
      </c>
      <c r="Z24" s="16">
        <v>4.5</v>
      </c>
    </row>
    <row r="25" spans="1:29" x14ac:dyDescent="0.2">
      <c r="A25" s="3">
        <v>10220</v>
      </c>
      <c r="B25" s="14" t="s">
        <v>21</v>
      </c>
      <c r="C25" s="15" t="s">
        <v>46</v>
      </c>
      <c r="D25" s="14" t="s">
        <v>3</v>
      </c>
      <c r="E25" s="14">
        <v>62</v>
      </c>
      <c r="F25" s="14">
        <v>40</v>
      </c>
      <c r="G25" s="14">
        <v>0</v>
      </c>
      <c r="H25" s="14">
        <v>56</v>
      </c>
      <c r="I25" s="14">
        <v>66</v>
      </c>
      <c r="J25" s="14">
        <v>0</v>
      </c>
      <c r="K25" s="14">
        <v>96</v>
      </c>
      <c r="L25" s="14">
        <v>57</v>
      </c>
      <c r="M25" s="14">
        <v>73</v>
      </c>
      <c r="N25" s="14">
        <v>34.200000000000003</v>
      </c>
      <c r="O25" s="14">
        <v>1</v>
      </c>
      <c r="P25" s="14">
        <v>10</v>
      </c>
      <c r="Q25" s="14">
        <v>4</v>
      </c>
      <c r="R25" s="14">
        <f t="shared" si="0"/>
        <v>78</v>
      </c>
      <c r="S25" s="14">
        <v>19</v>
      </c>
      <c r="T25" s="14">
        <v>26</v>
      </c>
      <c r="U25" s="14">
        <v>21</v>
      </c>
      <c r="V25" s="14">
        <v>12</v>
      </c>
      <c r="W25" s="16">
        <v>60</v>
      </c>
      <c r="X25" s="16">
        <v>55</v>
      </c>
      <c r="Y25" s="16">
        <v>2.4</v>
      </c>
      <c r="Z25" s="16">
        <v>4.5</v>
      </c>
    </row>
    <row r="26" spans="1:29" x14ac:dyDescent="0.2">
      <c r="A26" s="3">
        <v>10221</v>
      </c>
      <c r="B26" s="14" t="s">
        <v>21</v>
      </c>
      <c r="C26" s="15" t="s">
        <v>47</v>
      </c>
      <c r="D26" s="14" t="s">
        <v>3</v>
      </c>
      <c r="E26" s="14">
        <v>48</v>
      </c>
      <c r="F26" s="14">
        <v>40</v>
      </c>
      <c r="G26" s="14">
        <v>0</v>
      </c>
      <c r="H26" s="14">
        <v>52</v>
      </c>
      <c r="I26" s="14">
        <v>60</v>
      </c>
      <c r="J26" s="14">
        <v>0</v>
      </c>
      <c r="K26" s="14">
        <v>95</v>
      </c>
      <c r="L26" s="14">
        <v>57</v>
      </c>
      <c r="M26" s="14">
        <v>65</v>
      </c>
      <c r="N26" s="14">
        <v>34.5</v>
      </c>
      <c r="O26" s="14">
        <v>1</v>
      </c>
      <c r="P26" s="14">
        <v>13</v>
      </c>
      <c r="Q26" s="14">
        <v>4</v>
      </c>
      <c r="R26" s="14">
        <f t="shared" si="0"/>
        <v>63</v>
      </c>
      <c r="S26" s="14">
        <v>21</v>
      </c>
      <c r="T26" s="14">
        <v>18</v>
      </c>
      <c r="U26" s="14">
        <v>18</v>
      </c>
      <c r="V26" s="14">
        <v>6</v>
      </c>
      <c r="W26" s="16">
        <v>60</v>
      </c>
      <c r="X26" s="16">
        <v>55</v>
      </c>
      <c r="Y26" s="16">
        <v>2.4</v>
      </c>
      <c r="Z26" s="16">
        <v>4.5</v>
      </c>
    </row>
    <row r="27" spans="1:29" x14ac:dyDescent="0.2">
      <c r="A27" s="3">
        <v>10222</v>
      </c>
      <c r="B27" s="14" t="s">
        <v>21</v>
      </c>
      <c r="C27" s="15" t="s">
        <v>48</v>
      </c>
      <c r="D27" s="14" t="s">
        <v>3</v>
      </c>
      <c r="E27" s="14">
        <v>46</v>
      </c>
      <c r="F27" s="14">
        <v>35</v>
      </c>
      <c r="G27" s="14">
        <v>0</v>
      </c>
      <c r="H27" s="14">
        <v>50</v>
      </c>
      <c r="I27" s="14">
        <v>55</v>
      </c>
      <c r="J27" s="14">
        <v>0</v>
      </c>
      <c r="K27" s="14">
        <v>95</v>
      </c>
      <c r="L27" s="14">
        <v>57</v>
      </c>
      <c r="M27" s="14">
        <v>69</v>
      </c>
      <c r="N27" s="14">
        <v>34.5</v>
      </c>
      <c r="O27" s="14">
        <v>1</v>
      </c>
      <c r="P27" s="14">
        <v>10</v>
      </c>
      <c r="Q27" s="14">
        <v>4</v>
      </c>
      <c r="R27" s="14">
        <f t="shared" si="0"/>
        <v>63</v>
      </c>
      <c r="S27" s="14">
        <v>21</v>
      </c>
      <c r="T27" s="14">
        <v>18</v>
      </c>
      <c r="U27" s="14">
        <v>18</v>
      </c>
      <c r="V27" s="14">
        <v>6</v>
      </c>
      <c r="W27" s="16">
        <v>60</v>
      </c>
      <c r="X27" s="16">
        <v>55</v>
      </c>
      <c r="Y27" s="16">
        <v>2.4</v>
      </c>
      <c r="Z27" s="16">
        <v>4.5</v>
      </c>
    </row>
    <row r="28" spans="1:29" x14ac:dyDescent="0.2">
      <c r="A28" s="3">
        <v>10223</v>
      </c>
      <c r="B28" s="14" t="s">
        <v>76</v>
      </c>
      <c r="C28" s="15" t="s">
        <v>49</v>
      </c>
      <c r="D28" s="14" t="s">
        <v>3</v>
      </c>
      <c r="E28" s="14">
        <v>96</v>
      </c>
      <c r="F28" s="14">
        <v>45</v>
      </c>
      <c r="G28" s="14">
        <v>0</v>
      </c>
      <c r="H28" s="14">
        <v>105</v>
      </c>
      <c r="I28" s="14">
        <v>68</v>
      </c>
      <c r="J28" s="14">
        <v>0</v>
      </c>
      <c r="K28" s="14">
        <v>86</v>
      </c>
      <c r="L28" s="14">
        <v>47</v>
      </c>
      <c r="M28" s="14">
        <v>74</v>
      </c>
      <c r="N28" s="14">
        <v>27</v>
      </c>
      <c r="O28" s="14">
        <v>1</v>
      </c>
      <c r="P28" s="14">
        <v>1</v>
      </c>
      <c r="Q28" s="14">
        <v>4</v>
      </c>
      <c r="R28" s="14">
        <f t="shared" si="0"/>
        <v>59</v>
      </c>
      <c r="S28" s="14">
        <v>12</v>
      </c>
      <c r="T28" s="14">
        <v>12</v>
      </c>
      <c r="U28" s="14">
        <v>35</v>
      </c>
      <c r="V28" s="14">
        <v>0</v>
      </c>
      <c r="W28" s="16">
        <v>110</v>
      </c>
      <c r="X28" s="16">
        <v>100</v>
      </c>
      <c r="Y28" s="16">
        <v>3.5</v>
      </c>
      <c r="Z28" s="16">
        <v>6</v>
      </c>
      <c r="AA28" s="14">
        <v>112231</v>
      </c>
    </row>
    <row r="29" spans="1:29" x14ac:dyDescent="0.2">
      <c r="A29" s="3">
        <v>10224</v>
      </c>
      <c r="B29" s="14" t="s">
        <v>76</v>
      </c>
      <c r="C29" s="15" t="s">
        <v>50</v>
      </c>
      <c r="D29" s="14" t="s">
        <v>69</v>
      </c>
      <c r="E29" s="14">
        <v>66</v>
      </c>
      <c r="F29" s="14">
        <v>40</v>
      </c>
      <c r="G29" s="14">
        <v>0</v>
      </c>
      <c r="H29" s="14">
        <v>93</v>
      </c>
      <c r="I29" s="14">
        <v>85</v>
      </c>
      <c r="J29" s="14">
        <v>0</v>
      </c>
      <c r="K29" s="14">
        <v>85</v>
      </c>
      <c r="L29" s="14">
        <v>56</v>
      </c>
      <c r="M29" s="14">
        <v>69</v>
      </c>
      <c r="N29" s="14">
        <v>30.5</v>
      </c>
      <c r="O29" s="14">
        <v>1</v>
      </c>
      <c r="P29" s="14">
        <v>22</v>
      </c>
      <c r="Q29" s="14">
        <v>4</v>
      </c>
      <c r="R29" s="14">
        <f t="shared" si="0"/>
        <v>57</v>
      </c>
      <c r="S29" s="14">
        <v>10</v>
      </c>
      <c r="T29" s="14">
        <v>24</v>
      </c>
      <c r="U29" s="14">
        <v>15</v>
      </c>
      <c r="V29" s="14">
        <v>8</v>
      </c>
      <c r="W29" s="16">
        <v>70</v>
      </c>
      <c r="X29" s="16">
        <v>65</v>
      </c>
      <c r="Y29" s="16">
        <v>2.88</v>
      </c>
      <c r="Z29" s="16">
        <v>5.6</v>
      </c>
      <c r="AA29" s="14">
        <v>102241</v>
      </c>
    </row>
    <row r="30" spans="1:29" x14ac:dyDescent="0.2">
      <c r="A30" s="3">
        <v>10225</v>
      </c>
      <c r="B30" s="14" t="s">
        <v>21</v>
      </c>
      <c r="C30" s="15" t="s">
        <v>51</v>
      </c>
      <c r="D30" s="14" t="s">
        <v>67</v>
      </c>
      <c r="E30" s="14">
        <v>37</v>
      </c>
      <c r="F30" s="14">
        <v>35</v>
      </c>
      <c r="G30" s="14">
        <v>0</v>
      </c>
      <c r="H30" s="14">
        <v>45</v>
      </c>
      <c r="I30" s="14">
        <v>65</v>
      </c>
      <c r="J30" s="14">
        <v>0</v>
      </c>
      <c r="K30" s="14">
        <v>95</v>
      </c>
      <c r="L30" s="14">
        <v>49</v>
      </c>
      <c r="M30" s="14">
        <v>67</v>
      </c>
      <c r="N30" s="14">
        <v>29.5</v>
      </c>
      <c r="O30" s="14">
        <v>1</v>
      </c>
      <c r="P30" s="14">
        <v>9</v>
      </c>
      <c r="Q30" s="14">
        <v>4</v>
      </c>
      <c r="R30" s="14">
        <f t="shared" si="0"/>
        <v>70</v>
      </c>
      <c r="S30" s="14">
        <v>15</v>
      </c>
      <c r="T30" s="14">
        <v>15</v>
      </c>
      <c r="U30" s="14">
        <v>25</v>
      </c>
      <c r="V30" s="14">
        <v>15</v>
      </c>
      <c r="W30" s="16">
        <v>55</v>
      </c>
      <c r="X30" s="16">
        <v>60</v>
      </c>
      <c r="Y30" s="16">
        <v>2.08</v>
      </c>
      <c r="Z30" s="16">
        <v>3.9</v>
      </c>
    </row>
    <row r="31" spans="1:29" x14ac:dyDescent="0.2">
      <c r="A31" s="3">
        <v>10226</v>
      </c>
      <c r="B31" s="14" t="s">
        <v>21</v>
      </c>
      <c r="C31" s="15" t="s">
        <v>52</v>
      </c>
      <c r="D31" s="14" t="s">
        <v>67</v>
      </c>
      <c r="E31" s="14">
        <v>60</v>
      </c>
      <c r="F31" s="14">
        <v>40</v>
      </c>
      <c r="G31" s="14">
        <v>0</v>
      </c>
      <c r="H31" s="14">
        <v>60</v>
      </c>
      <c r="I31" s="14">
        <v>90</v>
      </c>
      <c r="J31" s="14">
        <v>0</v>
      </c>
      <c r="K31" s="14">
        <v>96</v>
      </c>
      <c r="L31" s="14">
        <v>52</v>
      </c>
      <c r="M31" s="14">
        <v>77</v>
      </c>
      <c r="N31" s="14">
        <v>33</v>
      </c>
      <c r="O31" s="14">
        <v>1</v>
      </c>
      <c r="P31" s="14">
        <v>20</v>
      </c>
      <c r="Q31" s="14">
        <v>4</v>
      </c>
      <c r="R31" s="14">
        <f t="shared" si="0"/>
        <v>90</v>
      </c>
      <c r="S31" s="14">
        <v>18</v>
      </c>
      <c r="T31" s="14">
        <v>18</v>
      </c>
      <c r="U31" s="14">
        <v>36</v>
      </c>
      <c r="V31" s="14">
        <v>18</v>
      </c>
      <c r="W31" s="16">
        <v>60</v>
      </c>
      <c r="X31" s="16">
        <v>60</v>
      </c>
      <c r="Y31" s="16">
        <v>2.4</v>
      </c>
      <c r="Z31" s="16">
        <v>4.5</v>
      </c>
      <c r="AA31" s="14">
        <v>102261</v>
      </c>
      <c r="AC31" s="14" t="s">
        <v>74</v>
      </c>
    </row>
    <row r="32" spans="1:29" x14ac:dyDescent="0.2">
      <c r="A32" s="3">
        <v>10232</v>
      </c>
      <c r="B32" s="14" t="s">
        <v>21</v>
      </c>
      <c r="C32" s="15" t="s">
        <v>55</v>
      </c>
      <c r="D32" s="14" t="s">
        <v>70</v>
      </c>
      <c r="E32" s="14">
        <v>62</v>
      </c>
      <c r="F32" s="14">
        <v>35</v>
      </c>
      <c r="G32" s="14">
        <v>0</v>
      </c>
      <c r="H32" s="14">
        <v>59</v>
      </c>
      <c r="I32" s="14">
        <v>59</v>
      </c>
      <c r="J32" s="14">
        <v>0</v>
      </c>
      <c r="K32" s="14">
        <v>94</v>
      </c>
      <c r="L32" s="14">
        <v>41</v>
      </c>
      <c r="M32" s="14">
        <v>59</v>
      </c>
      <c r="N32" s="14">
        <v>21.5</v>
      </c>
      <c r="O32" s="14">
        <v>1</v>
      </c>
      <c r="P32" s="14">
        <v>16</v>
      </c>
      <c r="Q32" s="14">
        <v>4</v>
      </c>
      <c r="R32" s="14">
        <f t="shared" si="0"/>
        <v>40</v>
      </c>
      <c r="S32" s="14">
        <v>12</v>
      </c>
      <c r="T32" s="14">
        <v>12</v>
      </c>
      <c r="U32" s="14">
        <v>12</v>
      </c>
      <c r="V32" s="14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4" t="s">
        <v>206</v>
      </c>
      <c r="C33" s="15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4" t="s">
        <v>206</v>
      </c>
      <c r="C34" s="15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4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4" t="s">
        <v>207</v>
      </c>
      <c r="C35" s="15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8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4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4" t="s">
        <v>207</v>
      </c>
      <c r="C36" s="15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4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4" t="s">
        <v>76</v>
      </c>
      <c r="C37" s="15" t="s">
        <v>56</v>
      </c>
      <c r="D37" s="14" t="s">
        <v>69</v>
      </c>
      <c r="E37" s="14">
        <v>66</v>
      </c>
      <c r="F37" s="14">
        <v>40</v>
      </c>
      <c r="G37" s="14">
        <v>0</v>
      </c>
      <c r="H37" s="14">
        <v>86</v>
      </c>
      <c r="I37" s="14">
        <v>88</v>
      </c>
      <c r="J37" s="14">
        <v>0</v>
      </c>
      <c r="K37" s="14">
        <v>85</v>
      </c>
      <c r="L37" s="14">
        <v>56</v>
      </c>
      <c r="M37" s="14">
        <v>67</v>
      </c>
      <c r="N37" s="14">
        <v>30.5</v>
      </c>
      <c r="O37" s="14">
        <v>1</v>
      </c>
      <c r="P37" s="14">
        <v>24</v>
      </c>
      <c r="Q37" s="14">
        <v>4</v>
      </c>
      <c r="R37" s="14">
        <f t="shared" si="0"/>
        <v>66</v>
      </c>
      <c r="S37" s="14">
        <v>12</v>
      </c>
      <c r="T37" s="14">
        <v>24</v>
      </c>
      <c r="U37" s="14">
        <v>20</v>
      </c>
      <c r="V37" s="14">
        <v>10</v>
      </c>
      <c r="W37" s="16">
        <v>70</v>
      </c>
      <c r="X37" s="16">
        <v>65</v>
      </c>
      <c r="Y37" s="16">
        <v>2.88</v>
      </c>
      <c r="Z37" s="16">
        <v>5.4</v>
      </c>
      <c r="AA37" s="14">
        <v>103191</v>
      </c>
    </row>
    <row r="38" spans="1:29" x14ac:dyDescent="0.2">
      <c r="A38" s="3">
        <v>10325</v>
      </c>
      <c r="B38" s="14" t="s">
        <v>21</v>
      </c>
      <c r="C38" s="15" t="s">
        <v>66</v>
      </c>
      <c r="D38" s="14" t="s">
        <v>67</v>
      </c>
      <c r="E38" s="14">
        <v>60</v>
      </c>
      <c r="F38" s="14">
        <v>40</v>
      </c>
      <c r="G38" s="14">
        <v>0</v>
      </c>
      <c r="H38" s="14">
        <v>60</v>
      </c>
      <c r="I38" s="14">
        <v>95</v>
      </c>
      <c r="J38" s="14">
        <v>0</v>
      </c>
      <c r="K38" s="14">
        <v>96</v>
      </c>
      <c r="L38" s="14">
        <v>52</v>
      </c>
      <c r="M38" s="14">
        <v>77</v>
      </c>
      <c r="N38" s="14">
        <v>33</v>
      </c>
      <c r="O38" s="14">
        <v>1</v>
      </c>
      <c r="P38" s="14">
        <v>25</v>
      </c>
      <c r="Q38" s="14">
        <v>4</v>
      </c>
      <c r="R38" s="14">
        <f t="shared" si="0"/>
        <v>90</v>
      </c>
      <c r="S38" s="14">
        <v>18</v>
      </c>
      <c r="T38" s="14">
        <v>18</v>
      </c>
      <c r="U38" s="14">
        <v>36</v>
      </c>
      <c r="V38" s="14">
        <v>18</v>
      </c>
      <c r="W38" s="16">
        <v>60</v>
      </c>
      <c r="X38" s="16">
        <v>60</v>
      </c>
      <c r="Y38" s="16">
        <v>2.4</v>
      </c>
      <c r="Z38" s="16">
        <v>4.5</v>
      </c>
      <c r="AA38" s="14">
        <v>103251</v>
      </c>
      <c r="AC38" s="14" t="s">
        <v>74</v>
      </c>
    </row>
    <row r="39" spans="1:29" x14ac:dyDescent="0.2">
      <c r="A39" s="3">
        <v>10331</v>
      </c>
      <c r="B39" s="14" t="s">
        <v>211</v>
      </c>
      <c r="C39" s="15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4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6">
        <v>70</v>
      </c>
      <c r="X39" s="16">
        <v>120</v>
      </c>
      <c r="Y39" s="16">
        <v>2.88</v>
      </c>
      <c r="Z39" s="16">
        <v>5.4</v>
      </c>
      <c r="AA39" s="9">
        <v>103311</v>
      </c>
    </row>
    <row r="40" spans="1:29" x14ac:dyDescent="0.2">
      <c r="A40" s="3">
        <v>10338</v>
      </c>
      <c r="B40" s="14" t="s">
        <v>76</v>
      </c>
      <c r="C40" s="15" t="s">
        <v>57</v>
      </c>
      <c r="D40" s="14" t="s">
        <v>71</v>
      </c>
      <c r="E40" s="14">
        <v>64</v>
      </c>
      <c r="F40" s="14">
        <v>40</v>
      </c>
      <c r="G40" s="14">
        <v>0</v>
      </c>
      <c r="H40" s="14">
        <v>66</v>
      </c>
      <c r="I40" s="14">
        <v>75</v>
      </c>
      <c r="J40" s="14">
        <v>0</v>
      </c>
      <c r="K40" s="14">
        <v>85</v>
      </c>
      <c r="L40" s="14">
        <v>53</v>
      </c>
      <c r="M40" s="14">
        <v>61</v>
      </c>
      <c r="N40" s="14">
        <v>30</v>
      </c>
      <c r="O40" s="14">
        <v>1</v>
      </c>
      <c r="P40" s="14">
        <v>7</v>
      </c>
      <c r="Q40" s="14">
        <v>4</v>
      </c>
      <c r="R40" s="14">
        <f t="shared" si="0"/>
        <v>66</v>
      </c>
      <c r="S40" s="14">
        <v>34</v>
      </c>
      <c r="T40" s="14">
        <v>16</v>
      </c>
      <c r="U40" s="14">
        <v>16</v>
      </c>
      <c r="V40" s="14">
        <v>0</v>
      </c>
      <c r="W40" s="16">
        <v>75</v>
      </c>
      <c r="X40" s="16">
        <v>65</v>
      </c>
      <c r="Y40" s="16">
        <v>3</v>
      </c>
      <c r="Z40" s="16">
        <v>5.2</v>
      </c>
      <c r="AA40" s="14">
        <v>103381</v>
      </c>
    </row>
    <row r="41" spans="1:29" x14ac:dyDescent="0.2">
      <c r="A41" s="3">
        <v>10339</v>
      </c>
      <c r="B41" s="14" t="s">
        <v>21</v>
      </c>
      <c r="C41" s="15" t="s">
        <v>58</v>
      </c>
      <c r="D41" s="14" t="s">
        <v>71</v>
      </c>
      <c r="E41" s="14">
        <v>70</v>
      </c>
      <c r="F41" s="14">
        <v>40</v>
      </c>
      <c r="G41" s="14">
        <v>0</v>
      </c>
      <c r="H41" s="14">
        <v>80</v>
      </c>
      <c r="I41" s="14">
        <v>68</v>
      </c>
      <c r="J41" s="14">
        <v>0</v>
      </c>
      <c r="K41" s="14">
        <v>95</v>
      </c>
      <c r="L41" s="14">
        <v>50</v>
      </c>
      <c r="M41" s="14">
        <v>67</v>
      </c>
      <c r="N41" s="14">
        <v>31</v>
      </c>
      <c r="O41" s="14">
        <v>1</v>
      </c>
      <c r="P41" s="14">
        <v>7</v>
      </c>
      <c r="Q41" s="14">
        <v>4</v>
      </c>
      <c r="R41" s="14">
        <f t="shared" si="0"/>
        <v>75</v>
      </c>
      <c r="S41" s="14">
        <v>33</v>
      </c>
      <c r="T41" s="14">
        <v>22</v>
      </c>
      <c r="U41" s="14">
        <v>20</v>
      </c>
      <c r="V41" s="14">
        <v>0</v>
      </c>
      <c r="W41" s="16">
        <v>60</v>
      </c>
      <c r="X41" s="16">
        <v>55</v>
      </c>
      <c r="Y41" s="16">
        <v>2.5</v>
      </c>
      <c r="Z41" s="16">
        <v>4.8</v>
      </c>
      <c r="AA41" s="14">
        <v>113391</v>
      </c>
    </row>
    <row r="42" spans="1:29" x14ac:dyDescent="0.2">
      <c r="A42" s="3">
        <v>10343</v>
      </c>
      <c r="B42" s="14" t="s">
        <v>2045</v>
      </c>
      <c r="C42" s="14" t="s">
        <v>2051</v>
      </c>
      <c r="D42" s="14" t="s">
        <v>2052</v>
      </c>
      <c r="E42" s="14">
        <v>16</v>
      </c>
      <c r="F42" s="14">
        <v>27</v>
      </c>
      <c r="G42" s="14">
        <v>1</v>
      </c>
      <c r="H42" s="14">
        <v>20</v>
      </c>
      <c r="I42" s="14">
        <v>85</v>
      </c>
      <c r="J42" s="14">
        <v>0</v>
      </c>
      <c r="K42" s="14">
        <v>87</v>
      </c>
      <c r="L42" s="14">
        <v>84</v>
      </c>
      <c r="M42" s="14">
        <v>46</v>
      </c>
      <c r="N42" s="14">
        <v>34</v>
      </c>
      <c r="O42" s="14">
        <v>1</v>
      </c>
      <c r="P42" s="14">
        <v>15</v>
      </c>
      <c r="Q42" s="14">
        <v>3</v>
      </c>
      <c r="R42" s="14">
        <f t="shared" si="0"/>
        <v>24</v>
      </c>
      <c r="S42" s="14">
        <v>8</v>
      </c>
      <c r="T42" s="14">
        <v>8</v>
      </c>
      <c r="U42" s="14">
        <v>8</v>
      </c>
      <c r="V42" s="14">
        <v>0</v>
      </c>
      <c r="W42" s="14">
        <v>30</v>
      </c>
      <c r="X42" s="14">
        <v>65</v>
      </c>
      <c r="Y42" s="14">
        <v>0.48</v>
      </c>
      <c r="Z42" s="14">
        <v>0.7</v>
      </c>
    </row>
    <row r="43" spans="1:29" x14ac:dyDescent="0.2">
      <c r="A43" s="3">
        <v>10345</v>
      </c>
      <c r="B43" s="14" t="s">
        <v>207</v>
      </c>
      <c r="C43" s="15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4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6">
        <v>135</v>
      </c>
      <c r="X43" s="16">
        <v>175</v>
      </c>
      <c r="Y43" s="16">
        <v>4.8</v>
      </c>
      <c r="Z43" s="16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4" t="s">
        <v>206</v>
      </c>
      <c r="C44" s="14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4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4" t="s">
        <v>211</v>
      </c>
      <c r="C45" s="15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4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4" t="s">
        <v>206</v>
      </c>
      <c r="C46" s="14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4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4" t="s">
        <v>2045</v>
      </c>
      <c r="C47" s="14" t="s">
        <v>2053</v>
      </c>
      <c r="D47" s="14" t="s">
        <v>2054</v>
      </c>
      <c r="E47" s="14">
        <v>26</v>
      </c>
      <c r="F47" s="14">
        <v>36</v>
      </c>
      <c r="G47" s="14">
        <v>1</v>
      </c>
      <c r="H47" s="14">
        <v>27</v>
      </c>
      <c r="I47" s="14">
        <v>76</v>
      </c>
      <c r="J47" s="14">
        <v>0</v>
      </c>
      <c r="K47" s="14">
        <v>97</v>
      </c>
      <c r="L47" s="14">
        <v>72</v>
      </c>
      <c r="M47" s="14">
        <v>37</v>
      </c>
      <c r="N47" s="14">
        <v>34.5</v>
      </c>
      <c r="O47" s="14">
        <v>1</v>
      </c>
      <c r="P47" s="14">
        <v>12</v>
      </c>
      <c r="Q47" s="14">
        <v>3</v>
      </c>
      <c r="R47" s="14">
        <f t="shared" si="0"/>
        <v>24</v>
      </c>
      <c r="S47" s="14">
        <v>8</v>
      </c>
      <c r="T47" s="14">
        <v>8</v>
      </c>
      <c r="U47" s="14">
        <v>8</v>
      </c>
      <c r="V47" s="14">
        <v>0</v>
      </c>
      <c r="W47" s="14">
        <v>25</v>
      </c>
      <c r="X47" s="14">
        <v>50</v>
      </c>
      <c r="Y47" s="14">
        <v>0.48</v>
      </c>
      <c r="Z47" s="14">
        <v>1.2</v>
      </c>
    </row>
    <row r="48" spans="1:29" x14ac:dyDescent="0.2">
      <c r="A48" s="3">
        <v>10366</v>
      </c>
      <c r="B48" s="14" t="s">
        <v>2073</v>
      </c>
      <c r="C48" s="14" t="s">
        <v>2074</v>
      </c>
      <c r="D48" s="14" t="s">
        <v>2042</v>
      </c>
      <c r="E48" s="14">
        <v>24</v>
      </c>
      <c r="F48" s="14">
        <v>28</v>
      </c>
      <c r="G48" s="14">
        <v>73</v>
      </c>
      <c r="H48" s="14">
        <v>28</v>
      </c>
      <c r="I48" s="14">
        <v>0</v>
      </c>
      <c r="J48" s="14">
        <v>0</v>
      </c>
      <c r="K48" s="14">
        <v>96</v>
      </c>
      <c r="L48" s="14">
        <v>38</v>
      </c>
      <c r="M48" s="14">
        <v>48</v>
      </c>
      <c r="N48" s="14">
        <v>17.399999999999999</v>
      </c>
      <c r="O48" s="14">
        <v>1</v>
      </c>
      <c r="P48" s="14">
        <v>24</v>
      </c>
      <c r="Q48" s="14">
        <v>2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20</v>
      </c>
      <c r="X48" s="14">
        <v>20</v>
      </c>
      <c r="Y48" s="14">
        <v>0.75</v>
      </c>
      <c r="Z48" s="14">
        <v>0.7</v>
      </c>
      <c r="AA48" s="14">
        <v>103661</v>
      </c>
    </row>
    <row r="49" spans="1:29" x14ac:dyDescent="0.2">
      <c r="A49" s="3">
        <v>10367</v>
      </c>
      <c r="B49" s="14" t="s">
        <v>207</v>
      </c>
      <c r="C49" s="15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4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4" t="s">
        <v>76</v>
      </c>
      <c r="C50" s="15" t="s">
        <v>59</v>
      </c>
      <c r="D50" s="14" t="s">
        <v>69</v>
      </c>
      <c r="E50" s="14">
        <v>66</v>
      </c>
      <c r="F50" s="14">
        <v>40</v>
      </c>
      <c r="G50" s="14">
        <v>0</v>
      </c>
      <c r="H50" s="14">
        <v>93</v>
      </c>
      <c r="I50" s="14">
        <v>83</v>
      </c>
      <c r="J50" s="14">
        <v>0</v>
      </c>
      <c r="K50" s="14">
        <v>87</v>
      </c>
      <c r="L50" s="14">
        <v>55</v>
      </c>
      <c r="M50" s="14">
        <v>72</v>
      </c>
      <c r="N50" s="14">
        <v>30.5</v>
      </c>
      <c r="O50" s="14">
        <v>1</v>
      </c>
      <c r="P50" s="14">
        <v>19</v>
      </c>
      <c r="Q50" s="14">
        <v>4</v>
      </c>
      <c r="R50" s="14">
        <f t="shared" si="1"/>
        <v>57</v>
      </c>
      <c r="S50" s="14">
        <v>10</v>
      </c>
      <c r="T50" s="14">
        <v>27</v>
      </c>
      <c r="U50" s="14">
        <v>12</v>
      </c>
      <c r="V50" s="14">
        <v>8</v>
      </c>
      <c r="W50" s="9">
        <v>70</v>
      </c>
      <c r="X50" s="9">
        <v>65</v>
      </c>
      <c r="Y50" s="9">
        <v>2.88</v>
      </c>
      <c r="Z50" s="9">
        <v>5.5</v>
      </c>
      <c r="AA50" s="14">
        <v>103701</v>
      </c>
    </row>
    <row r="51" spans="1:29" x14ac:dyDescent="0.2">
      <c r="A51" s="3">
        <v>10374</v>
      </c>
      <c r="B51" s="14" t="s">
        <v>21</v>
      </c>
      <c r="C51" s="15" t="s">
        <v>60</v>
      </c>
      <c r="D51" s="14" t="s">
        <v>67</v>
      </c>
      <c r="E51" s="14">
        <v>60</v>
      </c>
      <c r="F51" s="14">
        <v>40</v>
      </c>
      <c r="G51" s="14">
        <v>0</v>
      </c>
      <c r="H51" s="14">
        <v>60</v>
      </c>
      <c r="I51" s="14">
        <v>99</v>
      </c>
      <c r="J51" s="14">
        <v>0</v>
      </c>
      <c r="K51" s="14">
        <v>96</v>
      </c>
      <c r="L51" s="14">
        <v>52</v>
      </c>
      <c r="M51" s="14">
        <v>77</v>
      </c>
      <c r="N51" s="14">
        <v>33</v>
      </c>
      <c r="O51" s="14">
        <v>1</v>
      </c>
      <c r="P51" s="14">
        <v>22</v>
      </c>
      <c r="Q51" s="14">
        <v>4</v>
      </c>
      <c r="R51" s="14">
        <f t="shared" si="1"/>
        <v>92</v>
      </c>
      <c r="S51" s="14">
        <v>18</v>
      </c>
      <c r="T51" s="14">
        <v>18</v>
      </c>
      <c r="U51" s="14">
        <v>38</v>
      </c>
      <c r="V51" s="14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4">
        <v>103741</v>
      </c>
      <c r="AC51" s="14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7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4" t="s">
        <v>207</v>
      </c>
      <c r="C53" s="15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1">
        <v>10381</v>
      </c>
      <c r="B54" s="14" t="s">
        <v>207</v>
      </c>
      <c r="C54" s="15" t="s">
        <v>1879</v>
      </c>
      <c r="D54" s="3" t="s">
        <v>67</v>
      </c>
      <c r="E54" s="16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6">
        <v>27.5</v>
      </c>
      <c r="O54" s="9">
        <v>3</v>
      </c>
      <c r="P54" s="9">
        <v>19</v>
      </c>
      <c r="Q54" s="9">
        <v>4</v>
      </c>
      <c r="R54" s="14">
        <f t="shared" si="1"/>
        <v>12</v>
      </c>
      <c r="S54" s="16">
        <v>3</v>
      </c>
      <c r="T54" s="16">
        <v>3</v>
      </c>
      <c r="U54" s="16">
        <v>3</v>
      </c>
      <c r="V54" s="16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4" t="s">
        <v>206</v>
      </c>
      <c r="C55" s="15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4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4" t="s">
        <v>2043</v>
      </c>
      <c r="C56" s="14" t="s">
        <v>2055</v>
      </c>
      <c r="D56" s="14" t="s">
        <v>2042</v>
      </c>
      <c r="E56" s="14">
        <v>24</v>
      </c>
      <c r="F56" s="14">
        <v>35</v>
      </c>
      <c r="G56" s="14">
        <v>1</v>
      </c>
      <c r="H56" s="14">
        <v>25</v>
      </c>
      <c r="I56" s="14">
        <v>87</v>
      </c>
      <c r="J56" s="14">
        <v>0</v>
      </c>
      <c r="K56" s="14">
        <v>99</v>
      </c>
      <c r="L56" s="14">
        <v>71</v>
      </c>
      <c r="M56" s="14">
        <v>39</v>
      </c>
      <c r="N56" s="14">
        <v>33</v>
      </c>
      <c r="O56" s="14">
        <v>1</v>
      </c>
      <c r="P56" s="14">
        <v>18</v>
      </c>
      <c r="Q56" s="14">
        <v>2</v>
      </c>
      <c r="R56" s="14">
        <f t="shared" si="1"/>
        <v>40</v>
      </c>
      <c r="S56" s="14">
        <v>20</v>
      </c>
      <c r="T56" s="14">
        <v>20</v>
      </c>
      <c r="U56" s="14">
        <v>0</v>
      </c>
      <c r="V56" s="14">
        <v>0</v>
      </c>
      <c r="W56" s="14">
        <v>15</v>
      </c>
      <c r="X56" s="14">
        <v>35</v>
      </c>
      <c r="Y56" s="14">
        <v>0.5</v>
      </c>
      <c r="Z56" s="14">
        <v>1</v>
      </c>
    </row>
    <row r="57" spans="1:29" x14ac:dyDescent="0.2">
      <c r="A57" s="21">
        <v>10397</v>
      </c>
      <c r="B57" s="14" t="s">
        <v>211</v>
      </c>
      <c r="C57" s="15" t="s">
        <v>2026</v>
      </c>
      <c r="D57" s="3" t="s">
        <v>81</v>
      </c>
      <c r="E57" s="16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6">
        <v>35.5</v>
      </c>
      <c r="O57" s="9">
        <v>4</v>
      </c>
      <c r="P57" s="9">
        <v>8</v>
      </c>
      <c r="Q57" s="9">
        <v>4</v>
      </c>
      <c r="R57" s="14">
        <f t="shared" si="1"/>
        <v>0</v>
      </c>
      <c r="S57" s="16">
        <v>0</v>
      </c>
      <c r="T57" s="16">
        <v>0</v>
      </c>
      <c r="U57" s="16">
        <v>0</v>
      </c>
      <c r="V57" s="16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4" t="s">
        <v>2045</v>
      </c>
      <c r="C58" s="14" t="s">
        <v>2056</v>
      </c>
      <c r="D58" s="14" t="s">
        <v>2054</v>
      </c>
      <c r="E58" s="14">
        <v>28</v>
      </c>
      <c r="F58" s="14">
        <v>39</v>
      </c>
      <c r="G58" s="14">
        <v>1</v>
      </c>
      <c r="H58" s="14">
        <v>27</v>
      </c>
      <c r="I58" s="14">
        <v>96</v>
      </c>
      <c r="J58" s="14">
        <v>0</v>
      </c>
      <c r="K58" s="14">
        <v>97</v>
      </c>
      <c r="L58" s="14">
        <v>71</v>
      </c>
      <c r="M58" s="14">
        <v>39</v>
      </c>
      <c r="N58" s="14">
        <v>34.799999999999997</v>
      </c>
      <c r="O58" s="14">
        <v>1</v>
      </c>
      <c r="P58" s="14">
        <v>12</v>
      </c>
      <c r="Q58" s="14">
        <v>3</v>
      </c>
      <c r="R58" s="14">
        <f t="shared" si="1"/>
        <v>24</v>
      </c>
      <c r="S58" s="14">
        <v>8</v>
      </c>
      <c r="T58" s="14">
        <v>8</v>
      </c>
      <c r="U58" s="14">
        <v>8</v>
      </c>
      <c r="V58" s="14">
        <v>0</v>
      </c>
      <c r="W58" s="14">
        <v>25</v>
      </c>
      <c r="X58" s="14">
        <v>55</v>
      </c>
      <c r="Y58" s="14">
        <v>0.5</v>
      </c>
      <c r="Z58" s="14">
        <v>1.2</v>
      </c>
    </row>
    <row r="59" spans="1:29" x14ac:dyDescent="0.2">
      <c r="A59" s="3">
        <v>10403</v>
      </c>
      <c r="B59" s="14" t="s">
        <v>2043</v>
      </c>
      <c r="C59" s="14" t="s">
        <v>2057</v>
      </c>
      <c r="D59" s="14" t="s">
        <v>2058</v>
      </c>
      <c r="E59" s="14">
        <v>28</v>
      </c>
      <c r="F59" s="14">
        <v>38</v>
      </c>
      <c r="G59" s="14">
        <v>1</v>
      </c>
      <c r="H59" s="14">
        <v>27</v>
      </c>
      <c r="I59" s="14">
        <v>81</v>
      </c>
      <c r="J59" s="14">
        <v>0</v>
      </c>
      <c r="K59" s="14">
        <v>99</v>
      </c>
      <c r="L59" s="14">
        <v>70</v>
      </c>
      <c r="M59" s="14">
        <v>36</v>
      </c>
      <c r="N59" s="14">
        <v>31.5</v>
      </c>
      <c r="O59" s="14">
        <v>1</v>
      </c>
      <c r="P59" s="14">
        <v>22</v>
      </c>
      <c r="Q59" s="14">
        <v>3</v>
      </c>
      <c r="R59" s="14">
        <f t="shared" si="1"/>
        <v>24</v>
      </c>
      <c r="S59" s="14">
        <v>8</v>
      </c>
      <c r="T59" s="14">
        <v>8</v>
      </c>
      <c r="U59" s="14">
        <v>8</v>
      </c>
      <c r="V59" s="14">
        <v>0</v>
      </c>
      <c r="W59" s="14">
        <v>30</v>
      </c>
      <c r="X59" s="14">
        <v>35</v>
      </c>
      <c r="Y59" s="14">
        <v>0.7</v>
      </c>
      <c r="Z59" s="14">
        <v>1.2</v>
      </c>
    </row>
    <row r="60" spans="1:29" x14ac:dyDescent="0.2">
      <c r="A60" s="3">
        <v>10404</v>
      </c>
      <c r="B60" s="14" t="s">
        <v>76</v>
      </c>
      <c r="C60" s="15" t="s">
        <v>61</v>
      </c>
      <c r="D60" s="14" t="s">
        <v>69</v>
      </c>
      <c r="E60" s="14">
        <v>70</v>
      </c>
      <c r="F60" s="14">
        <v>40</v>
      </c>
      <c r="G60" s="14">
        <v>0</v>
      </c>
      <c r="H60" s="14">
        <v>84</v>
      </c>
      <c r="I60" s="14">
        <v>90</v>
      </c>
      <c r="J60" s="14">
        <v>0</v>
      </c>
      <c r="K60" s="14">
        <v>87</v>
      </c>
      <c r="L60" s="14">
        <v>56</v>
      </c>
      <c r="M60" s="14">
        <v>67</v>
      </c>
      <c r="N60" s="14">
        <v>32</v>
      </c>
      <c r="O60" s="14">
        <v>1</v>
      </c>
      <c r="P60" s="14">
        <v>15</v>
      </c>
      <c r="Q60" s="14">
        <v>4</v>
      </c>
      <c r="R60" s="14">
        <f t="shared" si="1"/>
        <v>81</v>
      </c>
      <c r="S60" s="14">
        <v>18</v>
      </c>
      <c r="T60" s="14">
        <v>30</v>
      </c>
      <c r="U60" s="14">
        <v>21</v>
      </c>
      <c r="V60" s="14">
        <v>12</v>
      </c>
      <c r="W60" s="9">
        <v>70</v>
      </c>
      <c r="X60" s="9">
        <v>65</v>
      </c>
      <c r="Y60" s="9">
        <v>2.9</v>
      </c>
      <c r="Z60" s="9">
        <v>5.4</v>
      </c>
      <c r="AA60" s="14">
        <v>104041</v>
      </c>
    </row>
    <row r="61" spans="1:29" x14ac:dyDescent="0.2">
      <c r="A61" s="3">
        <v>10407</v>
      </c>
      <c r="B61" s="14" t="s">
        <v>2043</v>
      </c>
      <c r="C61" s="14" t="s">
        <v>2059</v>
      </c>
      <c r="D61" s="14" t="s">
        <v>2060</v>
      </c>
      <c r="E61" s="14">
        <v>24</v>
      </c>
      <c r="F61" s="14">
        <v>35</v>
      </c>
      <c r="G61" s="14">
        <v>1</v>
      </c>
      <c r="H61" s="14">
        <v>25</v>
      </c>
      <c r="I61" s="14">
        <v>95</v>
      </c>
      <c r="J61" s="14">
        <v>0</v>
      </c>
      <c r="K61" s="14">
        <v>99</v>
      </c>
      <c r="L61" s="14">
        <v>71</v>
      </c>
      <c r="M61" s="14">
        <v>39</v>
      </c>
      <c r="N61" s="14">
        <v>33</v>
      </c>
      <c r="O61" s="14">
        <v>1</v>
      </c>
      <c r="P61" s="14">
        <v>17</v>
      </c>
      <c r="Q61" s="14">
        <v>2</v>
      </c>
      <c r="R61" s="14">
        <f t="shared" si="1"/>
        <v>40</v>
      </c>
      <c r="S61" s="14">
        <v>20</v>
      </c>
      <c r="T61" s="14">
        <v>20</v>
      </c>
      <c r="U61" s="14">
        <v>0</v>
      </c>
      <c r="V61" s="14">
        <v>0</v>
      </c>
      <c r="W61" s="14">
        <v>15</v>
      </c>
      <c r="X61" s="14">
        <v>35</v>
      </c>
      <c r="Y61" s="14">
        <v>0.6</v>
      </c>
      <c r="Z61" s="14">
        <v>1.1000000000000001</v>
      </c>
    </row>
    <row r="62" spans="1:29" x14ac:dyDescent="0.2">
      <c r="A62" s="21">
        <v>10409</v>
      </c>
      <c r="B62" s="14" t="s">
        <v>207</v>
      </c>
      <c r="C62" s="15" t="s">
        <v>1880</v>
      </c>
      <c r="D62" s="3" t="s">
        <v>67</v>
      </c>
      <c r="E62" s="16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6">
        <v>33</v>
      </c>
      <c r="O62" s="9">
        <v>3</v>
      </c>
      <c r="P62" s="9">
        <v>23</v>
      </c>
      <c r="Q62" s="9">
        <v>4</v>
      </c>
      <c r="R62" s="14">
        <f t="shared" si="1"/>
        <v>12</v>
      </c>
      <c r="S62" s="16">
        <v>3</v>
      </c>
      <c r="T62" s="16">
        <v>3</v>
      </c>
      <c r="U62" s="16">
        <v>3</v>
      </c>
      <c r="V62" s="16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4" t="s">
        <v>206</v>
      </c>
      <c r="C63" s="14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4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1">
        <v>10418</v>
      </c>
      <c r="B64" s="14" t="s">
        <v>207</v>
      </c>
      <c r="C64" s="15" t="s">
        <v>1881</v>
      </c>
      <c r="D64" s="3" t="s">
        <v>69</v>
      </c>
      <c r="E64" s="16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6">
        <v>22.5</v>
      </c>
      <c r="O64" s="9">
        <v>3</v>
      </c>
      <c r="P64" s="9">
        <v>15</v>
      </c>
      <c r="Q64" s="9">
        <v>4</v>
      </c>
      <c r="R64" s="14">
        <f t="shared" si="1"/>
        <v>0</v>
      </c>
      <c r="S64" s="16">
        <v>0</v>
      </c>
      <c r="T64" s="16">
        <v>0</v>
      </c>
      <c r="U64" s="16">
        <v>0</v>
      </c>
      <c r="V64" s="16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4" t="s">
        <v>205</v>
      </c>
      <c r="C65" s="15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4" t="s">
        <v>205</v>
      </c>
      <c r="C66" s="15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4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4" t="s">
        <v>21</v>
      </c>
      <c r="C67" s="15" t="s">
        <v>62</v>
      </c>
      <c r="D67" s="14" t="s">
        <v>68</v>
      </c>
      <c r="E67" s="14">
        <v>52</v>
      </c>
      <c r="F67" s="14">
        <v>40</v>
      </c>
      <c r="G67" s="14">
        <v>0</v>
      </c>
      <c r="H67" s="14">
        <v>57</v>
      </c>
      <c r="I67" s="14">
        <v>62</v>
      </c>
      <c r="J67" s="14">
        <v>0</v>
      </c>
      <c r="K67" s="14">
        <v>95</v>
      </c>
      <c r="L67" s="14">
        <v>54</v>
      </c>
      <c r="M67" s="14">
        <v>65</v>
      </c>
      <c r="N67" s="14">
        <v>35</v>
      </c>
      <c r="O67" s="14">
        <v>1</v>
      </c>
      <c r="P67" s="14">
        <v>5</v>
      </c>
      <c r="Q67" s="14">
        <v>4</v>
      </c>
      <c r="R67" s="14">
        <f t="shared" si="1"/>
        <v>62</v>
      </c>
      <c r="S67" s="14">
        <v>12</v>
      </c>
      <c r="T67" s="14">
        <v>21</v>
      </c>
      <c r="U67" s="14">
        <v>17</v>
      </c>
      <c r="V67" s="14">
        <v>12</v>
      </c>
      <c r="W67" s="9">
        <v>50</v>
      </c>
      <c r="X67" s="9">
        <v>60</v>
      </c>
      <c r="Y67" s="9">
        <v>2.08</v>
      </c>
      <c r="Z67" s="9">
        <v>4.3</v>
      </c>
      <c r="AA67" s="14">
        <v>104261</v>
      </c>
    </row>
    <row r="68" spans="1:29" x14ac:dyDescent="0.2">
      <c r="A68" s="3">
        <v>10433</v>
      </c>
      <c r="B68" s="14" t="s">
        <v>21</v>
      </c>
      <c r="C68" s="15" t="s">
        <v>63</v>
      </c>
      <c r="D68" s="14" t="s">
        <v>67</v>
      </c>
      <c r="E68" s="14">
        <v>60</v>
      </c>
      <c r="F68" s="14">
        <v>40</v>
      </c>
      <c r="G68" s="14">
        <v>0</v>
      </c>
      <c r="H68" s="14">
        <v>60</v>
      </c>
      <c r="I68" s="14">
        <v>98</v>
      </c>
      <c r="J68" s="14">
        <v>0</v>
      </c>
      <c r="K68" s="14">
        <v>96</v>
      </c>
      <c r="L68" s="14">
        <v>52</v>
      </c>
      <c r="M68" s="14">
        <v>77</v>
      </c>
      <c r="N68" s="14">
        <v>33</v>
      </c>
      <c r="O68" s="14">
        <v>1</v>
      </c>
      <c r="P68" s="14">
        <v>22</v>
      </c>
      <c r="Q68" s="14">
        <v>4</v>
      </c>
      <c r="R68" s="14">
        <f t="shared" si="1"/>
        <v>90</v>
      </c>
      <c r="S68" s="14">
        <v>18</v>
      </c>
      <c r="T68" s="14">
        <v>20</v>
      </c>
      <c r="U68" s="14">
        <v>34</v>
      </c>
      <c r="V68" s="14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4">
        <v>104331</v>
      </c>
      <c r="AC68" s="14" t="s">
        <v>74</v>
      </c>
    </row>
    <row r="69" spans="1:29" x14ac:dyDescent="0.2">
      <c r="A69" s="21">
        <v>10435</v>
      </c>
      <c r="B69" s="14" t="s">
        <v>211</v>
      </c>
      <c r="C69" s="15" t="s">
        <v>2027</v>
      </c>
      <c r="D69" s="3" t="s">
        <v>3</v>
      </c>
      <c r="E69" s="16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6">
        <v>33</v>
      </c>
      <c r="O69" s="9">
        <v>3</v>
      </c>
      <c r="P69" s="9">
        <v>5</v>
      </c>
      <c r="Q69" s="9">
        <v>4</v>
      </c>
      <c r="R69" s="14">
        <f t="shared" si="1"/>
        <v>12</v>
      </c>
      <c r="S69" s="16">
        <v>3</v>
      </c>
      <c r="T69" s="16">
        <v>3</v>
      </c>
      <c r="U69" s="16">
        <v>3</v>
      </c>
      <c r="V69" s="16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1">
        <v>10436</v>
      </c>
      <c r="B70" s="14" t="s">
        <v>211</v>
      </c>
      <c r="C70" s="15" t="s">
        <v>2028</v>
      </c>
      <c r="D70" s="3" t="s">
        <v>3</v>
      </c>
      <c r="E70" s="16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6">
        <v>30</v>
      </c>
      <c r="O70" s="9">
        <v>3</v>
      </c>
      <c r="P70" s="9">
        <v>5</v>
      </c>
      <c r="Q70" s="9">
        <v>4</v>
      </c>
      <c r="R70" s="14">
        <f t="shared" si="1"/>
        <v>12</v>
      </c>
      <c r="S70" s="16">
        <v>3</v>
      </c>
      <c r="T70" s="16">
        <v>3</v>
      </c>
      <c r="U70" s="16">
        <v>3</v>
      </c>
      <c r="V70" s="16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4" t="s">
        <v>206</v>
      </c>
      <c r="C71" s="15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4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1">
        <v>10442</v>
      </c>
      <c r="B72" s="14" t="s">
        <v>207</v>
      </c>
      <c r="C72" s="15" t="s">
        <v>1882</v>
      </c>
      <c r="D72" s="3" t="s">
        <v>70</v>
      </c>
      <c r="E72" s="16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6">
        <v>21</v>
      </c>
      <c r="O72" s="9">
        <v>3</v>
      </c>
      <c r="P72" s="9">
        <v>5</v>
      </c>
      <c r="Q72" s="9">
        <v>4</v>
      </c>
      <c r="R72" s="14">
        <f t="shared" si="1"/>
        <v>0</v>
      </c>
      <c r="S72" s="16">
        <v>0</v>
      </c>
      <c r="T72" s="16">
        <v>0</v>
      </c>
      <c r="U72" s="16">
        <v>0</v>
      </c>
      <c r="V72" s="16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1">
        <v>10446</v>
      </c>
      <c r="B73" s="14" t="s">
        <v>211</v>
      </c>
      <c r="C73" s="15" t="s">
        <v>2029</v>
      </c>
      <c r="D73" s="3" t="s">
        <v>69</v>
      </c>
      <c r="E73" s="16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6">
        <v>27</v>
      </c>
      <c r="O73" s="9">
        <v>3</v>
      </c>
      <c r="P73" s="9">
        <v>20</v>
      </c>
      <c r="Q73" s="9">
        <v>4</v>
      </c>
      <c r="R73" s="14">
        <f t="shared" si="1"/>
        <v>0</v>
      </c>
      <c r="S73" s="16">
        <v>0</v>
      </c>
      <c r="T73" s="16">
        <v>0</v>
      </c>
      <c r="U73" s="16">
        <v>0</v>
      </c>
      <c r="V73" s="16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1">
        <v>10448</v>
      </c>
      <c r="B74" s="14" t="s">
        <v>207</v>
      </c>
      <c r="C74" s="15" t="s">
        <v>1883</v>
      </c>
      <c r="D74" s="3" t="s">
        <v>70</v>
      </c>
      <c r="E74" s="16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6">
        <v>31</v>
      </c>
      <c r="O74" s="9">
        <v>3</v>
      </c>
      <c r="P74" s="9">
        <v>5</v>
      </c>
      <c r="Q74" s="9">
        <v>4</v>
      </c>
      <c r="R74" s="14">
        <f t="shared" si="1"/>
        <v>9</v>
      </c>
      <c r="S74" s="16">
        <v>3</v>
      </c>
      <c r="T74" s="16">
        <v>3</v>
      </c>
      <c r="U74" s="16">
        <v>3</v>
      </c>
      <c r="V74" s="16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1">
        <v>10450</v>
      </c>
      <c r="B75" s="14" t="s">
        <v>207</v>
      </c>
      <c r="C75" s="15" t="s">
        <v>1676</v>
      </c>
      <c r="D75" s="3" t="s">
        <v>68</v>
      </c>
      <c r="E75" s="16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6">
        <v>26</v>
      </c>
      <c r="O75" s="9">
        <v>3</v>
      </c>
      <c r="P75" s="9">
        <v>5</v>
      </c>
      <c r="Q75" s="9">
        <v>4</v>
      </c>
      <c r="R75" s="14">
        <f t="shared" si="1"/>
        <v>0</v>
      </c>
      <c r="S75" s="16">
        <v>0</v>
      </c>
      <c r="T75" s="16">
        <v>0</v>
      </c>
      <c r="U75" s="16">
        <v>0</v>
      </c>
      <c r="V75" s="16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4" t="s">
        <v>206</v>
      </c>
      <c r="C76" s="15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4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1">
        <v>10454</v>
      </c>
      <c r="B77" s="14" t="s">
        <v>207</v>
      </c>
      <c r="C77" s="15" t="s">
        <v>1884</v>
      </c>
      <c r="D77" s="3" t="s">
        <v>69</v>
      </c>
      <c r="E77" s="16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6">
        <v>28.25</v>
      </c>
      <c r="O77" s="9">
        <v>3</v>
      </c>
      <c r="P77" s="9">
        <v>6</v>
      </c>
      <c r="Q77" s="9">
        <v>4</v>
      </c>
      <c r="R77" s="14">
        <f t="shared" si="1"/>
        <v>0</v>
      </c>
      <c r="S77" s="16">
        <v>0</v>
      </c>
      <c r="T77" s="16">
        <v>0</v>
      </c>
      <c r="U77" s="16">
        <v>0</v>
      </c>
      <c r="V77" s="16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4" t="s">
        <v>76</v>
      </c>
      <c r="C78" s="15" t="s">
        <v>75</v>
      </c>
      <c r="D78" s="14" t="s">
        <v>69</v>
      </c>
      <c r="E78" s="14">
        <v>84</v>
      </c>
      <c r="F78" s="14">
        <v>45</v>
      </c>
      <c r="G78" s="14">
        <v>0</v>
      </c>
      <c r="H78" s="14">
        <v>95</v>
      </c>
      <c r="I78" s="14">
        <v>110</v>
      </c>
      <c r="J78" s="14">
        <v>0</v>
      </c>
      <c r="K78" s="14">
        <v>89</v>
      </c>
      <c r="L78" s="14">
        <v>51</v>
      </c>
      <c r="M78" s="14">
        <v>67</v>
      </c>
      <c r="N78" s="14">
        <v>31.5</v>
      </c>
      <c r="O78" s="14">
        <v>1</v>
      </c>
      <c r="P78" s="14">
        <v>15</v>
      </c>
      <c r="Q78" s="14">
        <v>4</v>
      </c>
      <c r="R78" s="14">
        <f t="shared" si="1"/>
        <v>83</v>
      </c>
      <c r="S78" s="14">
        <v>20</v>
      </c>
      <c r="T78" s="14">
        <v>30</v>
      </c>
      <c r="U78" s="14">
        <v>21</v>
      </c>
      <c r="V78" s="14">
        <v>12</v>
      </c>
      <c r="W78" s="9">
        <v>95</v>
      </c>
      <c r="X78" s="9">
        <v>130</v>
      </c>
      <c r="Y78" s="9">
        <v>3.5</v>
      </c>
      <c r="Z78" s="9">
        <v>5.8</v>
      </c>
      <c r="AA78" s="14">
        <v>104551</v>
      </c>
    </row>
    <row r="79" spans="1:29" x14ac:dyDescent="0.2">
      <c r="A79" s="3">
        <v>10458</v>
      </c>
      <c r="B79" s="14" t="s">
        <v>2073</v>
      </c>
      <c r="C79" s="14" t="s">
        <v>2075</v>
      </c>
      <c r="D79" s="14" t="s">
        <v>2076</v>
      </c>
      <c r="E79" s="14">
        <v>8</v>
      </c>
      <c r="F79" s="14">
        <v>21</v>
      </c>
      <c r="G79" s="14">
        <v>65</v>
      </c>
      <c r="H79" s="14">
        <v>20</v>
      </c>
      <c r="I79" s="14">
        <v>0</v>
      </c>
      <c r="J79" s="14">
        <v>0</v>
      </c>
      <c r="K79" s="14">
        <v>99</v>
      </c>
      <c r="L79" s="14">
        <v>60</v>
      </c>
      <c r="M79" s="14">
        <v>46</v>
      </c>
      <c r="N79" s="14">
        <v>12.6</v>
      </c>
      <c r="O79" s="14">
        <v>1</v>
      </c>
      <c r="P79" s="14">
        <v>20</v>
      </c>
      <c r="Q79" s="14">
        <v>2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10</v>
      </c>
      <c r="X79" s="14">
        <v>20</v>
      </c>
      <c r="Y79" s="14">
        <v>0.5</v>
      </c>
      <c r="Z79" s="14">
        <v>0.4</v>
      </c>
      <c r="AA79" s="14">
        <v>104581</v>
      </c>
    </row>
    <row r="80" spans="1:29" x14ac:dyDescent="0.2">
      <c r="A80" s="21">
        <v>10460</v>
      </c>
      <c r="B80" s="14" t="s">
        <v>207</v>
      </c>
      <c r="C80" s="15" t="s">
        <v>1885</v>
      </c>
      <c r="D80" s="3" t="s">
        <v>67</v>
      </c>
      <c r="E80" s="16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6">
        <v>21</v>
      </c>
      <c r="O80" s="9">
        <v>3</v>
      </c>
      <c r="P80" s="9">
        <v>20</v>
      </c>
      <c r="Q80" s="9">
        <v>4</v>
      </c>
      <c r="R80" s="14">
        <f t="shared" ref="R80:R98" si="2">SUM($S80:$V80)</f>
        <v>12</v>
      </c>
      <c r="S80" s="16">
        <v>3</v>
      </c>
      <c r="T80" s="16">
        <v>3</v>
      </c>
      <c r="U80" s="16">
        <v>3</v>
      </c>
      <c r="V80" s="16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1">
        <v>10461</v>
      </c>
      <c r="B81" s="14" t="s">
        <v>211</v>
      </c>
      <c r="C81" s="15" t="s">
        <v>2030</v>
      </c>
      <c r="D81" s="3" t="s">
        <v>69</v>
      </c>
      <c r="E81" s="16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6">
        <v>32</v>
      </c>
      <c r="O81" s="9">
        <v>3</v>
      </c>
      <c r="P81" s="9">
        <v>6</v>
      </c>
      <c r="Q81" s="9">
        <v>4</v>
      </c>
      <c r="R81" s="14">
        <f t="shared" si="2"/>
        <v>0</v>
      </c>
      <c r="S81" s="16">
        <v>0</v>
      </c>
      <c r="T81" s="16">
        <v>0</v>
      </c>
      <c r="U81" s="16">
        <v>0</v>
      </c>
      <c r="V81" s="16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1">
        <v>10464</v>
      </c>
      <c r="B82" s="14" t="s">
        <v>207</v>
      </c>
      <c r="C82" s="15" t="s">
        <v>1868</v>
      </c>
      <c r="D82" s="3" t="s">
        <v>67</v>
      </c>
      <c r="E82" s="16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6">
        <v>23</v>
      </c>
      <c r="O82" s="9">
        <v>3</v>
      </c>
      <c r="P82" s="9">
        <v>8</v>
      </c>
      <c r="Q82" s="9">
        <v>4</v>
      </c>
      <c r="R82" s="14">
        <f t="shared" si="2"/>
        <v>0</v>
      </c>
      <c r="S82" s="16">
        <v>0</v>
      </c>
      <c r="T82" s="16">
        <v>0</v>
      </c>
      <c r="U82" s="16">
        <v>0</v>
      </c>
      <c r="V82" s="16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4" t="s">
        <v>2045</v>
      </c>
      <c r="C83" s="14" t="s">
        <v>2061</v>
      </c>
      <c r="D83" s="14" t="s">
        <v>2046</v>
      </c>
      <c r="E83" s="14">
        <v>20</v>
      </c>
      <c r="F83" s="14">
        <v>37</v>
      </c>
      <c r="G83" s="14">
        <v>1</v>
      </c>
      <c r="H83" s="14">
        <v>24</v>
      </c>
      <c r="I83" s="14">
        <v>60</v>
      </c>
      <c r="J83" s="14">
        <v>0</v>
      </c>
      <c r="K83" s="14">
        <v>95</v>
      </c>
      <c r="L83" s="14">
        <v>79</v>
      </c>
      <c r="M83" s="14">
        <v>26</v>
      </c>
      <c r="N83" s="14">
        <v>39</v>
      </c>
      <c r="O83" s="14">
        <v>1</v>
      </c>
      <c r="P83" s="14">
        <v>20</v>
      </c>
      <c r="Q83" s="14">
        <v>3</v>
      </c>
      <c r="R83" s="14">
        <f t="shared" si="2"/>
        <v>24</v>
      </c>
      <c r="S83" s="14">
        <v>8</v>
      </c>
      <c r="T83" s="14">
        <v>8</v>
      </c>
      <c r="U83" s="14">
        <v>8</v>
      </c>
      <c r="V83" s="14">
        <v>0</v>
      </c>
      <c r="W83" s="14">
        <v>20</v>
      </c>
      <c r="X83" s="14">
        <v>50</v>
      </c>
      <c r="Y83" s="14">
        <v>0.48</v>
      </c>
      <c r="Z83" s="14">
        <v>1.2</v>
      </c>
      <c r="AA83">
        <v>104671</v>
      </c>
    </row>
    <row r="84" spans="1:29" x14ac:dyDescent="0.2">
      <c r="A84" s="21">
        <v>10468</v>
      </c>
      <c r="B84" s="14" t="s">
        <v>207</v>
      </c>
      <c r="C84" s="15" t="s">
        <v>1886</v>
      </c>
      <c r="D84" s="3" t="s">
        <v>69</v>
      </c>
      <c r="E84" s="16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6">
        <v>21</v>
      </c>
      <c r="O84" s="9">
        <v>3</v>
      </c>
      <c r="P84" s="9">
        <v>19</v>
      </c>
      <c r="Q84" s="9">
        <v>4</v>
      </c>
      <c r="R84" s="14">
        <f t="shared" si="2"/>
        <v>0</v>
      </c>
      <c r="S84" s="16">
        <v>0</v>
      </c>
      <c r="T84" s="16">
        <v>0</v>
      </c>
      <c r="U84" s="16">
        <v>0</v>
      </c>
      <c r="V84" s="16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4" t="s">
        <v>21</v>
      </c>
      <c r="C85" s="15" t="s">
        <v>64</v>
      </c>
      <c r="D85" s="14" t="s">
        <v>67</v>
      </c>
      <c r="E85" s="14">
        <v>60</v>
      </c>
      <c r="F85" s="14">
        <v>40</v>
      </c>
      <c r="G85" s="14">
        <v>0</v>
      </c>
      <c r="H85" s="14">
        <v>60</v>
      </c>
      <c r="I85" s="14">
        <v>101</v>
      </c>
      <c r="J85" s="14">
        <v>0</v>
      </c>
      <c r="K85" s="14">
        <v>96</v>
      </c>
      <c r="L85" s="14">
        <v>52</v>
      </c>
      <c r="M85" s="14">
        <v>77</v>
      </c>
      <c r="N85" s="14">
        <v>33</v>
      </c>
      <c r="O85" s="14">
        <v>1</v>
      </c>
      <c r="P85" s="14">
        <v>18</v>
      </c>
      <c r="Q85" s="14">
        <v>4</v>
      </c>
      <c r="R85" s="14">
        <f t="shared" si="2"/>
        <v>91</v>
      </c>
      <c r="S85" s="14">
        <v>19</v>
      </c>
      <c r="T85" s="14">
        <v>20</v>
      </c>
      <c r="U85" s="14">
        <v>34</v>
      </c>
      <c r="V85" s="14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4">
        <v>104691</v>
      </c>
      <c r="AC85" s="14" t="s">
        <v>74</v>
      </c>
    </row>
    <row r="86" spans="1:29" x14ac:dyDescent="0.2">
      <c r="A86" s="3">
        <v>10471</v>
      </c>
      <c r="B86" s="14" t="s">
        <v>21</v>
      </c>
      <c r="C86" s="15" t="s">
        <v>77</v>
      </c>
      <c r="D86" s="14" t="s">
        <v>68</v>
      </c>
      <c r="E86" s="14">
        <v>84</v>
      </c>
      <c r="F86" s="14">
        <v>40</v>
      </c>
      <c r="G86" s="14">
        <v>0</v>
      </c>
      <c r="H86" s="14">
        <v>45</v>
      </c>
      <c r="I86" s="14">
        <v>72</v>
      </c>
      <c r="J86" s="14">
        <v>0</v>
      </c>
      <c r="K86" s="17">
        <v>96</v>
      </c>
      <c r="L86" s="14">
        <v>44</v>
      </c>
      <c r="M86" s="14">
        <v>67</v>
      </c>
      <c r="N86" s="14">
        <v>27.5</v>
      </c>
      <c r="O86" s="14">
        <v>1</v>
      </c>
      <c r="P86" s="14">
        <v>9</v>
      </c>
      <c r="Q86" s="14">
        <v>4</v>
      </c>
      <c r="R86" s="14">
        <f t="shared" si="2"/>
        <v>51</v>
      </c>
      <c r="S86" s="14">
        <v>12</v>
      </c>
      <c r="T86" s="14">
        <v>18</v>
      </c>
      <c r="U86" s="14">
        <v>15</v>
      </c>
      <c r="V86" s="14">
        <v>6</v>
      </c>
      <c r="W86" s="9">
        <v>90</v>
      </c>
      <c r="X86" s="9">
        <v>65</v>
      </c>
      <c r="Y86" s="9">
        <v>4.7</v>
      </c>
      <c r="Z86" s="9">
        <v>5</v>
      </c>
      <c r="AA86" s="14">
        <v>104711</v>
      </c>
    </row>
    <row r="87" spans="1:29" x14ac:dyDescent="0.2">
      <c r="A87" s="3">
        <v>10472</v>
      </c>
      <c r="B87" s="14" t="s">
        <v>21</v>
      </c>
      <c r="C87" s="15" t="s">
        <v>65</v>
      </c>
      <c r="D87" s="14" t="s">
        <v>70</v>
      </c>
      <c r="E87" s="14">
        <v>52</v>
      </c>
      <c r="F87" s="14">
        <v>40</v>
      </c>
      <c r="G87" s="14">
        <v>0</v>
      </c>
      <c r="H87" s="14">
        <v>53</v>
      </c>
      <c r="I87" s="14">
        <v>76</v>
      </c>
      <c r="J87" s="14">
        <v>0</v>
      </c>
      <c r="K87" s="14">
        <v>96</v>
      </c>
      <c r="L87" s="14">
        <v>53</v>
      </c>
      <c r="M87" s="14">
        <v>72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48</v>
      </c>
      <c r="S87" s="14">
        <v>9</v>
      </c>
      <c r="T87" s="14">
        <v>16</v>
      </c>
      <c r="U87" s="14">
        <v>15</v>
      </c>
      <c r="V87" s="14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4" t="s">
        <v>21</v>
      </c>
      <c r="C88" s="15" t="s">
        <v>78</v>
      </c>
      <c r="D88" s="14" t="s">
        <v>81</v>
      </c>
      <c r="E88" s="14">
        <v>64</v>
      </c>
      <c r="F88" s="14">
        <v>40</v>
      </c>
      <c r="G88" s="14">
        <v>0</v>
      </c>
      <c r="H88" s="14">
        <v>62</v>
      </c>
      <c r="I88" s="14">
        <v>82</v>
      </c>
      <c r="J88" s="14">
        <v>0</v>
      </c>
      <c r="K88" s="17">
        <v>95</v>
      </c>
      <c r="L88" s="14">
        <v>52</v>
      </c>
      <c r="M88" s="14">
        <v>67</v>
      </c>
      <c r="N88" s="14">
        <v>30</v>
      </c>
      <c r="O88" s="14">
        <v>1</v>
      </c>
      <c r="P88" s="14">
        <v>5</v>
      </c>
      <c r="Q88" s="14">
        <v>4</v>
      </c>
      <c r="R88" s="14">
        <f t="shared" si="2"/>
        <v>72</v>
      </c>
      <c r="S88" s="14">
        <v>15</v>
      </c>
      <c r="T88" s="14">
        <v>15</v>
      </c>
      <c r="U88" s="14">
        <v>24</v>
      </c>
      <c r="V88" s="14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4">
        <v>104741</v>
      </c>
    </row>
    <row r="89" spans="1:29" x14ac:dyDescent="0.2">
      <c r="A89" s="3">
        <v>10482</v>
      </c>
      <c r="B89" s="14" t="s">
        <v>205</v>
      </c>
      <c r="C89" s="14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8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4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4" t="s">
        <v>76</v>
      </c>
      <c r="C90" s="15" t="s">
        <v>82</v>
      </c>
      <c r="D90" s="14" t="s">
        <v>69</v>
      </c>
      <c r="E90" s="14">
        <v>66</v>
      </c>
      <c r="F90" s="14">
        <v>40</v>
      </c>
      <c r="G90" s="14">
        <v>0</v>
      </c>
      <c r="H90" s="14">
        <v>93</v>
      </c>
      <c r="I90" s="14">
        <v>85</v>
      </c>
      <c r="J90" s="14">
        <v>0</v>
      </c>
      <c r="K90" s="17">
        <v>87</v>
      </c>
      <c r="L90" s="14">
        <v>57</v>
      </c>
      <c r="M90" s="14">
        <v>67</v>
      </c>
      <c r="N90" s="14">
        <v>30.5</v>
      </c>
      <c r="O90" s="14">
        <v>1</v>
      </c>
      <c r="P90" s="14">
        <v>25</v>
      </c>
      <c r="Q90" s="14">
        <v>4</v>
      </c>
      <c r="R90" s="14">
        <f t="shared" si="2"/>
        <v>59</v>
      </c>
      <c r="S90" s="14">
        <v>12</v>
      </c>
      <c r="T90" s="14">
        <v>25</v>
      </c>
      <c r="U90" s="14">
        <v>12</v>
      </c>
      <c r="V90" s="14">
        <v>10</v>
      </c>
      <c r="W90" s="9">
        <v>70</v>
      </c>
      <c r="X90" s="9">
        <v>65</v>
      </c>
      <c r="Y90" s="9">
        <v>2.88</v>
      </c>
      <c r="Z90" s="9">
        <v>5.5</v>
      </c>
      <c r="AA90" s="14">
        <v>104831</v>
      </c>
    </row>
    <row r="91" spans="1:29" x14ac:dyDescent="0.2">
      <c r="A91" s="3">
        <v>10484</v>
      </c>
      <c r="B91" s="14" t="s">
        <v>211</v>
      </c>
      <c r="C91" s="15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8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4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4" t="s">
        <v>76</v>
      </c>
      <c r="C92" s="15" t="s">
        <v>83</v>
      </c>
      <c r="D92" s="14" t="s">
        <v>3</v>
      </c>
      <c r="E92" s="14">
        <v>68</v>
      </c>
      <c r="F92" s="14">
        <v>40</v>
      </c>
      <c r="G92" s="14">
        <v>0</v>
      </c>
      <c r="H92" s="14">
        <v>87</v>
      </c>
      <c r="I92" s="14">
        <v>80</v>
      </c>
      <c r="J92" s="14">
        <v>0</v>
      </c>
      <c r="K92" s="17">
        <v>85</v>
      </c>
      <c r="L92" s="14">
        <v>57</v>
      </c>
      <c r="M92" s="14">
        <v>72</v>
      </c>
      <c r="N92" s="14">
        <v>33.299999999999997</v>
      </c>
      <c r="O92" s="14">
        <v>1</v>
      </c>
      <c r="P92" s="14">
        <v>5</v>
      </c>
      <c r="Q92" s="14">
        <v>4</v>
      </c>
      <c r="R92" s="14">
        <f t="shared" si="2"/>
        <v>75</v>
      </c>
      <c r="S92" s="14">
        <v>18</v>
      </c>
      <c r="T92" s="14">
        <v>30</v>
      </c>
      <c r="U92" s="14">
        <v>17</v>
      </c>
      <c r="V92" s="14">
        <v>10</v>
      </c>
      <c r="W92" s="9">
        <v>75</v>
      </c>
      <c r="X92" s="9">
        <v>70</v>
      </c>
      <c r="Y92" s="9">
        <v>2.88</v>
      </c>
      <c r="Z92" s="9">
        <v>5.5</v>
      </c>
      <c r="AA92" s="14">
        <v>104861</v>
      </c>
    </row>
    <row r="93" spans="1:29" x14ac:dyDescent="0.2">
      <c r="A93" s="3">
        <v>10490</v>
      </c>
      <c r="B93" s="14" t="s">
        <v>211</v>
      </c>
      <c r="C93" s="15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8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4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4" t="s">
        <v>21</v>
      </c>
      <c r="C94" s="15" t="s">
        <v>79</v>
      </c>
      <c r="D94" s="14" t="s">
        <v>3</v>
      </c>
      <c r="E94" s="14">
        <v>56</v>
      </c>
      <c r="F94" s="14">
        <v>40</v>
      </c>
      <c r="G94" s="14">
        <v>0</v>
      </c>
      <c r="H94" s="14">
        <v>60</v>
      </c>
      <c r="I94" s="14">
        <v>73</v>
      </c>
      <c r="J94" s="14">
        <v>0</v>
      </c>
      <c r="K94" s="17">
        <v>95</v>
      </c>
      <c r="L94" s="14">
        <v>40</v>
      </c>
      <c r="M94" s="14">
        <v>48</v>
      </c>
      <c r="N94" s="14">
        <v>36</v>
      </c>
      <c r="O94" s="14">
        <v>1</v>
      </c>
      <c r="P94" s="14">
        <v>6</v>
      </c>
      <c r="Q94" s="14">
        <v>4</v>
      </c>
      <c r="R94" s="14">
        <f t="shared" si="2"/>
        <v>78</v>
      </c>
      <c r="S94" s="14">
        <v>19</v>
      </c>
      <c r="T94" s="14">
        <v>19</v>
      </c>
      <c r="U94" s="14">
        <v>22</v>
      </c>
      <c r="V94" s="14">
        <v>18</v>
      </c>
      <c r="W94" s="9">
        <v>65</v>
      </c>
      <c r="X94" s="9">
        <v>55</v>
      </c>
      <c r="Y94" s="9">
        <v>2.4</v>
      </c>
      <c r="Z94" s="9">
        <v>4.5</v>
      </c>
      <c r="AA94" s="14">
        <v>104941</v>
      </c>
    </row>
    <row r="95" spans="1:29" x14ac:dyDescent="0.2">
      <c r="A95" s="3">
        <v>10498</v>
      </c>
      <c r="B95" s="14" t="s">
        <v>21</v>
      </c>
      <c r="C95" s="15" t="s">
        <v>80</v>
      </c>
      <c r="D95" s="14" t="s">
        <v>67</v>
      </c>
      <c r="E95" s="14">
        <v>60</v>
      </c>
      <c r="F95" s="14">
        <v>40</v>
      </c>
      <c r="G95" s="14">
        <v>0</v>
      </c>
      <c r="H95" s="14">
        <v>60</v>
      </c>
      <c r="I95" s="14">
        <v>99</v>
      </c>
      <c r="J95" s="14">
        <v>0</v>
      </c>
      <c r="K95" s="17">
        <v>96</v>
      </c>
      <c r="L95" s="14">
        <v>52</v>
      </c>
      <c r="M95" s="14">
        <v>77</v>
      </c>
      <c r="N95" s="14">
        <v>33</v>
      </c>
      <c r="O95" s="14">
        <v>1</v>
      </c>
      <c r="P95" s="14">
        <v>6</v>
      </c>
      <c r="Q95" s="14">
        <v>4</v>
      </c>
      <c r="R95" s="14">
        <f t="shared" si="2"/>
        <v>90</v>
      </c>
      <c r="S95" s="14">
        <v>18</v>
      </c>
      <c r="T95" s="14">
        <v>18</v>
      </c>
      <c r="U95" s="14">
        <v>36</v>
      </c>
      <c r="V95" s="14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4">
        <v>104981</v>
      </c>
      <c r="AC95" s="14" t="s">
        <v>74</v>
      </c>
    </row>
    <row r="96" spans="1:29" x14ac:dyDescent="0.2">
      <c r="A96" s="3">
        <v>10499</v>
      </c>
      <c r="B96" s="14" t="s">
        <v>207</v>
      </c>
      <c r="C96" s="15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8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4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4" t="s">
        <v>76</v>
      </c>
      <c r="C97" s="15" t="s">
        <v>84</v>
      </c>
      <c r="D97" s="14" t="s">
        <v>3</v>
      </c>
      <c r="E97" s="14">
        <v>84</v>
      </c>
      <c r="F97" s="14">
        <v>45</v>
      </c>
      <c r="G97" s="14">
        <v>0</v>
      </c>
      <c r="H97" s="14">
        <v>90</v>
      </c>
      <c r="I97" s="14">
        <v>85</v>
      </c>
      <c r="J97" s="14">
        <v>0</v>
      </c>
      <c r="K97" s="17">
        <v>85</v>
      </c>
      <c r="L97" s="14">
        <v>54</v>
      </c>
      <c r="M97" s="14">
        <v>67</v>
      </c>
      <c r="N97" s="14">
        <v>33</v>
      </c>
      <c r="O97" s="14">
        <v>1</v>
      </c>
      <c r="P97" s="14">
        <v>5</v>
      </c>
      <c r="Q97" s="14">
        <v>4</v>
      </c>
      <c r="R97" s="14">
        <f t="shared" si="2"/>
        <v>84</v>
      </c>
      <c r="S97" s="14">
        <v>25</v>
      </c>
      <c r="T97" s="14">
        <v>23</v>
      </c>
      <c r="U97" s="14">
        <v>18</v>
      </c>
      <c r="V97" s="14">
        <v>18</v>
      </c>
      <c r="W97" s="9">
        <v>100</v>
      </c>
      <c r="X97" s="9">
        <v>110</v>
      </c>
      <c r="Y97" s="9">
        <v>3.4</v>
      </c>
      <c r="Z97" s="9">
        <v>5.9</v>
      </c>
      <c r="AA97" s="14">
        <v>105101</v>
      </c>
    </row>
    <row r="98" spans="1:29" x14ac:dyDescent="0.2">
      <c r="A98" s="3">
        <v>10513</v>
      </c>
      <c r="B98" s="14" t="s">
        <v>21</v>
      </c>
      <c r="C98" s="15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8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4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20">
        <v>2.4</v>
      </c>
      <c r="Z98" s="20">
        <v>4.5</v>
      </c>
      <c r="AA98" s="9">
        <v>105131</v>
      </c>
      <c r="AB98" s="9"/>
      <c r="AC98" s="14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O46" activePane="bottomRight" state="frozen"/>
      <selection pane="topRight" activeCell="D1" sqref="D1"/>
      <selection pane="bottomLeft" activeCell="A2" sqref="A2"/>
      <selection pane="bottomRight" activeCell="AB64" sqref="AB64"/>
    </sheetView>
  </sheetViews>
  <sheetFormatPr defaultRowHeight="14.25" x14ac:dyDescent="0.2"/>
  <cols>
    <col min="1" max="1" width="9" style="3"/>
    <col min="2" max="2" width="9" style="14"/>
    <col min="3" max="3" width="17.625" style="14" bestFit="1" customWidth="1"/>
    <col min="4" max="16384" width="9" style="14"/>
  </cols>
  <sheetData>
    <row r="1" spans="1:29" x14ac:dyDescent="0.2">
      <c r="A1" s="3" t="s">
        <v>0</v>
      </c>
      <c r="B1" s="14" t="s">
        <v>22</v>
      </c>
      <c r="C1" s="14" t="s">
        <v>1</v>
      </c>
      <c r="D1" s="14" t="s">
        <v>2</v>
      </c>
      <c r="E1" s="14" t="s">
        <v>4</v>
      </c>
      <c r="F1" s="14" t="s">
        <v>5</v>
      </c>
      <c r="G1" s="14" t="s">
        <v>7</v>
      </c>
      <c r="H1" s="14" t="s">
        <v>6</v>
      </c>
      <c r="I1" s="14" t="s">
        <v>10</v>
      </c>
      <c r="J1" s="14" t="s">
        <v>11</v>
      </c>
      <c r="K1" s="14" t="s">
        <v>8</v>
      </c>
      <c r="L1" s="14" t="s">
        <v>9</v>
      </c>
      <c r="M1" s="14" t="s">
        <v>13</v>
      </c>
      <c r="N1" s="14" t="s">
        <v>12</v>
      </c>
      <c r="O1" s="14" t="s">
        <v>14</v>
      </c>
      <c r="P1" s="14" t="s">
        <v>15</v>
      </c>
      <c r="Q1" s="14" t="s">
        <v>25</v>
      </c>
      <c r="R1" s="14" t="s">
        <v>17</v>
      </c>
      <c r="S1" s="14" t="s">
        <v>16</v>
      </c>
      <c r="T1" s="14" t="s">
        <v>18</v>
      </c>
      <c r="U1" s="14" t="s">
        <v>72</v>
      </c>
      <c r="V1" s="14" t="s">
        <v>73</v>
      </c>
      <c r="W1" s="14" t="s">
        <v>1854</v>
      </c>
      <c r="X1" s="14" t="s">
        <v>1855</v>
      </c>
      <c r="Y1" s="14" t="s">
        <v>1856</v>
      </c>
      <c r="Z1" s="14" t="s">
        <v>1857</v>
      </c>
      <c r="AA1" s="14" t="s">
        <v>23</v>
      </c>
      <c r="AB1" s="14" t="s">
        <v>24</v>
      </c>
      <c r="AC1" s="14" t="s">
        <v>26</v>
      </c>
    </row>
    <row r="2" spans="1:29" x14ac:dyDescent="0.2">
      <c r="A2" s="3">
        <v>11001</v>
      </c>
      <c r="B2" s="14" t="s">
        <v>211</v>
      </c>
      <c r="C2" s="15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4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4" t="s">
        <v>88</v>
      </c>
      <c r="C3" s="15" t="s">
        <v>85</v>
      </c>
      <c r="D3" s="14" t="s">
        <v>3</v>
      </c>
      <c r="E3" s="14">
        <v>72</v>
      </c>
      <c r="F3" s="14">
        <v>88</v>
      </c>
      <c r="G3" s="14">
        <v>0</v>
      </c>
      <c r="H3" s="14">
        <v>84</v>
      </c>
      <c r="I3" s="14">
        <v>67</v>
      </c>
      <c r="J3" s="14">
        <v>0</v>
      </c>
      <c r="K3" s="14">
        <v>100</v>
      </c>
      <c r="L3" s="14">
        <v>52</v>
      </c>
      <c r="M3" s="14">
        <v>47</v>
      </c>
      <c r="N3" s="14">
        <v>24</v>
      </c>
      <c r="O3" s="14">
        <v>3</v>
      </c>
      <c r="P3" s="14">
        <v>9</v>
      </c>
      <c r="Q3" s="14">
        <v>4</v>
      </c>
      <c r="R3" s="14">
        <f t="shared" si="0"/>
        <v>30</v>
      </c>
      <c r="S3" s="14">
        <v>0</v>
      </c>
      <c r="T3" s="14">
        <v>0</v>
      </c>
      <c r="U3" s="14">
        <v>12</v>
      </c>
      <c r="V3" s="14">
        <v>18</v>
      </c>
      <c r="W3" s="9">
        <v>85</v>
      </c>
      <c r="X3" s="9">
        <v>120</v>
      </c>
      <c r="Y3" s="9">
        <v>2.5</v>
      </c>
      <c r="Z3" s="9">
        <v>5.0999999999999996</v>
      </c>
      <c r="AA3" s="14">
        <v>110021</v>
      </c>
    </row>
    <row r="4" spans="1:29" x14ac:dyDescent="0.2">
      <c r="A4" s="3">
        <v>11003</v>
      </c>
      <c r="B4" s="14" t="s">
        <v>207</v>
      </c>
      <c r="C4" s="15" t="s">
        <v>1900</v>
      </c>
      <c r="D4" s="3" t="s">
        <v>3</v>
      </c>
      <c r="E4" s="16">
        <v>72</v>
      </c>
      <c r="F4" s="16">
        <v>107</v>
      </c>
      <c r="G4" s="16">
        <v>0</v>
      </c>
      <c r="H4" s="16">
        <v>84</v>
      </c>
      <c r="I4" s="16">
        <v>50</v>
      </c>
      <c r="J4" s="9">
        <v>0</v>
      </c>
      <c r="K4" s="9">
        <v>97</v>
      </c>
      <c r="L4" s="9">
        <v>49</v>
      </c>
      <c r="M4" s="9">
        <v>37</v>
      </c>
      <c r="N4" s="16">
        <v>23</v>
      </c>
      <c r="O4" s="9">
        <v>3</v>
      </c>
      <c r="P4" s="16">
        <v>9</v>
      </c>
      <c r="Q4" s="9">
        <v>4</v>
      </c>
      <c r="R4" s="14">
        <f t="shared" si="0"/>
        <v>8</v>
      </c>
      <c r="S4" s="16">
        <v>2</v>
      </c>
      <c r="T4" s="16">
        <v>2</v>
      </c>
      <c r="U4" s="16">
        <v>2</v>
      </c>
      <c r="V4" s="16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  <c r="AC4" s="9"/>
    </row>
    <row r="5" spans="1:29" x14ac:dyDescent="0.2">
      <c r="A5" s="3">
        <v>11004</v>
      </c>
      <c r="B5" s="14" t="s">
        <v>88</v>
      </c>
      <c r="C5" s="15" t="s">
        <v>86</v>
      </c>
      <c r="D5" s="14" t="s">
        <v>3</v>
      </c>
      <c r="E5" s="14">
        <v>79</v>
      </c>
      <c r="F5" s="14">
        <v>87</v>
      </c>
      <c r="G5" s="14">
        <v>0</v>
      </c>
      <c r="H5" s="14">
        <v>87</v>
      </c>
      <c r="I5" s="14">
        <v>78</v>
      </c>
      <c r="J5" s="14">
        <v>0</v>
      </c>
      <c r="K5" s="14">
        <v>100</v>
      </c>
      <c r="L5" s="14">
        <v>53</v>
      </c>
      <c r="M5" s="14">
        <v>47</v>
      </c>
      <c r="N5" s="14">
        <v>24.5</v>
      </c>
      <c r="O5" s="14">
        <v>3</v>
      </c>
      <c r="P5" s="14">
        <v>15</v>
      </c>
      <c r="Q5" s="14">
        <v>4</v>
      </c>
      <c r="R5" s="14">
        <f t="shared" si="0"/>
        <v>24</v>
      </c>
      <c r="S5" s="14">
        <v>0</v>
      </c>
      <c r="T5" s="14">
        <v>0</v>
      </c>
      <c r="U5" s="14">
        <v>12</v>
      </c>
      <c r="V5" s="14">
        <v>12</v>
      </c>
      <c r="W5" s="9">
        <v>85</v>
      </c>
      <c r="X5" s="9">
        <v>120</v>
      </c>
      <c r="Y5" s="9">
        <v>2.5</v>
      </c>
      <c r="Z5" s="9">
        <v>5.0999999999999996</v>
      </c>
      <c r="AA5" s="14">
        <v>110041</v>
      </c>
    </row>
    <row r="6" spans="1:29" x14ac:dyDescent="0.2">
      <c r="A6" s="3">
        <v>11005</v>
      </c>
      <c r="B6" s="14" t="s">
        <v>88</v>
      </c>
      <c r="C6" s="15" t="s">
        <v>87</v>
      </c>
      <c r="D6" s="14" t="s">
        <v>3</v>
      </c>
      <c r="E6" s="14">
        <v>79</v>
      </c>
      <c r="F6" s="14">
        <v>87</v>
      </c>
      <c r="G6" s="14">
        <v>0</v>
      </c>
      <c r="H6" s="14">
        <v>87</v>
      </c>
      <c r="I6" s="14">
        <v>78</v>
      </c>
      <c r="J6" s="14">
        <v>0</v>
      </c>
      <c r="K6" s="14">
        <v>100</v>
      </c>
      <c r="L6" s="14">
        <v>53</v>
      </c>
      <c r="M6" s="14">
        <v>47</v>
      </c>
      <c r="N6" s="14">
        <v>24.5</v>
      </c>
      <c r="O6" s="14">
        <v>3</v>
      </c>
      <c r="P6" s="14">
        <v>15</v>
      </c>
      <c r="Q6" s="14">
        <v>4</v>
      </c>
      <c r="R6" s="14">
        <f t="shared" si="0"/>
        <v>24</v>
      </c>
      <c r="S6" s="14">
        <v>0</v>
      </c>
      <c r="T6" s="14">
        <v>0</v>
      </c>
      <c r="U6" s="14">
        <v>12</v>
      </c>
      <c r="V6" s="14">
        <v>12</v>
      </c>
      <c r="W6" s="9">
        <v>85</v>
      </c>
      <c r="X6" s="9">
        <v>120</v>
      </c>
      <c r="Y6" s="9">
        <v>2.5</v>
      </c>
      <c r="Z6" s="9">
        <v>5.0999999999999996</v>
      </c>
      <c r="AA6" s="14">
        <v>110051</v>
      </c>
    </row>
    <row r="7" spans="1:29" x14ac:dyDescent="0.2">
      <c r="A7" s="3">
        <v>11006</v>
      </c>
      <c r="B7" s="14" t="s">
        <v>207</v>
      </c>
      <c r="C7" s="15" t="s">
        <v>1901</v>
      </c>
      <c r="D7" s="3" t="s">
        <v>68</v>
      </c>
      <c r="E7" s="16">
        <v>100</v>
      </c>
      <c r="F7" s="16">
        <v>102</v>
      </c>
      <c r="G7" s="16">
        <v>0</v>
      </c>
      <c r="H7" s="16">
        <v>100</v>
      </c>
      <c r="I7" s="16">
        <v>67</v>
      </c>
      <c r="J7" s="9">
        <v>0</v>
      </c>
      <c r="K7" s="9">
        <v>102</v>
      </c>
      <c r="L7" s="9">
        <v>55</v>
      </c>
      <c r="M7" s="9">
        <v>49</v>
      </c>
      <c r="N7" s="16">
        <v>30.8</v>
      </c>
      <c r="O7" s="9">
        <v>3</v>
      </c>
      <c r="P7" s="16">
        <v>18</v>
      </c>
      <c r="Q7" s="9">
        <v>4</v>
      </c>
      <c r="R7" s="14">
        <f t="shared" si="0"/>
        <v>16</v>
      </c>
      <c r="S7" s="16">
        <v>4</v>
      </c>
      <c r="T7" s="16">
        <v>4</v>
      </c>
      <c r="U7" s="16">
        <v>4</v>
      </c>
      <c r="V7" s="16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  <c r="AC7" s="9"/>
    </row>
    <row r="8" spans="1:29" x14ac:dyDescent="0.2">
      <c r="A8" s="3">
        <v>11007</v>
      </c>
      <c r="B8" s="14" t="s">
        <v>207</v>
      </c>
      <c r="C8" s="15" t="s">
        <v>1902</v>
      </c>
      <c r="D8" s="3" t="s">
        <v>68</v>
      </c>
      <c r="E8" s="16">
        <v>101</v>
      </c>
      <c r="F8" s="16">
        <v>102</v>
      </c>
      <c r="G8" s="16">
        <v>30</v>
      </c>
      <c r="H8" s="16">
        <v>100</v>
      </c>
      <c r="I8" s="16">
        <v>69</v>
      </c>
      <c r="J8" s="9">
        <v>0</v>
      </c>
      <c r="K8" s="9">
        <v>102</v>
      </c>
      <c r="L8" s="9">
        <v>55</v>
      </c>
      <c r="M8" s="9">
        <v>49</v>
      </c>
      <c r="N8" s="16">
        <v>30</v>
      </c>
      <c r="O8" s="9">
        <v>3</v>
      </c>
      <c r="P8" s="16">
        <v>16</v>
      </c>
      <c r="Q8" s="9">
        <v>4</v>
      </c>
      <c r="R8" s="14">
        <f t="shared" si="0"/>
        <v>16</v>
      </c>
      <c r="S8" s="16">
        <v>4</v>
      </c>
      <c r="T8" s="16">
        <v>4</v>
      </c>
      <c r="U8" s="16">
        <v>4</v>
      </c>
      <c r="V8" s="16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  <c r="AC8" s="9"/>
    </row>
    <row r="9" spans="1:29" x14ac:dyDescent="0.2">
      <c r="A9" s="3">
        <v>11008</v>
      </c>
      <c r="B9" s="14" t="s">
        <v>207</v>
      </c>
      <c r="C9" s="15" t="s">
        <v>1903</v>
      </c>
      <c r="D9" s="3" t="s">
        <v>69</v>
      </c>
      <c r="E9" s="16">
        <v>77</v>
      </c>
      <c r="F9" s="16">
        <v>109</v>
      </c>
      <c r="G9" s="16">
        <v>0</v>
      </c>
      <c r="H9" s="16">
        <v>102</v>
      </c>
      <c r="I9" s="16">
        <v>77</v>
      </c>
      <c r="J9" s="9">
        <v>0</v>
      </c>
      <c r="K9" s="9">
        <v>101</v>
      </c>
      <c r="L9" s="9">
        <v>48</v>
      </c>
      <c r="M9" s="9">
        <v>43</v>
      </c>
      <c r="N9" s="16">
        <v>23.5</v>
      </c>
      <c r="O9" s="9">
        <v>3</v>
      </c>
      <c r="P9" s="16">
        <v>20</v>
      </c>
      <c r="Q9" s="9">
        <v>4</v>
      </c>
      <c r="R9" s="14">
        <f t="shared" si="0"/>
        <v>0</v>
      </c>
      <c r="S9" s="16">
        <v>0</v>
      </c>
      <c r="T9" s="16">
        <v>0</v>
      </c>
      <c r="U9" s="16">
        <v>0</v>
      </c>
      <c r="V9" s="16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/>
    </row>
    <row r="10" spans="1:29" x14ac:dyDescent="0.2">
      <c r="A10" s="3">
        <v>11009</v>
      </c>
      <c r="B10" s="14" t="s">
        <v>207</v>
      </c>
      <c r="C10" s="15" t="s">
        <v>1904</v>
      </c>
      <c r="D10" s="3" t="s">
        <v>69</v>
      </c>
      <c r="E10" s="16">
        <v>76</v>
      </c>
      <c r="F10" s="16">
        <v>109</v>
      </c>
      <c r="G10" s="16">
        <v>0</v>
      </c>
      <c r="H10" s="16">
        <v>102</v>
      </c>
      <c r="I10" s="16">
        <v>77</v>
      </c>
      <c r="J10" s="9">
        <v>0</v>
      </c>
      <c r="K10" s="9">
        <v>101</v>
      </c>
      <c r="L10" s="9">
        <v>48</v>
      </c>
      <c r="M10" s="9">
        <v>43</v>
      </c>
      <c r="N10" s="16">
        <v>23.5</v>
      </c>
      <c r="O10" s="9">
        <v>3</v>
      </c>
      <c r="P10" s="16">
        <v>20</v>
      </c>
      <c r="Q10" s="9">
        <v>4</v>
      </c>
      <c r="R10" s="14">
        <f t="shared" si="0"/>
        <v>8</v>
      </c>
      <c r="S10" s="16">
        <v>2</v>
      </c>
      <c r="T10" s="16">
        <v>2</v>
      </c>
      <c r="U10" s="16">
        <v>2</v>
      </c>
      <c r="V10" s="16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/>
    </row>
    <row r="11" spans="1:29" x14ac:dyDescent="0.2">
      <c r="A11" s="3">
        <v>11010</v>
      </c>
      <c r="B11" s="14" t="s">
        <v>207</v>
      </c>
      <c r="C11" s="15" t="s">
        <v>1905</v>
      </c>
      <c r="D11" s="3" t="s">
        <v>69</v>
      </c>
      <c r="E11" s="16">
        <v>79</v>
      </c>
      <c r="F11" s="16">
        <v>100</v>
      </c>
      <c r="G11" s="16">
        <v>0</v>
      </c>
      <c r="H11" s="16">
        <v>100</v>
      </c>
      <c r="I11" s="16">
        <v>92</v>
      </c>
      <c r="J11" s="9">
        <v>0</v>
      </c>
      <c r="K11" s="9">
        <v>102</v>
      </c>
      <c r="L11" s="9">
        <v>55</v>
      </c>
      <c r="M11" s="9">
        <v>45</v>
      </c>
      <c r="N11" s="16">
        <v>29</v>
      </c>
      <c r="O11" s="9">
        <v>3</v>
      </c>
      <c r="P11" s="16">
        <v>10</v>
      </c>
      <c r="Q11" s="9">
        <v>4</v>
      </c>
      <c r="R11" s="14">
        <f t="shared" si="0"/>
        <v>16</v>
      </c>
      <c r="S11" s="16">
        <v>4</v>
      </c>
      <c r="T11" s="16">
        <v>4</v>
      </c>
      <c r="U11" s="16">
        <v>4</v>
      </c>
      <c r="V11" s="16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  <c r="AC11" s="9"/>
    </row>
    <row r="12" spans="1:29" x14ac:dyDescent="0.2">
      <c r="A12" s="3">
        <v>11011</v>
      </c>
      <c r="B12" s="14" t="s">
        <v>207</v>
      </c>
      <c r="C12" s="15" t="s">
        <v>1906</v>
      </c>
      <c r="D12" s="3" t="s">
        <v>67</v>
      </c>
      <c r="E12" s="16">
        <v>72</v>
      </c>
      <c r="F12" s="16">
        <v>90</v>
      </c>
      <c r="G12" s="16">
        <v>0</v>
      </c>
      <c r="H12" s="16">
        <v>93</v>
      </c>
      <c r="I12" s="16">
        <v>97</v>
      </c>
      <c r="J12" s="9">
        <v>0</v>
      </c>
      <c r="K12" s="9">
        <v>100</v>
      </c>
      <c r="L12" s="9">
        <v>44</v>
      </c>
      <c r="M12" s="9">
        <v>42</v>
      </c>
      <c r="N12" s="16">
        <v>21</v>
      </c>
      <c r="O12" s="9">
        <v>3</v>
      </c>
      <c r="P12" s="16">
        <v>30</v>
      </c>
      <c r="Q12" s="9">
        <v>4</v>
      </c>
      <c r="R12" s="14">
        <f t="shared" si="0"/>
        <v>12</v>
      </c>
      <c r="S12" s="16">
        <v>3</v>
      </c>
      <c r="T12" s="16">
        <v>3</v>
      </c>
      <c r="U12" s="16">
        <v>3</v>
      </c>
      <c r="V12" s="16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  <c r="AC12" s="9"/>
    </row>
    <row r="13" spans="1:29" x14ac:dyDescent="0.2">
      <c r="A13" s="3">
        <v>11012</v>
      </c>
      <c r="B13" s="14" t="s">
        <v>207</v>
      </c>
      <c r="C13" s="15" t="s">
        <v>1907</v>
      </c>
      <c r="D13" s="3" t="s">
        <v>67</v>
      </c>
      <c r="E13" s="16">
        <v>72</v>
      </c>
      <c r="F13" s="16">
        <v>90</v>
      </c>
      <c r="G13" s="16">
        <v>0</v>
      </c>
      <c r="H13" s="16">
        <v>93</v>
      </c>
      <c r="I13" s="16">
        <v>97</v>
      </c>
      <c r="J13" s="9">
        <v>0</v>
      </c>
      <c r="K13" s="9">
        <v>100</v>
      </c>
      <c r="L13" s="9">
        <v>44</v>
      </c>
      <c r="M13" s="9">
        <v>42</v>
      </c>
      <c r="N13" s="16">
        <v>21</v>
      </c>
      <c r="O13" s="9">
        <v>3</v>
      </c>
      <c r="P13" s="16">
        <v>10</v>
      </c>
      <c r="Q13" s="9">
        <v>4</v>
      </c>
      <c r="R13" s="14">
        <f t="shared" si="0"/>
        <v>12</v>
      </c>
      <c r="S13" s="16">
        <v>3</v>
      </c>
      <c r="T13" s="16">
        <v>3</v>
      </c>
      <c r="U13" s="16">
        <v>3</v>
      </c>
      <c r="V13" s="16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  <c r="AC13" s="9"/>
    </row>
    <row r="14" spans="1:29" x14ac:dyDescent="0.2">
      <c r="A14" s="3">
        <v>11013</v>
      </c>
      <c r="B14" s="14" t="s">
        <v>207</v>
      </c>
      <c r="C14" s="15" t="s">
        <v>1908</v>
      </c>
      <c r="D14" s="3" t="s">
        <v>71</v>
      </c>
      <c r="E14" s="16">
        <v>64</v>
      </c>
      <c r="F14" s="16">
        <v>89</v>
      </c>
      <c r="G14" s="16">
        <v>0</v>
      </c>
      <c r="H14" s="16">
        <v>89</v>
      </c>
      <c r="I14" s="16">
        <v>70</v>
      </c>
      <c r="J14" s="9">
        <v>0</v>
      </c>
      <c r="K14" s="9">
        <v>102</v>
      </c>
      <c r="L14" s="9">
        <v>63</v>
      </c>
      <c r="M14" s="9">
        <v>40</v>
      </c>
      <c r="N14" s="16">
        <v>27</v>
      </c>
      <c r="O14" s="9">
        <v>3</v>
      </c>
      <c r="P14" s="16">
        <v>20</v>
      </c>
      <c r="Q14" s="9">
        <v>4</v>
      </c>
      <c r="R14" s="14">
        <f t="shared" si="0"/>
        <v>12</v>
      </c>
      <c r="S14" s="16">
        <v>3</v>
      </c>
      <c r="T14" s="16">
        <v>3</v>
      </c>
      <c r="U14" s="16">
        <v>3</v>
      </c>
      <c r="V14" s="16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  <c r="AC14" s="9"/>
    </row>
    <row r="15" spans="1:29" x14ac:dyDescent="0.2">
      <c r="A15" s="3">
        <v>11014</v>
      </c>
      <c r="B15" s="14" t="s">
        <v>207</v>
      </c>
      <c r="C15" s="15" t="s">
        <v>1909</v>
      </c>
      <c r="D15" s="3" t="s">
        <v>3</v>
      </c>
      <c r="E15" s="16">
        <v>68</v>
      </c>
      <c r="F15" s="16">
        <v>96</v>
      </c>
      <c r="G15" s="16">
        <v>0</v>
      </c>
      <c r="H15" s="16">
        <v>73</v>
      </c>
      <c r="I15" s="16">
        <v>67</v>
      </c>
      <c r="J15" s="9">
        <v>0</v>
      </c>
      <c r="K15" s="9">
        <v>100</v>
      </c>
      <c r="L15" s="9">
        <v>72</v>
      </c>
      <c r="M15" s="9">
        <v>45</v>
      </c>
      <c r="N15" s="16">
        <v>30.3</v>
      </c>
      <c r="O15" s="9">
        <v>3</v>
      </c>
      <c r="P15" s="16">
        <v>15</v>
      </c>
      <c r="Q15" s="9">
        <v>4</v>
      </c>
      <c r="R15" s="14">
        <f t="shared" si="0"/>
        <v>12</v>
      </c>
      <c r="S15" s="16">
        <v>3</v>
      </c>
      <c r="T15" s="16">
        <v>3</v>
      </c>
      <c r="U15" s="16">
        <v>3</v>
      </c>
      <c r="V15" s="16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  <c r="AC15" s="9"/>
    </row>
    <row r="16" spans="1:29" x14ac:dyDescent="0.2">
      <c r="A16" s="3">
        <v>11018</v>
      </c>
      <c r="B16" s="14" t="s">
        <v>211</v>
      </c>
      <c r="C16" s="15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4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9" x14ac:dyDescent="0.2">
      <c r="A17" s="3">
        <v>11019</v>
      </c>
      <c r="B17" s="14" t="s">
        <v>211</v>
      </c>
      <c r="C17" s="15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4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9" x14ac:dyDescent="0.2">
      <c r="A18" s="3">
        <v>11020</v>
      </c>
      <c r="B18" s="14" t="s">
        <v>2041</v>
      </c>
      <c r="C18" s="14" t="s">
        <v>2037</v>
      </c>
      <c r="D18" s="14" t="s">
        <v>2042</v>
      </c>
      <c r="E18" s="14">
        <v>63</v>
      </c>
      <c r="F18" s="14">
        <v>90</v>
      </c>
      <c r="G18" s="14">
        <v>0</v>
      </c>
      <c r="H18" s="14">
        <v>73</v>
      </c>
      <c r="I18" s="14">
        <v>110</v>
      </c>
      <c r="J18" s="14">
        <v>0</v>
      </c>
      <c r="K18" s="14">
        <v>102</v>
      </c>
      <c r="L18" s="14">
        <v>72</v>
      </c>
      <c r="M18" s="14">
        <v>55</v>
      </c>
      <c r="N18" s="14">
        <v>33</v>
      </c>
      <c r="O18" s="14">
        <v>3</v>
      </c>
      <c r="P18" s="14">
        <v>15</v>
      </c>
      <c r="Q18" s="14">
        <v>4</v>
      </c>
      <c r="R18" s="14">
        <f t="shared" si="0"/>
        <v>48</v>
      </c>
      <c r="S18" s="14">
        <v>12</v>
      </c>
      <c r="T18" s="14">
        <v>12</v>
      </c>
      <c r="U18" s="14">
        <v>12</v>
      </c>
      <c r="V18" s="14">
        <v>12</v>
      </c>
      <c r="W18" s="14">
        <v>85</v>
      </c>
      <c r="X18" s="14">
        <v>135</v>
      </c>
      <c r="Y18" s="14">
        <v>2.9</v>
      </c>
      <c r="Z18" s="14">
        <v>5.6</v>
      </c>
      <c r="AA18" s="27">
        <v>110201</v>
      </c>
    </row>
    <row r="19" spans="1:29" x14ac:dyDescent="0.2">
      <c r="A19" s="3">
        <v>11021</v>
      </c>
      <c r="B19" s="14" t="s">
        <v>2041</v>
      </c>
      <c r="C19" s="14" t="s">
        <v>2038</v>
      </c>
      <c r="D19" s="14" t="s">
        <v>2042</v>
      </c>
      <c r="E19" s="14">
        <v>63</v>
      </c>
      <c r="F19" s="14">
        <v>95</v>
      </c>
      <c r="G19" s="14">
        <v>0</v>
      </c>
      <c r="H19" s="14">
        <v>72</v>
      </c>
      <c r="I19" s="14">
        <v>105</v>
      </c>
      <c r="J19" s="14">
        <v>0</v>
      </c>
      <c r="K19" s="14">
        <v>102</v>
      </c>
      <c r="L19" s="14">
        <v>72</v>
      </c>
      <c r="M19" s="14">
        <v>55</v>
      </c>
      <c r="N19" s="14">
        <v>33</v>
      </c>
      <c r="O19" s="14">
        <v>3</v>
      </c>
      <c r="P19" s="14">
        <v>15</v>
      </c>
      <c r="Q19" s="14">
        <v>4</v>
      </c>
      <c r="R19" s="14">
        <f t="shared" si="0"/>
        <v>48</v>
      </c>
      <c r="S19" s="14">
        <v>12</v>
      </c>
      <c r="T19" s="14">
        <v>12</v>
      </c>
      <c r="U19" s="14">
        <v>12</v>
      </c>
      <c r="V19" s="14">
        <v>12</v>
      </c>
      <c r="W19" s="14">
        <v>85</v>
      </c>
      <c r="X19" s="14">
        <v>140</v>
      </c>
      <c r="Y19" s="14">
        <v>2.88</v>
      </c>
      <c r="Z19" s="14">
        <v>5.6</v>
      </c>
      <c r="AA19" s="27">
        <v>110211</v>
      </c>
    </row>
    <row r="20" spans="1:29" x14ac:dyDescent="0.2">
      <c r="A20" s="3">
        <v>11022</v>
      </c>
      <c r="B20" s="14" t="s">
        <v>21</v>
      </c>
      <c r="C20" s="15" t="s">
        <v>27</v>
      </c>
      <c r="D20" s="14" t="s">
        <v>3</v>
      </c>
      <c r="E20" s="14">
        <v>79</v>
      </c>
      <c r="F20" s="14">
        <v>40</v>
      </c>
      <c r="G20" s="14">
        <v>0</v>
      </c>
      <c r="H20" s="14">
        <v>61</v>
      </c>
      <c r="I20" s="14">
        <v>62</v>
      </c>
      <c r="J20" s="14">
        <v>0</v>
      </c>
      <c r="K20" s="14">
        <v>102</v>
      </c>
      <c r="L20" s="14">
        <v>57</v>
      </c>
      <c r="M20" s="14">
        <v>77</v>
      </c>
      <c r="N20" s="14">
        <v>31.2</v>
      </c>
      <c r="O20" s="14">
        <v>1</v>
      </c>
      <c r="P20" s="14">
        <v>10</v>
      </c>
      <c r="Q20" s="14">
        <v>4</v>
      </c>
      <c r="R20" s="14">
        <f t="shared" si="0"/>
        <v>86</v>
      </c>
      <c r="S20" s="14">
        <v>20</v>
      </c>
      <c r="T20" s="14">
        <v>20</v>
      </c>
      <c r="U20" s="14">
        <v>36</v>
      </c>
      <c r="V20" s="14">
        <v>10</v>
      </c>
      <c r="W20" s="9">
        <v>60</v>
      </c>
      <c r="X20" s="9">
        <v>55</v>
      </c>
      <c r="Y20" s="9">
        <v>2.4</v>
      </c>
      <c r="Z20" s="9">
        <v>4.5</v>
      </c>
      <c r="AA20" s="14">
        <v>110221</v>
      </c>
      <c r="AB20" s="14">
        <v>110222</v>
      </c>
    </row>
    <row r="21" spans="1:29" x14ac:dyDescent="0.2">
      <c r="A21" s="3">
        <v>11023</v>
      </c>
      <c r="B21" s="14" t="s">
        <v>21</v>
      </c>
      <c r="C21" s="15" t="s">
        <v>28</v>
      </c>
      <c r="D21" s="14" t="s">
        <v>3</v>
      </c>
      <c r="E21" s="14">
        <v>81</v>
      </c>
      <c r="F21" s="14">
        <v>40</v>
      </c>
      <c r="G21" s="14">
        <v>0</v>
      </c>
      <c r="H21" s="14">
        <v>68</v>
      </c>
      <c r="I21" s="14">
        <v>67</v>
      </c>
      <c r="J21" s="14">
        <v>0</v>
      </c>
      <c r="K21" s="14">
        <v>102</v>
      </c>
      <c r="L21" s="14">
        <v>56</v>
      </c>
      <c r="M21" s="14">
        <v>75</v>
      </c>
      <c r="N21" s="14">
        <v>28</v>
      </c>
      <c r="O21" s="14">
        <v>1</v>
      </c>
      <c r="P21" s="14">
        <v>10</v>
      </c>
      <c r="Q21" s="14">
        <v>4</v>
      </c>
      <c r="R21" s="14">
        <f t="shared" si="0"/>
        <v>95</v>
      </c>
      <c r="S21" s="14">
        <v>22</v>
      </c>
      <c r="T21" s="14">
        <v>18</v>
      </c>
      <c r="U21" s="14">
        <v>40</v>
      </c>
      <c r="V21" s="14">
        <v>15</v>
      </c>
      <c r="W21" s="9">
        <v>60</v>
      </c>
      <c r="X21" s="9">
        <v>55</v>
      </c>
      <c r="Y21" s="9">
        <v>2.56</v>
      </c>
      <c r="Z21" s="9">
        <v>4.8</v>
      </c>
      <c r="AA21" s="14">
        <v>110231</v>
      </c>
      <c r="AB21" s="14">
        <v>110232</v>
      </c>
    </row>
    <row r="22" spans="1:29" x14ac:dyDescent="0.2">
      <c r="A22" s="3">
        <v>11024</v>
      </c>
      <c r="B22" s="14" t="s">
        <v>91</v>
      </c>
      <c r="C22" s="15" t="s">
        <v>29</v>
      </c>
      <c r="D22" s="14" t="s">
        <v>3</v>
      </c>
      <c r="E22" s="14">
        <v>47</v>
      </c>
      <c r="F22" s="14">
        <v>30</v>
      </c>
      <c r="G22" s="14">
        <v>0</v>
      </c>
      <c r="H22" s="14">
        <v>50</v>
      </c>
      <c r="I22" s="14">
        <v>53</v>
      </c>
      <c r="J22" s="14">
        <v>0</v>
      </c>
      <c r="K22" s="14">
        <v>96</v>
      </c>
      <c r="L22" s="14">
        <v>61</v>
      </c>
      <c r="M22" s="14">
        <v>63</v>
      </c>
      <c r="N22" s="14">
        <v>29</v>
      </c>
      <c r="O22" s="14">
        <v>1</v>
      </c>
      <c r="P22" s="14">
        <v>10</v>
      </c>
      <c r="Q22" s="14">
        <v>3</v>
      </c>
      <c r="R22" s="14">
        <f t="shared" si="0"/>
        <v>39</v>
      </c>
      <c r="S22" s="14">
        <v>17</v>
      </c>
      <c r="T22" s="14">
        <v>13</v>
      </c>
      <c r="U22" s="14">
        <v>9</v>
      </c>
      <c r="V22" s="14">
        <v>0</v>
      </c>
      <c r="W22" s="9">
        <v>35</v>
      </c>
      <c r="X22" s="9">
        <v>35</v>
      </c>
      <c r="Y22" s="9">
        <v>1.28</v>
      </c>
      <c r="Z22" s="9">
        <v>2.4</v>
      </c>
      <c r="AA22" s="14">
        <v>110241</v>
      </c>
    </row>
    <row r="23" spans="1:29" x14ac:dyDescent="0.2">
      <c r="A23" s="3">
        <v>11025</v>
      </c>
      <c r="B23" s="14" t="s">
        <v>91</v>
      </c>
      <c r="C23" s="15" t="s">
        <v>30</v>
      </c>
      <c r="D23" s="14" t="s">
        <v>3</v>
      </c>
      <c r="E23" s="14">
        <v>47</v>
      </c>
      <c r="F23" s="14">
        <v>30</v>
      </c>
      <c r="G23" s="14">
        <v>0</v>
      </c>
      <c r="H23" s="14">
        <v>53</v>
      </c>
      <c r="I23" s="14">
        <v>58</v>
      </c>
      <c r="J23" s="14">
        <v>0</v>
      </c>
      <c r="K23" s="14">
        <v>96</v>
      </c>
      <c r="L23" s="14">
        <v>61</v>
      </c>
      <c r="M23" s="14">
        <v>63</v>
      </c>
      <c r="N23" s="14">
        <v>29</v>
      </c>
      <c r="O23" s="14">
        <v>1</v>
      </c>
      <c r="P23" s="14">
        <v>20</v>
      </c>
      <c r="Q23" s="14">
        <v>3</v>
      </c>
      <c r="R23" s="14">
        <f t="shared" si="0"/>
        <v>37</v>
      </c>
      <c r="S23" s="14">
        <v>18</v>
      </c>
      <c r="T23" s="14">
        <v>13</v>
      </c>
      <c r="U23" s="14">
        <v>6</v>
      </c>
      <c r="V23" s="14">
        <v>0</v>
      </c>
      <c r="W23" s="9">
        <v>40</v>
      </c>
      <c r="X23" s="9">
        <v>35</v>
      </c>
      <c r="Y23" s="9">
        <v>1.28</v>
      </c>
      <c r="Z23" s="9">
        <v>2.4</v>
      </c>
      <c r="AA23" s="14">
        <v>110251</v>
      </c>
    </row>
    <row r="24" spans="1:29" x14ac:dyDescent="0.2">
      <c r="A24" s="3">
        <v>11026</v>
      </c>
      <c r="B24" s="14" t="s">
        <v>91</v>
      </c>
      <c r="C24" s="15" t="s">
        <v>31</v>
      </c>
      <c r="D24" s="14" t="s">
        <v>69</v>
      </c>
      <c r="E24" s="14">
        <v>38</v>
      </c>
      <c r="F24" s="14">
        <v>25</v>
      </c>
      <c r="G24" s="14">
        <v>0</v>
      </c>
      <c r="H24" s="14">
        <v>35</v>
      </c>
      <c r="I24" s="14">
        <v>63</v>
      </c>
      <c r="J24" s="14">
        <v>0</v>
      </c>
      <c r="K24" s="14">
        <v>95</v>
      </c>
      <c r="L24" s="14">
        <v>47</v>
      </c>
      <c r="M24" s="14">
        <v>78</v>
      </c>
      <c r="N24" s="14">
        <v>20.7</v>
      </c>
      <c r="O24" s="14">
        <v>1</v>
      </c>
      <c r="P24" s="14">
        <v>20</v>
      </c>
      <c r="Q24" s="14">
        <v>3</v>
      </c>
      <c r="R24" s="14">
        <f t="shared" si="0"/>
        <v>28</v>
      </c>
      <c r="S24" s="14">
        <v>8</v>
      </c>
      <c r="T24" s="14">
        <v>12</v>
      </c>
      <c r="U24" s="14">
        <v>8</v>
      </c>
      <c r="V24" s="14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9" x14ac:dyDescent="0.2">
      <c r="A25" s="3">
        <v>11027</v>
      </c>
      <c r="B25" s="14" t="s">
        <v>91</v>
      </c>
      <c r="C25" s="15" t="s">
        <v>32</v>
      </c>
      <c r="D25" s="14" t="s">
        <v>67</v>
      </c>
      <c r="E25" s="14">
        <v>39</v>
      </c>
      <c r="F25" s="14">
        <v>25</v>
      </c>
      <c r="G25" s="14">
        <v>0</v>
      </c>
      <c r="H25" s="14">
        <v>36</v>
      </c>
      <c r="I25" s="14">
        <v>72</v>
      </c>
      <c r="J25" s="14">
        <v>0</v>
      </c>
      <c r="K25" s="14">
        <v>95</v>
      </c>
      <c r="L25" s="14">
        <v>42</v>
      </c>
      <c r="M25" s="14">
        <v>80</v>
      </c>
      <c r="N25" s="14">
        <v>15</v>
      </c>
      <c r="O25" s="14">
        <v>1</v>
      </c>
      <c r="P25" s="14">
        <v>20</v>
      </c>
      <c r="Q25" s="14">
        <v>3</v>
      </c>
      <c r="R25" s="14">
        <f t="shared" si="0"/>
        <v>35</v>
      </c>
      <c r="S25" s="14">
        <v>15</v>
      </c>
      <c r="T25" s="14">
        <v>10</v>
      </c>
      <c r="U25" s="14">
        <v>10</v>
      </c>
      <c r="V25" s="14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9" x14ac:dyDescent="0.2">
      <c r="A26" s="3">
        <v>11028</v>
      </c>
      <c r="B26" s="14" t="s">
        <v>21</v>
      </c>
      <c r="C26" s="15" t="s">
        <v>33</v>
      </c>
      <c r="D26" s="14" t="s">
        <v>67</v>
      </c>
      <c r="E26" s="14">
        <v>48</v>
      </c>
      <c r="F26" s="14">
        <v>30</v>
      </c>
      <c r="G26" s="14">
        <v>0</v>
      </c>
      <c r="H26" s="14">
        <v>48</v>
      </c>
      <c r="I26" s="14">
        <v>65</v>
      </c>
      <c r="J26" s="14">
        <v>0</v>
      </c>
      <c r="K26" s="14">
        <v>100</v>
      </c>
      <c r="L26" s="14">
        <v>76</v>
      </c>
      <c r="M26" s="14">
        <v>88</v>
      </c>
      <c r="N26" s="14">
        <v>29.2</v>
      </c>
      <c r="O26" s="14">
        <v>1</v>
      </c>
      <c r="P26" s="14">
        <v>25</v>
      </c>
      <c r="Q26" s="14">
        <v>4</v>
      </c>
      <c r="R26" s="14">
        <f t="shared" si="0"/>
        <v>65</v>
      </c>
      <c r="S26" s="14">
        <v>15</v>
      </c>
      <c r="T26" s="14">
        <v>20</v>
      </c>
      <c r="U26" s="14">
        <v>25</v>
      </c>
      <c r="V26" s="14">
        <v>5</v>
      </c>
      <c r="W26" s="9">
        <v>45</v>
      </c>
      <c r="X26" s="9">
        <v>50</v>
      </c>
      <c r="Y26" s="9">
        <v>1.68</v>
      </c>
      <c r="Z26" s="9">
        <v>3.2</v>
      </c>
      <c r="AA26" s="14">
        <v>110281</v>
      </c>
    </row>
    <row r="27" spans="1:29" x14ac:dyDescent="0.2">
      <c r="A27" s="3">
        <v>11029</v>
      </c>
      <c r="B27" s="14" t="s">
        <v>21</v>
      </c>
      <c r="C27" s="15" t="s">
        <v>34</v>
      </c>
      <c r="D27" s="14" t="s">
        <v>67</v>
      </c>
      <c r="E27" s="14">
        <v>73</v>
      </c>
      <c r="F27" s="14">
        <v>40</v>
      </c>
      <c r="G27" s="14">
        <v>0</v>
      </c>
      <c r="H27" s="14">
        <v>74</v>
      </c>
      <c r="I27" s="14">
        <v>77</v>
      </c>
      <c r="J27" s="14">
        <v>0</v>
      </c>
      <c r="K27" s="14">
        <v>101</v>
      </c>
      <c r="L27" s="14">
        <v>58</v>
      </c>
      <c r="M27" s="14">
        <v>90</v>
      </c>
      <c r="N27" s="14">
        <v>33.200000000000003</v>
      </c>
      <c r="O27" s="14">
        <v>1</v>
      </c>
      <c r="P27" s="14">
        <v>20</v>
      </c>
      <c r="Q27" s="14">
        <v>4</v>
      </c>
      <c r="R27" s="14">
        <f t="shared" si="0"/>
        <v>85</v>
      </c>
      <c r="S27" s="14">
        <v>20</v>
      </c>
      <c r="T27" s="14">
        <v>20</v>
      </c>
      <c r="U27" s="14">
        <v>35</v>
      </c>
      <c r="V27" s="14">
        <v>10</v>
      </c>
      <c r="W27" s="9">
        <v>55</v>
      </c>
      <c r="X27" s="9">
        <v>60</v>
      </c>
      <c r="Y27" s="9">
        <v>2.08</v>
      </c>
      <c r="Z27" s="9">
        <v>3.9</v>
      </c>
      <c r="AA27" s="14">
        <v>110291</v>
      </c>
    </row>
    <row r="28" spans="1:29" x14ac:dyDescent="0.2">
      <c r="A28" s="3">
        <v>11030</v>
      </c>
      <c r="B28" s="14" t="s">
        <v>21</v>
      </c>
      <c r="C28" s="15" t="s">
        <v>35</v>
      </c>
      <c r="D28" s="14" t="s">
        <v>67</v>
      </c>
      <c r="E28" s="14">
        <v>73</v>
      </c>
      <c r="F28" s="14">
        <v>40</v>
      </c>
      <c r="G28" s="14">
        <v>0</v>
      </c>
      <c r="H28" s="14">
        <v>74</v>
      </c>
      <c r="I28" s="14">
        <v>90</v>
      </c>
      <c r="J28" s="14">
        <v>0</v>
      </c>
      <c r="K28" s="14">
        <v>101</v>
      </c>
      <c r="L28" s="14">
        <v>58</v>
      </c>
      <c r="M28" s="14">
        <v>90</v>
      </c>
      <c r="N28" s="14">
        <v>33.200000000000003</v>
      </c>
      <c r="O28" s="14">
        <v>1</v>
      </c>
      <c r="P28" s="14">
        <v>32</v>
      </c>
      <c r="Q28" s="14">
        <v>4</v>
      </c>
      <c r="R28" s="14">
        <f t="shared" si="0"/>
        <v>85</v>
      </c>
      <c r="S28" s="14">
        <v>20</v>
      </c>
      <c r="T28" s="14">
        <v>20</v>
      </c>
      <c r="U28" s="14">
        <v>35</v>
      </c>
      <c r="V28" s="14">
        <v>10</v>
      </c>
      <c r="W28" s="9">
        <v>55</v>
      </c>
      <c r="X28" s="9">
        <v>60</v>
      </c>
      <c r="Y28" s="9">
        <v>2.08</v>
      </c>
      <c r="Z28" s="9">
        <v>3.9</v>
      </c>
      <c r="AA28" s="14">
        <v>110291</v>
      </c>
      <c r="AB28" s="14">
        <v>110302</v>
      </c>
    </row>
    <row r="29" spans="1:29" x14ac:dyDescent="0.2">
      <c r="A29" s="3">
        <v>11031</v>
      </c>
      <c r="B29" s="14" t="s">
        <v>21</v>
      </c>
      <c r="C29" s="15" t="s">
        <v>89</v>
      </c>
      <c r="D29" s="14" t="s">
        <v>67</v>
      </c>
      <c r="E29" s="14">
        <v>60</v>
      </c>
      <c r="F29" s="14">
        <v>45</v>
      </c>
      <c r="G29" s="14">
        <v>0</v>
      </c>
      <c r="H29" s="14">
        <v>66</v>
      </c>
      <c r="I29" s="14">
        <v>80</v>
      </c>
      <c r="J29" s="14">
        <v>0</v>
      </c>
      <c r="K29" s="17">
        <v>101</v>
      </c>
      <c r="L29" s="14">
        <v>58</v>
      </c>
      <c r="M29" s="14">
        <v>65</v>
      </c>
      <c r="N29" s="14">
        <v>32.5</v>
      </c>
      <c r="O29" s="14">
        <v>1</v>
      </c>
      <c r="P29" s="14">
        <v>12</v>
      </c>
      <c r="Q29" s="14">
        <v>4</v>
      </c>
      <c r="R29" s="14">
        <f t="shared" si="0"/>
        <v>87</v>
      </c>
      <c r="S29" s="14">
        <v>15</v>
      </c>
      <c r="T29" s="14">
        <v>25</v>
      </c>
      <c r="U29" s="14">
        <v>36</v>
      </c>
      <c r="V29" s="14">
        <v>11</v>
      </c>
      <c r="W29" s="9">
        <v>55</v>
      </c>
      <c r="X29" s="9">
        <v>70</v>
      </c>
      <c r="Y29" s="9">
        <v>2.08</v>
      </c>
      <c r="Z29" s="9">
        <v>3.9</v>
      </c>
      <c r="AA29" s="14">
        <v>110311</v>
      </c>
    </row>
    <row r="30" spans="1:29" x14ac:dyDescent="0.2">
      <c r="A30" s="3">
        <v>11032</v>
      </c>
      <c r="B30" s="14" t="s">
        <v>206</v>
      </c>
      <c r="C30" s="14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4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  <c r="AC30" s="9"/>
    </row>
    <row r="31" spans="1:29" x14ac:dyDescent="0.2">
      <c r="A31" s="3">
        <v>11033</v>
      </c>
      <c r="B31" s="14" t="s">
        <v>206</v>
      </c>
      <c r="C31" s="14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4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  <c r="AC31" s="9"/>
    </row>
    <row r="32" spans="1:29" x14ac:dyDescent="0.2">
      <c r="A32" s="3">
        <v>11034</v>
      </c>
      <c r="B32" s="14" t="s">
        <v>206</v>
      </c>
      <c r="C32" s="14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4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  <c r="AC32" s="9"/>
    </row>
    <row r="33" spans="1:29" x14ac:dyDescent="0.2">
      <c r="A33" s="3">
        <v>11035</v>
      </c>
      <c r="B33" s="14" t="s">
        <v>206</v>
      </c>
      <c r="C33" s="14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4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  <c r="AC33" s="9"/>
    </row>
    <row r="34" spans="1:29" x14ac:dyDescent="0.2">
      <c r="A34" s="3">
        <v>11036</v>
      </c>
      <c r="B34" s="14" t="s">
        <v>206</v>
      </c>
      <c r="C34" s="14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4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  <c r="AC34" s="9"/>
    </row>
    <row r="35" spans="1:29" x14ac:dyDescent="0.2">
      <c r="A35" s="3">
        <v>11037</v>
      </c>
      <c r="B35" s="14" t="s">
        <v>206</v>
      </c>
      <c r="C35" s="14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4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  <c r="AC35" s="9"/>
    </row>
    <row r="36" spans="1:29" x14ac:dyDescent="0.2">
      <c r="A36" s="3">
        <v>11038</v>
      </c>
      <c r="B36" s="14" t="s">
        <v>206</v>
      </c>
      <c r="C36" s="14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4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  <c r="AC36" s="9"/>
    </row>
    <row r="37" spans="1:29" x14ac:dyDescent="0.2">
      <c r="A37" s="3">
        <v>11039</v>
      </c>
      <c r="B37" s="14" t="s">
        <v>206</v>
      </c>
      <c r="C37" s="14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4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  <c r="AC37" s="9"/>
    </row>
    <row r="38" spans="1:29" x14ac:dyDescent="0.2">
      <c r="A38" s="3">
        <v>11040</v>
      </c>
      <c r="B38" s="14" t="s">
        <v>206</v>
      </c>
      <c r="C38" s="14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4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  <c r="AC38" s="9"/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4" t="s">
        <v>205</v>
      </c>
      <c r="C41" s="14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4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  <c r="AC41" s="9"/>
    </row>
    <row r="42" spans="1:29" x14ac:dyDescent="0.2">
      <c r="A42" s="3">
        <v>11054</v>
      </c>
      <c r="B42" s="14" t="s">
        <v>205</v>
      </c>
      <c r="C42" s="14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4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  <c r="AC42" s="9"/>
    </row>
    <row r="43" spans="1:29" x14ac:dyDescent="0.2">
      <c r="A43" s="3">
        <v>11057</v>
      </c>
      <c r="B43" s="14" t="s">
        <v>205</v>
      </c>
      <c r="C43" s="14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4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  <c r="AC43" s="9"/>
    </row>
    <row r="44" spans="1:29" x14ac:dyDescent="0.2">
      <c r="A44" s="3">
        <v>11059</v>
      </c>
      <c r="B44" s="14" t="s">
        <v>205</v>
      </c>
      <c r="C44" s="14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4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  <c r="AC44" s="9"/>
    </row>
    <row r="45" spans="1:29" x14ac:dyDescent="0.2">
      <c r="A45" s="3">
        <v>11064</v>
      </c>
      <c r="B45" s="14" t="s">
        <v>204</v>
      </c>
      <c r="C45" s="14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4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4" t="s">
        <v>204</v>
      </c>
      <c r="C46" s="14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4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4" t="s">
        <v>204</v>
      </c>
      <c r="C47" s="14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4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4" t="s">
        <v>204</v>
      </c>
      <c r="C48" s="14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4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4" t="s">
        <v>204</v>
      </c>
      <c r="C49" s="14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4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4" t="s">
        <v>204</v>
      </c>
      <c r="C50" s="14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4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4" t="s">
        <v>204</v>
      </c>
      <c r="C51" s="14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4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4" t="s">
        <v>204</v>
      </c>
      <c r="C52" s="14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4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4" t="s">
        <v>204</v>
      </c>
      <c r="C53" s="14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4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4" t="s">
        <v>204</v>
      </c>
      <c r="C54" s="14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4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4" t="s">
        <v>204</v>
      </c>
      <c r="C55" s="14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4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4" t="s">
        <v>204</v>
      </c>
      <c r="C56" s="14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4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4" t="s">
        <v>204</v>
      </c>
      <c r="C57" s="14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4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4" t="s">
        <v>204</v>
      </c>
      <c r="C58" s="14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4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4" t="s">
        <v>204</v>
      </c>
      <c r="C59" s="14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4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4" t="s">
        <v>204</v>
      </c>
      <c r="C60" s="14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4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  <c r="AC60" s="9"/>
    </row>
    <row r="61" spans="1:29" x14ac:dyDescent="0.2">
      <c r="A61" s="3">
        <v>11082</v>
      </c>
      <c r="B61" s="14" t="s">
        <v>204</v>
      </c>
      <c r="C61" s="14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4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  <c r="AC61" s="9"/>
    </row>
    <row r="62" spans="1:29" x14ac:dyDescent="0.2">
      <c r="A62" s="3">
        <v>11083</v>
      </c>
      <c r="B62" s="14" t="s">
        <v>204</v>
      </c>
      <c r="C62" s="14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4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  <c r="AC62" s="9"/>
    </row>
    <row r="63" spans="1:29" x14ac:dyDescent="0.2">
      <c r="A63" s="3">
        <v>11084</v>
      </c>
      <c r="B63" s="14" t="s">
        <v>204</v>
      </c>
      <c r="C63" s="14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4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  <c r="AC63" s="9"/>
    </row>
    <row r="64" spans="1:29" x14ac:dyDescent="0.2">
      <c r="A64" s="3">
        <v>11085</v>
      </c>
      <c r="B64" s="14" t="s">
        <v>204</v>
      </c>
      <c r="C64" s="14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4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  <c r="AC64" s="9"/>
    </row>
    <row r="65" spans="1:29" x14ac:dyDescent="0.2">
      <c r="A65" s="3">
        <v>11086</v>
      </c>
      <c r="B65" s="14" t="s">
        <v>204</v>
      </c>
      <c r="C65" s="14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4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  <c r="AC65" s="9"/>
    </row>
    <row r="66" spans="1:29" x14ac:dyDescent="0.2">
      <c r="A66" s="3">
        <v>11087</v>
      </c>
      <c r="B66" s="14" t="s">
        <v>204</v>
      </c>
      <c r="C66" s="14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4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  <c r="AC66" s="9"/>
    </row>
    <row r="67" spans="1:29" x14ac:dyDescent="0.2">
      <c r="A67" s="3">
        <v>11088</v>
      </c>
      <c r="B67" s="14" t="s">
        <v>204</v>
      </c>
      <c r="C67" s="14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4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  <c r="AC67" s="9"/>
    </row>
    <row r="68" spans="1:29" x14ac:dyDescent="0.2">
      <c r="A68" s="3">
        <v>11089</v>
      </c>
      <c r="B68" s="14" t="s">
        <v>204</v>
      </c>
      <c r="C68" s="14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4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  <c r="AC68" s="9"/>
    </row>
    <row r="69" spans="1:29" x14ac:dyDescent="0.2">
      <c r="A69" s="3">
        <v>11092</v>
      </c>
      <c r="B69" s="14" t="s">
        <v>204</v>
      </c>
      <c r="C69" s="14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4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  <c r="AC69" s="9"/>
    </row>
    <row r="70" spans="1:29" x14ac:dyDescent="0.2">
      <c r="A70" s="3">
        <v>11093</v>
      </c>
      <c r="B70" s="14" t="s">
        <v>204</v>
      </c>
      <c r="C70" s="14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4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  <c r="AC70" s="9"/>
    </row>
    <row r="71" spans="1:29" x14ac:dyDescent="0.2">
      <c r="A71" s="3">
        <v>11094</v>
      </c>
      <c r="B71" s="14" t="s">
        <v>2043</v>
      </c>
      <c r="C71" s="14" t="s">
        <v>2044</v>
      </c>
      <c r="D71" s="14" t="s">
        <v>2042</v>
      </c>
      <c r="E71" s="14">
        <v>35</v>
      </c>
      <c r="F71" s="14">
        <v>48</v>
      </c>
      <c r="G71" s="14">
        <v>1</v>
      </c>
      <c r="H71" s="14">
        <v>40</v>
      </c>
      <c r="I71" s="14">
        <v>80</v>
      </c>
      <c r="J71" s="14">
        <v>0</v>
      </c>
      <c r="K71" s="17">
        <v>105</v>
      </c>
      <c r="L71" s="14">
        <v>88</v>
      </c>
      <c r="M71" s="14">
        <v>50</v>
      </c>
      <c r="N71" s="14">
        <v>35</v>
      </c>
      <c r="O71" s="14">
        <v>1</v>
      </c>
      <c r="P71" s="14">
        <v>20</v>
      </c>
      <c r="Q71" s="14">
        <v>3</v>
      </c>
      <c r="R71" s="14">
        <f t="shared" si="2"/>
        <v>36</v>
      </c>
      <c r="S71" s="14">
        <v>12</v>
      </c>
      <c r="T71" s="14">
        <v>12</v>
      </c>
      <c r="U71" s="14">
        <v>12</v>
      </c>
      <c r="V71" s="14">
        <v>0</v>
      </c>
      <c r="W71" s="14">
        <v>15</v>
      </c>
      <c r="X71" s="14">
        <v>40</v>
      </c>
      <c r="Y71" s="14">
        <v>0.48</v>
      </c>
      <c r="Z71" s="14">
        <v>0.9</v>
      </c>
      <c r="AA71" s="27">
        <v>110941</v>
      </c>
    </row>
    <row r="72" spans="1:29" x14ac:dyDescent="0.2">
      <c r="A72" s="3">
        <v>11097</v>
      </c>
      <c r="B72" s="14" t="s">
        <v>2045</v>
      </c>
      <c r="C72" s="14" t="s">
        <v>2039</v>
      </c>
      <c r="D72" s="14" t="s">
        <v>2046</v>
      </c>
      <c r="E72" s="14">
        <v>33</v>
      </c>
      <c r="F72" s="14">
        <v>42</v>
      </c>
      <c r="G72" s="14">
        <v>1</v>
      </c>
      <c r="H72" s="14">
        <v>40</v>
      </c>
      <c r="I72" s="14">
        <v>60</v>
      </c>
      <c r="J72" s="14">
        <v>0</v>
      </c>
      <c r="K72" s="14">
        <v>101</v>
      </c>
      <c r="L72" s="14">
        <v>89</v>
      </c>
      <c r="M72" s="14">
        <v>42</v>
      </c>
      <c r="N72" s="14">
        <v>39</v>
      </c>
      <c r="O72" s="14">
        <v>1</v>
      </c>
      <c r="P72" s="14">
        <v>25</v>
      </c>
      <c r="Q72" s="14">
        <v>3</v>
      </c>
      <c r="R72" s="14">
        <f t="shared" si="2"/>
        <v>24</v>
      </c>
      <c r="S72" s="14">
        <v>8</v>
      </c>
      <c r="T72" s="14">
        <v>8</v>
      </c>
      <c r="U72" s="14">
        <v>8</v>
      </c>
      <c r="V72" s="14">
        <v>0</v>
      </c>
      <c r="W72" s="14">
        <v>25</v>
      </c>
      <c r="X72" s="14">
        <v>65</v>
      </c>
      <c r="Y72" s="14">
        <v>0.48</v>
      </c>
      <c r="Z72" s="14">
        <v>1.5</v>
      </c>
      <c r="AA72" s="27">
        <v>110971</v>
      </c>
    </row>
    <row r="73" spans="1:29" x14ac:dyDescent="0.2">
      <c r="A73" s="3">
        <v>11098</v>
      </c>
      <c r="B73" s="14" t="s">
        <v>204</v>
      </c>
      <c r="C73" s="14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4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  <c r="AC73" s="9"/>
    </row>
    <row r="74" spans="1:29" x14ac:dyDescent="0.2">
      <c r="A74" s="3">
        <v>11099</v>
      </c>
      <c r="B74" s="14" t="s">
        <v>204</v>
      </c>
      <c r="C74" s="14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4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  <c r="AC74" s="9"/>
    </row>
    <row r="75" spans="1:29" x14ac:dyDescent="0.2">
      <c r="A75" s="3">
        <v>11100</v>
      </c>
      <c r="B75" s="14" t="s">
        <v>207</v>
      </c>
      <c r="C75" s="15" t="s">
        <v>1862</v>
      </c>
      <c r="D75" s="3" t="s">
        <v>69</v>
      </c>
      <c r="E75" s="16">
        <v>88</v>
      </c>
      <c r="F75" s="16">
        <v>115</v>
      </c>
      <c r="G75" s="16">
        <v>0</v>
      </c>
      <c r="H75" s="16">
        <v>106</v>
      </c>
      <c r="I75" s="16">
        <v>108</v>
      </c>
      <c r="J75" s="9">
        <v>0</v>
      </c>
      <c r="K75" s="18">
        <v>103</v>
      </c>
      <c r="L75" s="9">
        <v>60</v>
      </c>
      <c r="M75" s="9">
        <v>55</v>
      </c>
      <c r="N75" s="16">
        <v>28</v>
      </c>
      <c r="O75" s="9">
        <v>3</v>
      </c>
      <c r="P75" s="16">
        <v>10</v>
      </c>
      <c r="Q75" s="9">
        <v>4</v>
      </c>
      <c r="R75" s="14">
        <f t="shared" si="2"/>
        <v>0</v>
      </c>
      <c r="S75" s="16">
        <v>0</v>
      </c>
      <c r="T75" s="16">
        <v>0</v>
      </c>
      <c r="U75" s="16">
        <v>0</v>
      </c>
      <c r="V75" s="16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  <c r="AC75" s="9"/>
    </row>
    <row r="76" spans="1:29" x14ac:dyDescent="0.2">
      <c r="A76" s="3">
        <v>11101</v>
      </c>
      <c r="B76" s="14" t="s">
        <v>207</v>
      </c>
      <c r="C76" s="15" t="s">
        <v>1910</v>
      </c>
      <c r="D76" s="3" t="s">
        <v>3</v>
      </c>
      <c r="E76" s="16">
        <v>80</v>
      </c>
      <c r="F76" s="16">
        <v>112</v>
      </c>
      <c r="G76" s="16">
        <v>0</v>
      </c>
      <c r="H76" s="16">
        <v>99</v>
      </c>
      <c r="I76" s="16">
        <v>63</v>
      </c>
      <c r="J76" s="9">
        <v>0</v>
      </c>
      <c r="K76" s="9">
        <v>101</v>
      </c>
      <c r="L76" s="9">
        <v>54</v>
      </c>
      <c r="M76" s="9">
        <v>49</v>
      </c>
      <c r="N76" s="16">
        <v>25</v>
      </c>
      <c r="O76" s="9">
        <v>3</v>
      </c>
      <c r="P76" s="16">
        <v>22</v>
      </c>
      <c r="Q76" s="9">
        <v>4</v>
      </c>
      <c r="R76" s="14">
        <f t="shared" si="2"/>
        <v>12</v>
      </c>
      <c r="S76" s="16">
        <v>3</v>
      </c>
      <c r="T76" s="16">
        <v>3</v>
      </c>
      <c r="U76" s="16">
        <v>3</v>
      </c>
      <c r="V76" s="16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/>
    </row>
    <row r="77" spans="1:29" x14ac:dyDescent="0.2">
      <c r="A77" s="3">
        <v>11102</v>
      </c>
      <c r="B77" s="14" t="s">
        <v>207</v>
      </c>
      <c r="C77" s="15" t="s">
        <v>1911</v>
      </c>
      <c r="D77" s="3" t="s">
        <v>3</v>
      </c>
      <c r="E77" s="16">
        <v>80</v>
      </c>
      <c r="F77" s="16">
        <v>117</v>
      </c>
      <c r="G77" s="16">
        <v>0</v>
      </c>
      <c r="H77" s="16">
        <v>102</v>
      </c>
      <c r="I77" s="16">
        <v>60</v>
      </c>
      <c r="J77" s="9">
        <v>0</v>
      </c>
      <c r="K77" s="18">
        <v>101</v>
      </c>
      <c r="L77" s="9">
        <v>53</v>
      </c>
      <c r="M77" s="9">
        <v>48</v>
      </c>
      <c r="N77" s="16">
        <v>25</v>
      </c>
      <c r="O77" s="9">
        <v>3</v>
      </c>
      <c r="P77" s="16">
        <v>7</v>
      </c>
      <c r="Q77" s="9">
        <v>4</v>
      </c>
      <c r="R77" s="14">
        <f t="shared" si="2"/>
        <v>12</v>
      </c>
      <c r="S77" s="16">
        <v>3</v>
      </c>
      <c r="T77" s="16">
        <v>3</v>
      </c>
      <c r="U77" s="16">
        <v>3</v>
      </c>
      <c r="V77" s="16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/>
    </row>
    <row r="78" spans="1:29" x14ac:dyDescent="0.2">
      <c r="A78" s="3">
        <v>11105</v>
      </c>
      <c r="B78" s="14" t="s">
        <v>207</v>
      </c>
      <c r="C78" s="15" t="s">
        <v>1863</v>
      </c>
      <c r="D78" s="3" t="s">
        <v>69</v>
      </c>
      <c r="E78" s="16">
        <v>90</v>
      </c>
      <c r="F78" s="16">
        <v>96</v>
      </c>
      <c r="G78" s="16">
        <v>0</v>
      </c>
      <c r="H78" s="16">
        <v>101</v>
      </c>
      <c r="I78" s="16">
        <v>115</v>
      </c>
      <c r="J78" s="9">
        <v>0</v>
      </c>
      <c r="K78" s="9">
        <v>102</v>
      </c>
      <c r="L78" s="9">
        <v>56</v>
      </c>
      <c r="M78" s="9">
        <v>50</v>
      </c>
      <c r="N78" s="16">
        <v>30</v>
      </c>
      <c r="O78" s="9">
        <v>3</v>
      </c>
      <c r="P78" s="16">
        <v>15</v>
      </c>
      <c r="Q78" s="9">
        <v>4</v>
      </c>
      <c r="R78" s="14">
        <f t="shared" si="2"/>
        <v>12</v>
      </c>
      <c r="S78" s="16">
        <v>3</v>
      </c>
      <c r="T78" s="16">
        <v>3</v>
      </c>
      <c r="U78" s="16">
        <v>3</v>
      </c>
      <c r="V78" s="16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  <c r="AC78" s="9"/>
    </row>
    <row r="79" spans="1:29" x14ac:dyDescent="0.2">
      <c r="A79" s="3">
        <v>11106</v>
      </c>
      <c r="B79" s="14" t="s">
        <v>207</v>
      </c>
      <c r="C79" s="15" t="s">
        <v>1912</v>
      </c>
      <c r="D79" s="3" t="s">
        <v>67</v>
      </c>
      <c r="E79" s="16">
        <v>75</v>
      </c>
      <c r="F79" s="16">
        <v>100</v>
      </c>
      <c r="G79" s="16">
        <v>0</v>
      </c>
      <c r="H79" s="16">
        <v>96</v>
      </c>
      <c r="I79" s="16">
        <v>96</v>
      </c>
      <c r="J79" s="9">
        <v>0</v>
      </c>
      <c r="K79" s="9">
        <v>100</v>
      </c>
      <c r="L79" s="9">
        <v>44</v>
      </c>
      <c r="M79" s="9">
        <v>47</v>
      </c>
      <c r="N79" s="16">
        <v>21</v>
      </c>
      <c r="O79" s="9">
        <v>3</v>
      </c>
      <c r="P79" s="16">
        <v>20</v>
      </c>
      <c r="Q79" s="9">
        <v>4</v>
      </c>
      <c r="R79" s="14">
        <f t="shared" si="2"/>
        <v>16</v>
      </c>
      <c r="S79" s="16">
        <v>4</v>
      </c>
      <c r="T79" s="16">
        <v>4</v>
      </c>
      <c r="U79" s="16">
        <v>4</v>
      </c>
      <c r="V79" s="16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  <c r="AC79" s="9"/>
    </row>
    <row r="80" spans="1:29" x14ac:dyDescent="0.2">
      <c r="A80" s="3">
        <v>11107</v>
      </c>
      <c r="B80" s="14" t="s">
        <v>207</v>
      </c>
      <c r="C80" s="15" t="s">
        <v>1913</v>
      </c>
      <c r="D80" s="3" t="s">
        <v>67</v>
      </c>
      <c r="E80" s="16">
        <v>75</v>
      </c>
      <c r="F80" s="16">
        <v>100</v>
      </c>
      <c r="G80" s="16">
        <v>0</v>
      </c>
      <c r="H80" s="16">
        <v>96</v>
      </c>
      <c r="I80" s="16">
        <v>98</v>
      </c>
      <c r="J80" s="9">
        <v>0</v>
      </c>
      <c r="K80" s="9">
        <v>100</v>
      </c>
      <c r="L80" s="9">
        <v>44</v>
      </c>
      <c r="M80" s="9">
        <v>47</v>
      </c>
      <c r="N80" s="16">
        <v>21</v>
      </c>
      <c r="O80" s="9">
        <v>3</v>
      </c>
      <c r="P80" s="16">
        <v>21</v>
      </c>
      <c r="Q80" s="9">
        <v>4</v>
      </c>
      <c r="R80" s="14">
        <f t="shared" si="2"/>
        <v>16</v>
      </c>
      <c r="S80" s="16">
        <v>4</v>
      </c>
      <c r="T80" s="16">
        <v>4</v>
      </c>
      <c r="U80" s="16">
        <v>4</v>
      </c>
      <c r="V80" s="16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  <c r="AC80" s="9"/>
    </row>
    <row r="81" spans="1:29" x14ac:dyDescent="0.2">
      <c r="A81" s="3">
        <v>11108</v>
      </c>
      <c r="B81" s="14" t="s">
        <v>207</v>
      </c>
      <c r="C81" s="15" t="s">
        <v>1914</v>
      </c>
      <c r="D81" s="3" t="s">
        <v>67</v>
      </c>
      <c r="E81" s="16">
        <v>82</v>
      </c>
      <c r="F81" s="16">
        <v>105</v>
      </c>
      <c r="G81" s="16">
        <v>0</v>
      </c>
      <c r="H81" s="16">
        <v>96</v>
      </c>
      <c r="I81" s="16">
        <v>92</v>
      </c>
      <c r="J81" s="9">
        <v>0</v>
      </c>
      <c r="K81" s="9">
        <v>101</v>
      </c>
      <c r="L81" s="9">
        <v>45</v>
      </c>
      <c r="M81" s="9">
        <v>45</v>
      </c>
      <c r="N81" s="16">
        <v>21</v>
      </c>
      <c r="O81" s="9">
        <v>3</v>
      </c>
      <c r="P81" s="16">
        <v>22</v>
      </c>
      <c r="Q81" s="9">
        <v>4</v>
      </c>
      <c r="R81" s="14">
        <f t="shared" si="2"/>
        <v>16</v>
      </c>
      <c r="S81" s="16">
        <v>4</v>
      </c>
      <c r="T81" s="16">
        <v>4</v>
      </c>
      <c r="U81" s="16">
        <v>4</v>
      </c>
      <c r="V81" s="16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/>
    </row>
    <row r="82" spans="1:29" x14ac:dyDescent="0.2">
      <c r="A82" s="3">
        <v>11109</v>
      </c>
      <c r="B82" s="14" t="s">
        <v>207</v>
      </c>
      <c r="C82" s="15" t="s">
        <v>1915</v>
      </c>
      <c r="D82" s="3" t="s">
        <v>67</v>
      </c>
      <c r="E82" s="16">
        <v>82</v>
      </c>
      <c r="F82" s="16">
        <v>105</v>
      </c>
      <c r="G82" s="16">
        <v>0</v>
      </c>
      <c r="H82" s="16">
        <v>96</v>
      </c>
      <c r="I82" s="16">
        <v>98</v>
      </c>
      <c r="J82" s="9">
        <v>0</v>
      </c>
      <c r="K82" s="9">
        <v>101</v>
      </c>
      <c r="L82" s="9">
        <v>45</v>
      </c>
      <c r="M82" s="9">
        <v>45</v>
      </c>
      <c r="N82" s="16">
        <v>21</v>
      </c>
      <c r="O82" s="9">
        <v>3</v>
      </c>
      <c r="P82" s="16">
        <v>20</v>
      </c>
      <c r="Q82" s="9">
        <v>4</v>
      </c>
      <c r="R82" s="14">
        <f t="shared" si="2"/>
        <v>16</v>
      </c>
      <c r="S82" s="16">
        <v>4</v>
      </c>
      <c r="T82" s="16">
        <v>4</v>
      </c>
      <c r="U82" s="16">
        <v>4</v>
      </c>
      <c r="V82" s="16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/>
    </row>
    <row r="83" spans="1:29" x14ac:dyDescent="0.2">
      <c r="A83" s="3">
        <v>11110</v>
      </c>
      <c r="B83" s="14" t="s">
        <v>207</v>
      </c>
      <c r="C83" s="15" t="s">
        <v>1916</v>
      </c>
      <c r="D83" s="3" t="s">
        <v>67</v>
      </c>
      <c r="E83" s="16">
        <v>82</v>
      </c>
      <c r="F83" s="16">
        <v>107</v>
      </c>
      <c r="G83" s="16">
        <v>0</v>
      </c>
      <c r="H83" s="16">
        <v>100</v>
      </c>
      <c r="I83" s="16">
        <v>102</v>
      </c>
      <c r="J83" s="9">
        <v>0</v>
      </c>
      <c r="K83" s="9">
        <v>101</v>
      </c>
      <c r="L83" s="9">
        <v>45</v>
      </c>
      <c r="M83" s="9">
        <v>47</v>
      </c>
      <c r="N83" s="16">
        <v>21</v>
      </c>
      <c r="O83" s="9">
        <v>3</v>
      </c>
      <c r="P83" s="16">
        <v>22</v>
      </c>
      <c r="Q83" s="9">
        <v>4</v>
      </c>
      <c r="R83" s="14">
        <f t="shared" si="2"/>
        <v>12</v>
      </c>
      <c r="S83" s="16">
        <v>3</v>
      </c>
      <c r="T83" s="16">
        <v>3</v>
      </c>
      <c r="U83" s="16">
        <v>3</v>
      </c>
      <c r="V83" s="16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/>
    </row>
    <row r="84" spans="1:29" x14ac:dyDescent="0.2">
      <c r="A84" s="3">
        <v>11111</v>
      </c>
      <c r="B84" s="14" t="s">
        <v>207</v>
      </c>
      <c r="C84" s="15" t="s">
        <v>1917</v>
      </c>
      <c r="D84" s="3" t="s">
        <v>67</v>
      </c>
      <c r="E84" s="16">
        <v>79</v>
      </c>
      <c r="F84" s="16">
        <v>115</v>
      </c>
      <c r="G84" s="16">
        <v>0</v>
      </c>
      <c r="H84" s="16">
        <v>97</v>
      </c>
      <c r="I84" s="16">
        <v>105</v>
      </c>
      <c r="J84" s="9">
        <v>0</v>
      </c>
      <c r="K84" s="9">
        <v>102</v>
      </c>
      <c r="L84" s="9">
        <v>60</v>
      </c>
      <c r="M84" s="9">
        <v>51</v>
      </c>
      <c r="N84" s="16">
        <v>28</v>
      </c>
      <c r="O84" s="9">
        <v>3</v>
      </c>
      <c r="P84" s="16">
        <v>20</v>
      </c>
      <c r="Q84" s="9">
        <v>4</v>
      </c>
      <c r="R84" s="14">
        <f t="shared" si="2"/>
        <v>12</v>
      </c>
      <c r="S84" s="16">
        <v>3</v>
      </c>
      <c r="T84" s="16">
        <v>3</v>
      </c>
      <c r="U84" s="16">
        <v>3</v>
      </c>
      <c r="V84" s="16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  <c r="AC84" s="9"/>
    </row>
    <row r="85" spans="1:29" x14ac:dyDescent="0.2">
      <c r="A85" s="3">
        <v>11112</v>
      </c>
      <c r="B85" s="14" t="s">
        <v>207</v>
      </c>
      <c r="C85" s="15" t="s">
        <v>1918</v>
      </c>
      <c r="D85" s="3" t="s">
        <v>71</v>
      </c>
      <c r="E85" s="16">
        <v>80</v>
      </c>
      <c r="F85" s="16">
        <v>113</v>
      </c>
      <c r="G85" s="16">
        <v>0</v>
      </c>
      <c r="H85" s="16">
        <v>104</v>
      </c>
      <c r="I85" s="16">
        <v>70</v>
      </c>
      <c r="J85" s="9">
        <v>0</v>
      </c>
      <c r="K85" s="9">
        <v>102</v>
      </c>
      <c r="L85" s="9">
        <v>63</v>
      </c>
      <c r="M85" s="9">
        <v>41</v>
      </c>
      <c r="N85" s="16">
        <v>31</v>
      </c>
      <c r="O85" s="9">
        <v>3</v>
      </c>
      <c r="P85" s="16">
        <v>20</v>
      </c>
      <c r="Q85" s="9">
        <v>4</v>
      </c>
      <c r="R85" s="14">
        <f t="shared" si="2"/>
        <v>12</v>
      </c>
      <c r="S85" s="16">
        <v>3</v>
      </c>
      <c r="T85" s="16">
        <v>3</v>
      </c>
      <c r="U85" s="16">
        <v>3</v>
      </c>
      <c r="V85" s="16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  <c r="AC85" s="9"/>
    </row>
    <row r="86" spans="1:29" x14ac:dyDescent="0.2">
      <c r="A86" s="3">
        <v>11113</v>
      </c>
      <c r="B86" s="14" t="s">
        <v>207</v>
      </c>
      <c r="C86" s="15" t="s">
        <v>1919</v>
      </c>
      <c r="D86" s="3" t="s">
        <v>70</v>
      </c>
      <c r="E86" s="16">
        <v>83</v>
      </c>
      <c r="F86" s="16">
        <v>110</v>
      </c>
      <c r="G86" s="16">
        <v>0</v>
      </c>
      <c r="H86" s="16">
        <v>108</v>
      </c>
      <c r="I86" s="16">
        <v>102</v>
      </c>
      <c r="J86" s="9">
        <v>0</v>
      </c>
      <c r="K86" s="9">
        <v>102</v>
      </c>
      <c r="L86" s="9">
        <v>58</v>
      </c>
      <c r="M86" s="9">
        <v>46</v>
      </c>
      <c r="N86" s="16">
        <v>32</v>
      </c>
      <c r="O86" s="9">
        <v>3</v>
      </c>
      <c r="P86" s="16">
        <v>30</v>
      </c>
      <c r="Q86" s="9">
        <v>4</v>
      </c>
      <c r="R86" s="14">
        <f t="shared" si="2"/>
        <v>0</v>
      </c>
      <c r="S86" s="16">
        <v>0</v>
      </c>
      <c r="T86" s="16">
        <v>0</v>
      </c>
      <c r="U86" s="16">
        <v>0</v>
      </c>
      <c r="V86" s="16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  <c r="AC86" s="9"/>
    </row>
    <row r="87" spans="1:29" x14ac:dyDescent="0.2">
      <c r="A87" s="3">
        <v>11117</v>
      </c>
      <c r="B87" s="14" t="s">
        <v>76</v>
      </c>
      <c r="C87" s="15" t="s">
        <v>37</v>
      </c>
      <c r="D87" s="14" t="s">
        <v>3</v>
      </c>
      <c r="E87" s="14">
        <v>82</v>
      </c>
      <c r="F87" s="14">
        <v>40</v>
      </c>
      <c r="G87" s="14">
        <v>0</v>
      </c>
      <c r="H87" s="14">
        <v>85</v>
      </c>
      <c r="I87" s="14">
        <v>77</v>
      </c>
      <c r="J87" s="14">
        <v>0</v>
      </c>
      <c r="K87" s="14">
        <v>97</v>
      </c>
      <c r="L87" s="14">
        <v>66</v>
      </c>
      <c r="M87" s="14">
        <v>82</v>
      </c>
      <c r="N87" s="14">
        <v>33</v>
      </c>
      <c r="O87" s="14">
        <v>1</v>
      </c>
      <c r="P87" s="14">
        <v>6</v>
      </c>
      <c r="Q87" s="14">
        <v>4</v>
      </c>
      <c r="R87" s="14">
        <f t="shared" si="2"/>
        <v>72</v>
      </c>
      <c r="S87" s="14">
        <v>20</v>
      </c>
      <c r="T87" s="14">
        <v>25</v>
      </c>
      <c r="U87" s="14">
        <v>15</v>
      </c>
      <c r="V87" s="14">
        <v>12</v>
      </c>
      <c r="W87" s="9">
        <v>70</v>
      </c>
      <c r="X87" s="9">
        <v>65</v>
      </c>
      <c r="Y87" s="9">
        <v>2.88</v>
      </c>
      <c r="Z87" s="9">
        <v>5.4</v>
      </c>
      <c r="AA87" s="14">
        <v>111171</v>
      </c>
      <c r="AB87" s="14">
        <v>111172</v>
      </c>
    </row>
    <row r="88" spans="1:29" x14ac:dyDescent="0.2">
      <c r="A88" s="3">
        <v>11118</v>
      </c>
      <c r="B88" s="14" t="s">
        <v>76</v>
      </c>
      <c r="C88" s="15" t="s">
        <v>38</v>
      </c>
      <c r="D88" s="14" t="s">
        <v>68</v>
      </c>
      <c r="E88" s="14">
        <v>67</v>
      </c>
      <c r="F88" s="14">
        <v>40</v>
      </c>
      <c r="G88" s="14">
        <v>0</v>
      </c>
      <c r="H88" s="14">
        <v>65</v>
      </c>
      <c r="I88" s="14">
        <v>71</v>
      </c>
      <c r="J88" s="14">
        <v>0</v>
      </c>
      <c r="K88" s="14">
        <v>91</v>
      </c>
      <c r="L88" s="14">
        <v>63</v>
      </c>
      <c r="M88" s="14">
        <v>72</v>
      </c>
      <c r="N88" s="14">
        <v>34</v>
      </c>
      <c r="O88" s="14">
        <v>1</v>
      </c>
      <c r="P88" s="14">
        <v>7</v>
      </c>
      <c r="Q88" s="14">
        <v>4</v>
      </c>
      <c r="R88" s="14">
        <f t="shared" si="2"/>
        <v>68</v>
      </c>
      <c r="S88" s="14">
        <v>16</v>
      </c>
      <c r="T88" s="14">
        <v>27</v>
      </c>
      <c r="U88" s="14">
        <v>15</v>
      </c>
      <c r="V88" s="14">
        <v>10</v>
      </c>
      <c r="W88" s="9">
        <v>70</v>
      </c>
      <c r="X88" s="9">
        <v>65</v>
      </c>
      <c r="Y88" s="9">
        <v>2.1</v>
      </c>
      <c r="Z88" s="9">
        <v>5.2</v>
      </c>
      <c r="AA88" s="14">
        <v>111171</v>
      </c>
    </row>
    <row r="89" spans="1:29" x14ac:dyDescent="0.2">
      <c r="A89" s="3">
        <v>11120</v>
      </c>
      <c r="B89" s="14" t="s">
        <v>21</v>
      </c>
      <c r="C89" s="15" t="s">
        <v>40</v>
      </c>
      <c r="D89" s="14" t="s">
        <v>67</v>
      </c>
      <c r="E89" s="14">
        <v>60</v>
      </c>
      <c r="F89" s="14">
        <v>45</v>
      </c>
      <c r="G89" s="14">
        <v>0</v>
      </c>
      <c r="H89" s="14">
        <v>64</v>
      </c>
      <c r="I89" s="14">
        <v>83</v>
      </c>
      <c r="J89" s="14">
        <v>0</v>
      </c>
      <c r="K89" s="14">
        <v>101</v>
      </c>
      <c r="L89" s="14">
        <v>60</v>
      </c>
      <c r="M89" s="14">
        <v>65</v>
      </c>
      <c r="N89" s="14">
        <v>32</v>
      </c>
      <c r="O89" s="14">
        <v>1</v>
      </c>
      <c r="P89" s="14">
        <v>12</v>
      </c>
      <c r="Q89" s="14">
        <v>4</v>
      </c>
      <c r="R89" s="14">
        <f t="shared" si="2"/>
        <v>83</v>
      </c>
      <c r="S89" s="14">
        <v>21</v>
      </c>
      <c r="T89" s="14">
        <v>27</v>
      </c>
      <c r="U89" s="14">
        <v>23</v>
      </c>
      <c r="V89" s="14">
        <v>12</v>
      </c>
      <c r="W89" s="9">
        <v>55</v>
      </c>
      <c r="X89" s="9">
        <v>65</v>
      </c>
      <c r="Y89" s="9">
        <v>2.08</v>
      </c>
      <c r="Z89" s="9">
        <v>4</v>
      </c>
      <c r="AA89" s="14">
        <v>111201</v>
      </c>
    </row>
    <row r="90" spans="1:29" x14ac:dyDescent="0.2">
      <c r="A90" s="3">
        <v>11121</v>
      </c>
      <c r="B90" s="14" t="s">
        <v>21</v>
      </c>
      <c r="C90" s="15" t="s">
        <v>41</v>
      </c>
      <c r="D90" s="14" t="s">
        <v>67</v>
      </c>
      <c r="E90" s="14">
        <v>60</v>
      </c>
      <c r="F90" s="14">
        <v>45</v>
      </c>
      <c r="G90" s="14">
        <v>0</v>
      </c>
      <c r="H90" s="14">
        <v>68</v>
      </c>
      <c r="I90" s="14">
        <v>95</v>
      </c>
      <c r="J90" s="14">
        <v>0</v>
      </c>
      <c r="K90" s="14">
        <v>102</v>
      </c>
      <c r="L90" s="14">
        <v>62</v>
      </c>
      <c r="M90" s="14">
        <v>73</v>
      </c>
      <c r="N90" s="14">
        <v>32</v>
      </c>
      <c r="O90" s="14">
        <v>1</v>
      </c>
      <c r="P90" s="14">
        <v>65</v>
      </c>
      <c r="Q90" s="14">
        <v>4</v>
      </c>
      <c r="R90" s="14">
        <f t="shared" si="2"/>
        <v>90</v>
      </c>
      <c r="S90" s="14">
        <v>21</v>
      </c>
      <c r="T90" s="14">
        <v>26</v>
      </c>
      <c r="U90" s="14">
        <v>28</v>
      </c>
      <c r="V90" s="14">
        <v>15</v>
      </c>
      <c r="W90" s="9">
        <v>60</v>
      </c>
      <c r="X90" s="9">
        <v>70</v>
      </c>
      <c r="Y90" s="9">
        <v>2.1</v>
      </c>
      <c r="Z90" s="9">
        <v>4</v>
      </c>
      <c r="AA90" s="14">
        <v>111211</v>
      </c>
      <c r="AB90" s="14">
        <v>111212</v>
      </c>
    </row>
    <row r="91" spans="1:29" x14ac:dyDescent="0.2">
      <c r="A91" s="3">
        <v>11123</v>
      </c>
      <c r="B91" s="14" t="s">
        <v>91</v>
      </c>
      <c r="C91" s="15" t="s">
        <v>42</v>
      </c>
      <c r="D91" s="14" t="s">
        <v>67</v>
      </c>
      <c r="E91" s="14">
        <v>50</v>
      </c>
      <c r="F91" s="14">
        <v>30</v>
      </c>
      <c r="G91" s="14">
        <v>0</v>
      </c>
      <c r="H91" s="14">
        <v>37</v>
      </c>
      <c r="I91" s="14">
        <v>73</v>
      </c>
      <c r="J91" s="14">
        <v>0</v>
      </c>
      <c r="K91" s="14">
        <v>95</v>
      </c>
      <c r="L91" s="14">
        <v>46</v>
      </c>
      <c r="M91" s="14">
        <v>67</v>
      </c>
      <c r="N91" s="14">
        <v>16.5</v>
      </c>
      <c r="O91" s="14">
        <v>1</v>
      </c>
      <c r="P91" s="14">
        <v>26</v>
      </c>
      <c r="Q91" s="14">
        <v>3</v>
      </c>
      <c r="R91" s="14">
        <f t="shared" si="2"/>
        <v>32</v>
      </c>
      <c r="S91" s="14">
        <v>16</v>
      </c>
      <c r="T91" s="14">
        <v>12</v>
      </c>
      <c r="U91" s="14">
        <v>4</v>
      </c>
      <c r="V91" s="14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4">
        <v>111231</v>
      </c>
    </row>
    <row r="92" spans="1:29" x14ac:dyDescent="0.2">
      <c r="A92" s="3">
        <v>11124</v>
      </c>
      <c r="B92" s="14" t="s">
        <v>91</v>
      </c>
      <c r="C92" s="15" t="s">
        <v>43</v>
      </c>
      <c r="D92" s="14" t="s">
        <v>69</v>
      </c>
      <c r="E92" s="14">
        <v>50</v>
      </c>
      <c r="F92" s="14">
        <v>30</v>
      </c>
      <c r="G92" s="14">
        <v>0</v>
      </c>
      <c r="H92" s="14">
        <v>37</v>
      </c>
      <c r="I92" s="14">
        <v>70</v>
      </c>
      <c r="J92" s="14">
        <v>16</v>
      </c>
      <c r="K92" s="14">
        <v>96</v>
      </c>
      <c r="L92" s="14">
        <v>46</v>
      </c>
      <c r="M92" s="14">
        <v>67</v>
      </c>
      <c r="N92" s="14">
        <v>16.5</v>
      </c>
      <c r="O92" s="14">
        <v>1</v>
      </c>
      <c r="P92" s="14">
        <v>25</v>
      </c>
      <c r="Q92" s="14">
        <v>3</v>
      </c>
      <c r="R92" s="14">
        <f t="shared" si="2"/>
        <v>32</v>
      </c>
      <c r="S92" s="14">
        <v>16</v>
      </c>
      <c r="T92" s="14">
        <v>12</v>
      </c>
      <c r="U92" s="14">
        <v>4</v>
      </c>
      <c r="V92" s="14">
        <v>0</v>
      </c>
      <c r="W92" s="9">
        <v>30</v>
      </c>
      <c r="X92" s="9">
        <v>35</v>
      </c>
      <c r="Y92" s="9">
        <v>1.28</v>
      </c>
      <c r="Z92" s="9">
        <v>2.4</v>
      </c>
      <c r="AA92" s="14">
        <v>111231</v>
      </c>
    </row>
    <row r="93" spans="1:29" x14ac:dyDescent="0.2">
      <c r="A93" s="3">
        <v>11125</v>
      </c>
      <c r="B93" s="14" t="s">
        <v>91</v>
      </c>
      <c r="C93" s="15" t="s">
        <v>90</v>
      </c>
      <c r="D93" s="14" t="s">
        <v>70</v>
      </c>
      <c r="E93" s="14">
        <v>55</v>
      </c>
      <c r="F93" s="14">
        <v>35</v>
      </c>
      <c r="G93" s="14">
        <v>0</v>
      </c>
      <c r="H93" s="14">
        <v>41</v>
      </c>
      <c r="I93" s="14">
        <v>85</v>
      </c>
      <c r="J93" s="14">
        <v>0</v>
      </c>
      <c r="K93" s="14">
        <v>95</v>
      </c>
      <c r="L93" s="14">
        <v>61</v>
      </c>
      <c r="M93" s="14">
        <v>72</v>
      </c>
      <c r="N93" s="14">
        <v>25</v>
      </c>
      <c r="O93" s="14">
        <v>1</v>
      </c>
      <c r="P93" s="14">
        <v>27</v>
      </c>
      <c r="Q93" s="14">
        <v>3</v>
      </c>
      <c r="R93" s="14">
        <f t="shared" si="2"/>
        <v>46</v>
      </c>
      <c r="S93" s="14">
        <v>15</v>
      </c>
      <c r="T93" s="14">
        <v>23</v>
      </c>
      <c r="U93" s="14">
        <v>8</v>
      </c>
      <c r="V93" s="14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4">
        <v>111251</v>
      </c>
    </row>
    <row r="94" spans="1:29" x14ac:dyDescent="0.2">
      <c r="A94" s="3">
        <v>11126</v>
      </c>
      <c r="B94" s="14" t="s">
        <v>91</v>
      </c>
      <c r="C94" s="15" t="s">
        <v>44</v>
      </c>
      <c r="D94" s="14" t="s">
        <v>67</v>
      </c>
      <c r="E94" s="14">
        <v>51</v>
      </c>
      <c r="F94" s="14">
        <v>30</v>
      </c>
      <c r="G94" s="14">
        <v>0</v>
      </c>
      <c r="H94" s="14">
        <v>43</v>
      </c>
      <c r="I94" s="14">
        <v>82</v>
      </c>
      <c r="J94" s="14">
        <v>0</v>
      </c>
      <c r="K94" s="14">
        <v>95</v>
      </c>
      <c r="L94" s="14">
        <v>63</v>
      </c>
      <c r="M94" s="14">
        <v>72</v>
      </c>
      <c r="N94" s="14">
        <v>31</v>
      </c>
      <c r="O94" s="14">
        <v>1</v>
      </c>
      <c r="P94" s="14">
        <v>10</v>
      </c>
      <c r="Q94" s="14">
        <v>3</v>
      </c>
      <c r="R94" s="14">
        <f t="shared" si="2"/>
        <v>39</v>
      </c>
      <c r="S94" s="14">
        <v>10</v>
      </c>
      <c r="T94" s="14">
        <v>19</v>
      </c>
      <c r="U94" s="14">
        <v>10</v>
      </c>
      <c r="V94" s="14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4">
        <v>111261</v>
      </c>
    </row>
    <row r="95" spans="1:29" x14ac:dyDescent="0.2">
      <c r="A95" s="3">
        <v>11130</v>
      </c>
      <c r="B95" s="14" t="s">
        <v>211</v>
      </c>
      <c r="C95" s="15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4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4" t="s">
        <v>206</v>
      </c>
      <c r="C96" s="14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4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2">
        <v>111311</v>
      </c>
      <c r="AB96" s="9"/>
      <c r="AC96" s="9"/>
    </row>
    <row r="97" spans="1:29" x14ac:dyDescent="0.2">
      <c r="A97" s="3">
        <v>11132</v>
      </c>
      <c r="B97" s="14" t="s">
        <v>206</v>
      </c>
      <c r="C97" s="14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4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2">
        <v>111321</v>
      </c>
      <c r="AB97" s="9"/>
      <c r="AC97" s="9"/>
    </row>
    <row r="98" spans="1:29" x14ac:dyDescent="0.2">
      <c r="A98" s="3">
        <v>11133</v>
      </c>
      <c r="B98" s="14" t="s">
        <v>206</v>
      </c>
      <c r="C98" s="14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4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2">
        <v>111331</v>
      </c>
      <c r="AB98" s="9"/>
      <c r="AC98" s="9"/>
    </row>
    <row r="99" spans="1:29" x14ac:dyDescent="0.2">
      <c r="A99" s="3">
        <v>11135</v>
      </c>
      <c r="B99" s="14" t="s">
        <v>206</v>
      </c>
      <c r="C99" s="14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4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  <c r="AC99" s="9"/>
    </row>
    <row r="100" spans="1:29" x14ac:dyDescent="0.2">
      <c r="A100" s="3">
        <v>11136</v>
      </c>
      <c r="B100" s="14" t="s">
        <v>206</v>
      </c>
      <c r="C100" s="14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4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  <c r="AC100" s="9"/>
    </row>
    <row r="101" spans="1:29" x14ac:dyDescent="0.2">
      <c r="A101" s="3">
        <v>11137</v>
      </c>
      <c r="B101" s="14" t="s">
        <v>206</v>
      </c>
      <c r="C101" s="14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4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  <c r="AC101" s="9"/>
    </row>
    <row r="102" spans="1:29" x14ac:dyDescent="0.2">
      <c r="A102" s="3">
        <v>11139</v>
      </c>
      <c r="B102" s="14" t="s">
        <v>206</v>
      </c>
      <c r="C102" s="14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4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  <c r="AC102" s="9"/>
    </row>
    <row r="103" spans="1:29" x14ac:dyDescent="0.2">
      <c r="A103" s="3">
        <v>11141</v>
      </c>
      <c r="B103" s="14" t="s">
        <v>206</v>
      </c>
      <c r="C103" s="14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4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  <c r="AC103" s="9"/>
    </row>
    <row r="104" spans="1:29" x14ac:dyDescent="0.2">
      <c r="A104" s="3">
        <v>11142</v>
      </c>
      <c r="B104" s="14" t="s">
        <v>206</v>
      </c>
      <c r="C104" s="14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4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  <c r="AC104" s="9"/>
    </row>
    <row r="105" spans="1:29" x14ac:dyDescent="0.2">
      <c r="A105" s="3">
        <v>11143</v>
      </c>
      <c r="B105" s="14" t="s">
        <v>206</v>
      </c>
      <c r="C105" s="14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4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  <c r="AC105" s="9"/>
    </row>
    <row r="106" spans="1:29" x14ac:dyDescent="0.2">
      <c r="A106" s="3">
        <v>11160</v>
      </c>
      <c r="B106" s="14" t="s">
        <v>205</v>
      </c>
      <c r="C106" s="14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4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  <c r="AC106" s="9"/>
    </row>
    <row r="107" spans="1:29" x14ac:dyDescent="0.2">
      <c r="A107" s="3">
        <v>11162</v>
      </c>
      <c r="B107" s="14" t="s">
        <v>205</v>
      </c>
      <c r="C107" s="14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4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  <c r="AC107" s="9"/>
    </row>
    <row r="108" spans="1:29" x14ac:dyDescent="0.2">
      <c r="A108" s="3">
        <v>11164</v>
      </c>
      <c r="B108" s="14" t="s">
        <v>204</v>
      </c>
      <c r="C108" s="14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4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  <c r="AC108" s="9"/>
    </row>
    <row r="109" spans="1:29" x14ac:dyDescent="0.2">
      <c r="A109" s="3">
        <v>11165</v>
      </c>
      <c r="B109" s="14" t="s">
        <v>204</v>
      </c>
      <c r="C109" s="14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4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  <c r="AC109" s="9"/>
    </row>
    <row r="110" spans="1:29" x14ac:dyDescent="0.2">
      <c r="A110" s="3">
        <v>11166</v>
      </c>
      <c r="B110" s="14" t="s">
        <v>204</v>
      </c>
      <c r="C110" s="14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4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  <c r="AC110" s="9"/>
    </row>
    <row r="111" spans="1:29" x14ac:dyDescent="0.2">
      <c r="A111" s="3">
        <v>11167</v>
      </c>
      <c r="B111" s="14" t="s">
        <v>204</v>
      </c>
      <c r="C111" s="14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4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  <c r="AC111" s="9"/>
    </row>
    <row r="112" spans="1:29" x14ac:dyDescent="0.2">
      <c r="A112" s="3">
        <v>11168</v>
      </c>
      <c r="B112" s="14" t="s">
        <v>204</v>
      </c>
      <c r="C112" s="14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4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  <c r="AC112" s="9"/>
    </row>
    <row r="113" spans="1:29" x14ac:dyDescent="0.2">
      <c r="A113" s="3">
        <v>11169</v>
      </c>
      <c r="B113" s="14" t="s">
        <v>204</v>
      </c>
      <c r="C113" s="14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4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  <c r="AC113" s="9"/>
    </row>
    <row r="114" spans="1:29" x14ac:dyDescent="0.2">
      <c r="A114" s="3">
        <v>11171</v>
      </c>
      <c r="B114" s="14" t="s">
        <v>204</v>
      </c>
      <c r="C114" s="14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4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4" t="s">
        <v>204</v>
      </c>
      <c r="C115" s="14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4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  <c r="AC115" s="9"/>
    </row>
    <row r="116" spans="1:29" x14ac:dyDescent="0.2">
      <c r="A116" s="3">
        <v>11178</v>
      </c>
      <c r="B116" s="14" t="s">
        <v>204</v>
      </c>
      <c r="C116" s="14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4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  <c r="AC116" s="9"/>
    </row>
    <row r="117" spans="1:29" x14ac:dyDescent="0.2">
      <c r="A117" s="3">
        <v>11181</v>
      </c>
      <c r="B117" s="14" t="s">
        <v>204</v>
      </c>
      <c r="C117" s="14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4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  <c r="AC117" s="9"/>
    </row>
    <row r="118" spans="1:29" x14ac:dyDescent="0.2">
      <c r="A118" s="3">
        <v>11182</v>
      </c>
      <c r="B118" s="14" t="s">
        <v>204</v>
      </c>
      <c r="C118" s="14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4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  <c r="AC118" s="9"/>
    </row>
    <row r="119" spans="1:29" x14ac:dyDescent="0.2">
      <c r="A119" s="3">
        <v>11183</v>
      </c>
      <c r="B119" s="14" t="s">
        <v>204</v>
      </c>
      <c r="C119" s="14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4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  <c r="AC119" s="9"/>
    </row>
    <row r="120" spans="1:29" x14ac:dyDescent="0.2">
      <c r="A120" s="3">
        <v>11185</v>
      </c>
      <c r="B120" s="14" t="s">
        <v>204</v>
      </c>
      <c r="C120" s="14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4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  <c r="AC120" s="9"/>
    </row>
    <row r="121" spans="1:29" x14ac:dyDescent="0.2">
      <c r="A121" s="3">
        <v>11187</v>
      </c>
      <c r="B121" s="14" t="s">
        <v>204</v>
      </c>
      <c r="C121" s="14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4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  <c r="AC121" s="9"/>
    </row>
    <row r="122" spans="1:29" x14ac:dyDescent="0.2">
      <c r="A122" s="3">
        <v>11188</v>
      </c>
      <c r="B122" s="14" t="s">
        <v>204</v>
      </c>
      <c r="C122" s="14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4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  <c r="AC122" s="9"/>
    </row>
    <row r="123" spans="1:29" x14ac:dyDescent="0.2">
      <c r="A123" s="3">
        <v>11192</v>
      </c>
      <c r="B123" s="14" t="s">
        <v>204</v>
      </c>
      <c r="C123" s="14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4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  <c r="AC123" s="9"/>
    </row>
    <row r="124" spans="1:29" x14ac:dyDescent="0.2">
      <c r="A124" s="23">
        <v>11194</v>
      </c>
      <c r="B124" t="s">
        <v>209</v>
      </c>
      <c r="C124" s="24" t="s">
        <v>2062</v>
      </c>
      <c r="D124" s="25" t="s">
        <v>67</v>
      </c>
      <c r="E124" s="26">
        <v>17</v>
      </c>
      <c r="F124" s="26">
        <v>26</v>
      </c>
      <c r="G124" s="26">
        <v>89</v>
      </c>
      <c r="H124" s="26">
        <v>32</v>
      </c>
      <c r="I124" s="26">
        <v>0</v>
      </c>
      <c r="J124" s="27">
        <v>0</v>
      </c>
      <c r="K124" s="27">
        <v>108</v>
      </c>
      <c r="L124" s="27">
        <v>47</v>
      </c>
      <c r="M124" s="27">
        <v>49</v>
      </c>
      <c r="N124" s="26">
        <v>21</v>
      </c>
      <c r="O124" s="27">
        <v>1</v>
      </c>
      <c r="P124" s="26">
        <v>25</v>
      </c>
      <c r="Q124" s="27">
        <v>3</v>
      </c>
      <c r="R124" s="14">
        <f t="shared" si="3"/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20</v>
      </c>
      <c r="X124" s="27">
        <v>25</v>
      </c>
      <c r="Y124" s="27">
        <v>0.64</v>
      </c>
      <c r="Z124" s="27">
        <v>0.75</v>
      </c>
      <c r="AA124">
        <v>111941</v>
      </c>
      <c r="AB124"/>
      <c r="AC124"/>
    </row>
    <row r="125" spans="1:29" x14ac:dyDescent="0.2">
      <c r="A125" s="23">
        <v>11195</v>
      </c>
      <c r="B125" t="s">
        <v>209</v>
      </c>
      <c r="C125" s="24" t="s">
        <v>2063</v>
      </c>
      <c r="D125" s="25" t="s">
        <v>67</v>
      </c>
      <c r="E125" s="26">
        <v>17</v>
      </c>
      <c r="F125" s="26">
        <v>26</v>
      </c>
      <c r="G125" s="26">
        <v>89</v>
      </c>
      <c r="H125" s="26">
        <v>32</v>
      </c>
      <c r="I125" s="26">
        <v>0</v>
      </c>
      <c r="J125" s="27">
        <v>0</v>
      </c>
      <c r="K125" s="27">
        <v>108</v>
      </c>
      <c r="L125" s="27">
        <v>47</v>
      </c>
      <c r="M125" s="27">
        <v>49</v>
      </c>
      <c r="N125" s="26">
        <v>21</v>
      </c>
      <c r="O125" s="27">
        <v>1</v>
      </c>
      <c r="P125" s="26">
        <v>30</v>
      </c>
      <c r="Q125" s="27">
        <v>3</v>
      </c>
      <c r="R125" s="14">
        <f t="shared" si="3"/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20</v>
      </c>
      <c r="X125" s="27">
        <v>25</v>
      </c>
      <c r="Y125" s="27">
        <v>0.64</v>
      </c>
      <c r="Z125" s="27">
        <v>0.75</v>
      </c>
      <c r="AA125">
        <v>111951</v>
      </c>
      <c r="AB125"/>
      <c r="AC125"/>
    </row>
    <row r="126" spans="1:29" x14ac:dyDescent="0.2">
      <c r="A126" s="23">
        <v>11197</v>
      </c>
      <c r="B126" t="s">
        <v>209</v>
      </c>
      <c r="C126" s="24" t="s">
        <v>2064</v>
      </c>
      <c r="D126" s="25" t="s">
        <v>68</v>
      </c>
      <c r="E126" s="26">
        <v>15</v>
      </c>
      <c r="F126" s="26">
        <v>25</v>
      </c>
      <c r="G126" s="26">
        <v>80</v>
      </c>
      <c r="H126" s="26">
        <v>30</v>
      </c>
      <c r="I126" s="26">
        <v>0</v>
      </c>
      <c r="J126" s="27">
        <v>0</v>
      </c>
      <c r="K126" s="27">
        <v>102</v>
      </c>
      <c r="L126" s="27">
        <v>45</v>
      </c>
      <c r="M126" s="27">
        <v>48</v>
      </c>
      <c r="N126" s="26">
        <v>18</v>
      </c>
      <c r="O126" s="27">
        <v>1</v>
      </c>
      <c r="P126" s="26">
        <v>20</v>
      </c>
      <c r="Q126" s="27">
        <v>3</v>
      </c>
      <c r="R126" s="14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15</v>
      </c>
      <c r="X126" s="27">
        <v>20</v>
      </c>
      <c r="Y126" s="27">
        <v>0.6</v>
      </c>
      <c r="Z126" s="27">
        <v>0.5</v>
      </c>
      <c r="AA126">
        <v>111971</v>
      </c>
      <c r="AB126">
        <v>111972</v>
      </c>
      <c r="AC126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4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  <c r="AC127"/>
    </row>
    <row r="128" spans="1:29" x14ac:dyDescent="0.2">
      <c r="A128" s="3">
        <v>11206</v>
      </c>
      <c r="B128" s="14" t="s">
        <v>207</v>
      </c>
      <c r="C128" s="15" t="s">
        <v>1867</v>
      </c>
      <c r="D128" s="3" t="s">
        <v>67</v>
      </c>
      <c r="E128" s="16">
        <v>80</v>
      </c>
      <c r="F128" s="16">
        <v>120</v>
      </c>
      <c r="G128" s="16">
        <v>0</v>
      </c>
      <c r="H128" s="16">
        <v>98</v>
      </c>
      <c r="I128" s="16">
        <v>103</v>
      </c>
      <c r="J128" s="9">
        <v>0</v>
      </c>
      <c r="K128" s="9">
        <v>102</v>
      </c>
      <c r="L128" s="9">
        <v>62</v>
      </c>
      <c r="M128" s="9">
        <v>51</v>
      </c>
      <c r="N128" s="16">
        <v>28</v>
      </c>
      <c r="O128" s="9">
        <v>3</v>
      </c>
      <c r="P128" s="16">
        <v>25</v>
      </c>
      <c r="Q128" s="9">
        <v>4</v>
      </c>
      <c r="R128" s="14">
        <f t="shared" si="3"/>
        <v>0</v>
      </c>
      <c r="S128" s="16">
        <v>0</v>
      </c>
      <c r="T128" s="16">
        <v>0</v>
      </c>
      <c r="U128" s="16">
        <v>0</v>
      </c>
      <c r="V128" s="16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  <c r="AC128" s="9"/>
    </row>
    <row r="129" spans="1:29" x14ac:dyDescent="0.2">
      <c r="A129" s="3">
        <v>11207</v>
      </c>
      <c r="B129" s="14" t="s">
        <v>207</v>
      </c>
      <c r="C129" s="15" t="s">
        <v>1868</v>
      </c>
      <c r="D129" s="3" t="s">
        <v>67</v>
      </c>
      <c r="E129" s="16">
        <v>80</v>
      </c>
      <c r="F129" s="16">
        <v>120</v>
      </c>
      <c r="G129" s="16">
        <v>0</v>
      </c>
      <c r="H129" s="16">
        <v>105</v>
      </c>
      <c r="I129" s="16">
        <v>108</v>
      </c>
      <c r="J129" s="9">
        <v>0</v>
      </c>
      <c r="K129" s="9">
        <v>102</v>
      </c>
      <c r="L129" s="9">
        <v>61</v>
      </c>
      <c r="M129" s="9">
        <v>51</v>
      </c>
      <c r="N129" s="16">
        <v>27.5</v>
      </c>
      <c r="O129" s="9">
        <v>3</v>
      </c>
      <c r="P129" s="16">
        <v>25</v>
      </c>
      <c r="Q129" s="9">
        <v>4</v>
      </c>
      <c r="R129" s="14">
        <f t="shared" si="3"/>
        <v>12</v>
      </c>
      <c r="S129" s="16">
        <v>3</v>
      </c>
      <c r="T129" s="16">
        <v>3</v>
      </c>
      <c r="U129" s="16">
        <v>3</v>
      </c>
      <c r="V129" s="16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  <c r="AC129" s="9"/>
    </row>
    <row r="130" spans="1:29" x14ac:dyDescent="0.2">
      <c r="A130" s="3">
        <v>11209</v>
      </c>
      <c r="B130" s="14" t="s">
        <v>2047</v>
      </c>
      <c r="C130" s="14" t="s">
        <v>1870</v>
      </c>
      <c r="D130" s="14" t="s">
        <v>2042</v>
      </c>
      <c r="E130" s="14">
        <v>92</v>
      </c>
      <c r="F130" s="14">
        <v>118</v>
      </c>
      <c r="G130" s="14">
        <v>0</v>
      </c>
      <c r="H130" s="14">
        <v>107</v>
      </c>
      <c r="I130" s="14">
        <v>116</v>
      </c>
      <c r="J130" s="14">
        <v>0</v>
      </c>
      <c r="K130" s="14">
        <v>103</v>
      </c>
      <c r="L130" s="14">
        <v>59</v>
      </c>
      <c r="M130" s="14">
        <v>47</v>
      </c>
      <c r="N130" s="14">
        <v>33</v>
      </c>
      <c r="O130" s="14">
        <v>3</v>
      </c>
      <c r="P130" s="14">
        <v>28</v>
      </c>
      <c r="Q130" s="14">
        <v>4</v>
      </c>
      <c r="R130" s="14">
        <f t="shared" ref="R130:R161" si="4">SUM($S130:$V130)</f>
        <v>32</v>
      </c>
      <c r="S130" s="14">
        <v>8</v>
      </c>
      <c r="T130" s="14">
        <v>8</v>
      </c>
      <c r="U130" s="14">
        <v>8</v>
      </c>
      <c r="V130" s="14">
        <v>8</v>
      </c>
      <c r="W130" s="14">
        <v>145</v>
      </c>
      <c r="X130" s="14">
        <v>200</v>
      </c>
      <c r="Y130" s="14">
        <v>4.8</v>
      </c>
      <c r="Z130" s="14">
        <v>9</v>
      </c>
      <c r="AA130" s="14">
        <v>102091</v>
      </c>
      <c r="AB130" s="27">
        <v>112092</v>
      </c>
    </row>
    <row r="131" spans="1:29" x14ac:dyDescent="0.2">
      <c r="A131" s="3">
        <v>11211</v>
      </c>
      <c r="B131" s="14" t="s">
        <v>207</v>
      </c>
      <c r="C131" s="15" t="s">
        <v>1920</v>
      </c>
      <c r="D131" s="3" t="s">
        <v>71</v>
      </c>
      <c r="E131" s="16">
        <v>64</v>
      </c>
      <c r="F131" s="16">
        <v>89</v>
      </c>
      <c r="G131" s="16">
        <v>0</v>
      </c>
      <c r="H131" s="16">
        <v>89</v>
      </c>
      <c r="I131" s="16">
        <v>72</v>
      </c>
      <c r="J131" s="9">
        <v>0</v>
      </c>
      <c r="K131" s="9">
        <v>102</v>
      </c>
      <c r="L131" s="9">
        <v>63</v>
      </c>
      <c r="M131" s="9">
        <v>40</v>
      </c>
      <c r="N131" s="16">
        <v>27</v>
      </c>
      <c r="O131" s="9">
        <v>3</v>
      </c>
      <c r="P131" s="16">
        <v>20</v>
      </c>
      <c r="Q131" s="9">
        <v>4</v>
      </c>
      <c r="R131" s="14">
        <f t="shared" si="4"/>
        <v>12</v>
      </c>
      <c r="S131" s="16">
        <v>3</v>
      </c>
      <c r="T131" s="16">
        <v>3</v>
      </c>
      <c r="U131" s="16">
        <v>3</v>
      </c>
      <c r="V131" s="16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  <c r="AC131" s="9"/>
    </row>
    <row r="132" spans="1:29" x14ac:dyDescent="0.2">
      <c r="A132" s="3">
        <v>11219</v>
      </c>
      <c r="B132" s="14" t="s">
        <v>21</v>
      </c>
      <c r="C132" s="15" t="s">
        <v>45</v>
      </c>
      <c r="D132" s="14" t="s">
        <v>3</v>
      </c>
      <c r="E132" s="14">
        <v>72</v>
      </c>
      <c r="F132" s="14">
        <v>45</v>
      </c>
      <c r="G132" s="14">
        <v>0</v>
      </c>
      <c r="H132" s="14">
        <v>72</v>
      </c>
      <c r="I132" s="14">
        <v>79</v>
      </c>
      <c r="J132" s="14">
        <v>0</v>
      </c>
      <c r="K132" s="14">
        <v>102</v>
      </c>
      <c r="L132" s="14">
        <v>69</v>
      </c>
      <c r="M132" s="14">
        <v>85</v>
      </c>
      <c r="N132" s="14">
        <v>34.200000000000003</v>
      </c>
      <c r="O132" s="14">
        <v>1</v>
      </c>
      <c r="P132" s="14">
        <v>40</v>
      </c>
      <c r="Q132" s="14">
        <v>4</v>
      </c>
      <c r="R132" s="14">
        <f t="shared" si="4"/>
        <v>87</v>
      </c>
      <c r="S132" s="14">
        <v>24</v>
      </c>
      <c r="T132" s="14">
        <v>24</v>
      </c>
      <c r="U132" s="14">
        <v>24</v>
      </c>
      <c r="V132" s="14">
        <v>15</v>
      </c>
      <c r="W132" s="9">
        <v>60</v>
      </c>
      <c r="X132" s="9">
        <v>55</v>
      </c>
      <c r="Y132" s="9">
        <v>2.4</v>
      </c>
      <c r="Z132" s="9">
        <v>4.5</v>
      </c>
      <c r="AA132" s="14">
        <v>112191</v>
      </c>
    </row>
    <row r="133" spans="1:29" x14ac:dyDescent="0.2">
      <c r="A133" s="3">
        <v>11220</v>
      </c>
      <c r="B133" s="14" t="s">
        <v>21</v>
      </c>
      <c r="C133" s="15" t="s">
        <v>46</v>
      </c>
      <c r="D133" s="14" t="s">
        <v>3</v>
      </c>
      <c r="E133" s="14">
        <v>72</v>
      </c>
      <c r="F133" s="14">
        <v>45</v>
      </c>
      <c r="G133" s="14">
        <v>0</v>
      </c>
      <c r="H133" s="14">
        <v>65</v>
      </c>
      <c r="I133" s="14">
        <v>75</v>
      </c>
      <c r="J133" s="14">
        <v>0</v>
      </c>
      <c r="K133" s="14">
        <v>102</v>
      </c>
      <c r="L133" s="14">
        <v>62</v>
      </c>
      <c r="M133" s="14">
        <v>90</v>
      </c>
      <c r="N133" s="14">
        <v>34.200000000000003</v>
      </c>
      <c r="O133" s="14">
        <v>1</v>
      </c>
      <c r="P133" s="14">
        <v>9</v>
      </c>
      <c r="Q133" s="14">
        <v>4</v>
      </c>
      <c r="R133" s="14">
        <f t="shared" si="4"/>
        <v>87</v>
      </c>
      <c r="S133" s="14">
        <v>24</v>
      </c>
      <c r="T133" s="14">
        <v>24</v>
      </c>
      <c r="U133" s="14">
        <v>24</v>
      </c>
      <c r="V133" s="14">
        <v>15</v>
      </c>
      <c r="W133" s="9">
        <v>60</v>
      </c>
      <c r="X133" s="9">
        <v>55</v>
      </c>
      <c r="Y133" s="9">
        <v>2.4</v>
      </c>
      <c r="Z133" s="9">
        <v>4.5</v>
      </c>
      <c r="AA133" s="14">
        <v>112201</v>
      </c>
    </row>
    <row r="134" spans="1:29" x14ac:dyDescent="0.2">
      <c r="A134" s="3">
        <v>11221</v>
      </c>
      <c r="B134" s="14" t="s">
        <v>21</v>
      </c>
      <c r="C134" s="15" t="s">
        <v>47</v>
      </c>
      <c r="D134" s="14" t="s">
        <v>3</v>
      </c>
      <c r="E134" s="14">
        <v>58</v>
      </c>
      <c r="F134" s="14">
        <v>45</v>
      </c>
      <c r="G134" s="14">
        <v>0</v>
      </c>
      <c r="H134" s="14">
        <v>60</v>
      </c>
      <c r="I134" s="14">
        <v>65</v>
      </c>
      <c r="J134" s="14">
        <v>0</v>
      </c>
      <c r="K134" s="14">
        <v>101</v>
      </c>
      <c r="L134" s="14">
        <v>65</v>
      </c>
      <c r="M134" s="14">
        <v>65</v>
      </c>
      <c r="N134" s="14">
        <v>34.5</v>
      </c>
      <c r="O134" s="14">
        <v>1</v>
      </c>
      <c r="P134" s="14">
        <v>13</v>
      </c>
      <c r="Q134" s="14">
        <v>4</v>
      </c>
      <c r="R134" s="14">
        <f t="shared" si="4"/>
        <v>73</v>
      </c>
      <c r="S134" s="14">
        <v>21</v>
      </c>
      <c r="T134" s="14">
        <v>23</v>
      </c>
      <c r="U134" s="14">
        <v>23</v>
      </c>
      <c r="V134" s="14">
        <v>6</v>
      </c>
      <c r="W134" s="9">
        <v>60</v>
      </c>
      <c r="X134" s="9">
        <v>60</v>
      </c>
      <c r="Y134" s="9">
        <v>2.4</v>
      </c>
      <c r="Z134" s="9">
        <v>4.3</v>
      </c>
      <c r="AA134" s="14">
        <v>112211</v>
      </c>
      <c r="AB134" s="14">
        <v>112212</v>
      </c>
    </row>
    <row r="135" spans="1:29" x14ac:dyDescent="0.2">
      <c r="A135" s="3">
        <v>11222</v>
      </c>
      <c r="B135" s="14" t="s">
        <v>21</v>
      </c>
      <c r="C135" s="15" t="s">
        <v>48</v>
      </c>
      <c r="D135" s="14" t="s">
        <v>3</v>
      </c>
      <c r="E135" s="14">
        <v>56</v>
      </c>
      <c r="F135" s="14">
        <v>45</v>
      </c>
      <c r="G135" s="14">
        <v>0</v>
      </c>
      <c r="H135" s="14">
        <v>59</v>
      </c>
      <c r="I135" s="14">
        <v>65</v>
      </c>
      <c r="J135" s="14">
        <v>0</v>
      </c>
      <c r="K135" s="14">
        <v>101</v>
      </c>
      <c r="L135" s="14">
        <v>65</v>
      </c>
      <c r="M135" s="14">
        <v>65</v>
      </c>
      <c r="N135" s="14">
        <v>34.5</v>
      </c>
      <c r="O135" s="14">
        <v>1</v>
      </c>
      <c r="P135" s="14">
        <v>10</v>
      </c>
      <c r="Q135" s="14">
        <v>4</v>
      </c>
      <c r="R135" s="14">
        <f t="shared" si="4"/>
        <v>70</v>
      </c>
      <c r="S135" s="14">
        <v>20</v>
      </c>
      <c r="T135" s="14">
        <v>26</v>
      </c>
      <c r="U135" s="14">
        <v>18</v>
      </c>
      <c r="V135" s="14">
        <v>6</v>
      </c>
      <c r="W135" s="9">
        <v>60</v>
      </c>
      <c r="X135" s="9">
        <v>60</v>
      </c>
      <c r="Y135" s="9">
        <v>2.4</v>
      </c>
      <c r="Z135" s="9">
        <v>4.2</v>
      </c>
      <c r="AA135" s="14">
        <v>112221</v>
      </c>
    </row>
    <row r="136" spans="1:29" x14ac:dyDescent="0.2">
      <c r="A136" s="3">
        <v>11223</v>
      </c>
      <c r="B136" s="14" t="s">
        <v>76</v>
      </c>
      <c r="C136" s="15" t="s">
        <v>49</v>
      </c>
      <c r="D136" s="14" t="s">
        <v>3</v>
      </c>
      <c r="E136" s="14">
        <v>111</v>
      </c>
      <c r="F136" s="14">
        <v>45</v>
      </c>
      <c r="G136" s="14">
        <v>0</v>
      </c>
      <c r="H136" s="14">
        <v>103</v>
      </c>
      <c r="I136" s="14">
        <v>73</v>
      </c>
      <c r="J136" s="14">
        <v>0</v>
      </c>
      <c r="K136" s="14">
        <v>92</v>
      </c>
      <c r="L136" s="14">
        <v>50</v>
      </c>
      <c r="M136" s="14">
        <v>74</v>
      </c>
      <c r="N136" s="14">
        <v>27</v>
      </c>
      <c r="O136" s="14">
        <v>1</v>
      </c>
      <c r="P136" s="14">
        <v>5</v>
      </c>
      <c r="Q136" s="14">
        <v>4</v>
      </c>
      <c r="R136" s="14">
        <f t="shared" si="4"/>
        <v>72</v>
      </c>
      <c r="S136" s="14">
        <v>12</v>
      </c>
      <c r="T136" s="14">
        <v>17</v>
      </c>
      <c r="U136" s="14">
        <v>31</v>
      </c>
      <c r="V136" s="14">
        <v>12</v>
      </c>
      <c r="W136" s="9">
        <v>135</v>
      </c>
      <c r="X136" s="9">
        <v>140</v>
      </c>
      <c r="Y136" s="9">
        <v>3.9</v>
      </c>
      <c r="Z136" s="9">
        <v>7</v>
      </c>
      <c r="AA136" s="14">
        <v>112231</v>
      </c>
      <c r="AB136" s="14">
        <v>112232</v>
      </c>
    </row>
    <row r="137" spans="1:29" x14ac:dyDescent="0.2">
      <c r="A137" s="3">
        <v>11224</v>
      </c>
      <c r="B137" s="14" t="s">
        <v>76</v>
      </c>
      <c r="C137" s="15" t="s">
        <v>1852</v>
      </c>
      <c r="D137" s="14" t="s">
        <v>69</v>
      </c>
      <c r="E137" s="14">
        <v>81</v>
      </c>
      <c r="F137" s="14">
        <v>45</v>
      </c>
      <c r="G137" s="14">
        <v>0</v>
      </c>
      <c r="H137" s="14">
        <v>99</v>
      </c>
      <c r="I137" s="14">
        <v>95</v>
      </c>
      <c r="J137" s="14">
        <v>0</v>
      </c>
      <c r="K137" s="17">
        <v>97</v>
      </c>
      <c r="L137" s="14">
        <v>65</v>
      </c>
      <c r="M137" s="14">
        <v>72</v>
      </c>
      <c r="N137" s="14">
        <v>30.5</v>
      </c>
      <c r="O137" s="14">
        <v>1</v>
      </c>
      <c r="P137" s="14">
        <v>24</v>
      </c>
      <c r="Q137" s="14">
        <v>4</v>
      </c>
      <c r="R137" s="14">
        <f t="shared" si="4"/>
        <v>69</v>
      </c>
      <c r="S137" s="14">
        <v>15</v>
      </c>
      <c r="T137" s="14">
        <v>25</v>
      </c>
      <c r="U137" s="14">
        <v>15</v>
      </c>
      <c r="V137" s="14">
        <v>14</v>
      </c>
      <c r="W137" s="9">
        <v>70</v>
      </c>
      <c r="X137" s="9">
        <v>65</v>
      </c>
      <c r="Y137" s="9">
        <v>2.88</v>
      </c>
      <c r="Z137" s="9">
        <v>5.6</v>
      </c>
      <c r="AA137" s="14">
        <v>102241</v>
      </c>
      <c r="AB137" s="14">
        <v>112242</v>
      </c>
    </row>
    <row r="138" spans="1:29" x14ac:dyDescent="0.2">
      <c r="A138" s="3">
        <v>11225</v>
      </c>
      <c r="B138" s="14" t="s">
        <v>21</v>
      </c>
      <c r="C138" s="15" t="s">
        <v>51</v>
      </c>
      <c r="D138" s="14" t="s">
        <v>67</v>
      </c>
      <c r="E138" s="14">
        <v>56</v>
      </c>
      <c r="F138" s="14">
        <v>40</v>
      </c>
      <c r="G138" s="14">
        <v>0</v>
      </c>
      <c r="H138" s="14">
        <v>62</v>
      </c>
      <c r="I138" s="14">
        <v>82</v>
      </c>
      <c r="J138" s="14">
        <v>0</v>
      </c>
      <c r="K138" s="14">
        <v>101</v>
      </c>
      <c r="L138" s="14">
        <v>57</v>
      </c>
      <c r="M138" s="14">
        <v>67</v>
      </c>
      <c r="N138" s="14">
        <v>29.5</v>
      </c>
      <c r="O138" s="14">
        <v>1</v>
      </c>
      <c r="P138" s="14">
        <v>10</v>
      </c>
      <c r="Q138" s="14">
        <v>4</v>
      </c>
      <c r="R138" s="14">
        <f t="shared" si="4"/>
        <v>82</v>
      </c>
      <c r="S138" s="14">
        <v>20</v>
      </c>
      <c r="T138" s="14">
        <v>17</v>
      </c>
      <c r="U138" s="14">
        <v>30</v>
      </c>
      <c r="V138" s="14">
        <v>15</v>
      </c>
      <c r="W138" s="9">
        <v>55</v>
      </c>
      <c r="X138" s="9">
        <v>60</v>
      </c>
      <c r="Y138" s="9">
        <v>2.08</v>
      </c>
      <c r="Z138" s="9">
        <v>3.9</v>
      </c>
      <c r="AA138" s="14">
        <v>112251</v>
      </c>
    </row>
    <row r="139" spans="1:29" x14ac:dyDescent="0.2">
      <c r="A139" s="3">
        <v>11227</v>
      </c>
      <c r="B139" s="14" t="s">
        <v>91</v>
      </c>
      <c r="C139" s="15" t="s">
        <v>53</v>
      </c>
      <c r="D139" s="14" t="s">
        <v>3</v>
      </c>
      <c r="E139" s="14">
        <v>70</v>
      </c>
      <c r="F139" s="14">
        <v>30</v>
      </c>
      <c r="G139" s="14">
        <v>0</v>
      </c>
      <c r="H139" s="14">
        <v>45</v>
      </c>
      <c r="I139" s="14">
        <v>63</v>
      </c>
      <c r="J139" s="14">
        <v>0</v>
      </c>
      <c r="K139" s="14">
        <v>95</v>
      </c>
      <c r="L139" s="14">
        <v>51</v>
      </c>
      <c r="M139" s="14">
        <v>65</v>
      </c>
      <c r="N139" s="14">
        <v>25.5</v>
      </c>
      <c r="O139" s="14">
        <v>1</v>
      </c>
      <c r="P139" s="14">
        <v>9</v>
      </c>
      <c r="Q139" s="14">
        <v>3</v>
      </c>
      <c r="R139" s="14">
        <f t="shared" si="4"/>
        <v>55</v>
      </c>
      <c r="S139" s="14">
        <v>15</v>
      </c>
      <c r="T139" s="14">
        <v>20</v>
      </c>
      <c r="U139" s="14">
        <v>20</v>
      </c>
      <c r="V139" s="14">
        <v>0</v>
      </c>
      <c r="W139" s="9">
        <v>35</v>
      </c>
      <c r="X139" s="9">
        <v>35</v>
      </c>
      <c r="Y139" s="9">
        <v>1.28</v>
      </c>
      <c r="Z139" s="9">
        <v>2.4</v>
      </c>
      <c r="AA139" s="14">
        <v>112271</v>
      </c>
    </row>
    <row r="140" spans="1:29" x14ac:dyDescent="0.2">
      <c r="A140" s="3">
        <v>11228</v>
      </c>
      <c r="B140" s="14" t="s">
        <v>91</v>
      </c>
      <c r="C140" s="15" t="s">
        <v>54</v>
      </c>
      <c r="D140" s="14" t="s">
        <v>3</v>
      </c>
      <c r="E140" s="14">
        <v>70</v>
      </c>
      <c r="F140" s="14">
        <v>30</v>
      </c>
      <c r="G140" s="14">
        <v>0</v>
      </c>
      <c r="H140" s="14">
        <v>47</v>
      </c>
      <c r="I140" s="14">
        <v>66</v>
      </c>
      <c r="J140" s="14">
        <v>0</v>
      </c>
      <c r="K140" s="14">
        <v>95</v>
      </c>
      <c r="L140" s="14">
        <v>51</v>
      </c>
      <c r="M140" s="14">
        <v>65</v>
      </c>
      <c r="N140" s="14">
        <v>25.5</v>
      </c>
      <c r="O140" s="14">
        <v>1</v>
      </c>
      <c r="P140" s="14">
        <v>22</v>
      </c>
      <c r="Q140" s="14">
        <v>3</v>
      </c>
      <c r="R140" s="14">
        <f t="shared" si="4"/>
        <v>55</v>
      </c>
      <c r="S140" s="14">
        <v>15</v>
      </c>
      <c r="T140" s="14">
        <v>20</v>
      </c>
      <c r="U140" s="14">
        <v>20</v>
      </c>
      <c r="V140" s="14">
        <v>0</v>
      </c>
      <c r="W140" s="9">
        <v>35</v>
      </c>
      <c r="X140" s="9">
        <v>35</v>
      </c>
      <c r="Y140" s="9">
        <v>1.28</v>
      </c>
      <c r="Z140" s="9">
        <v>2.4</v>
      </c>
      <c r="AA140" s="14">
        <v>112281</v>
      </c>
    </row>
    <row r="141" spans="1:29" x14ac:dyDescent="0.2">
      <c r="A141" s="3">
        <v>11233</v>
      </c>
      <c r="B141" s="14" t="s">
        <v>1949</v>
      </c>
      <c r="C141" s="15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4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  <c r="AC141" s="9"/>
    </row>
    <row r="142" spans="1:29" x14ac:dyDescent="0.2">
      <c r="A142" s="3">
        <v>11240</v>
      </c>
      <c r="B142" s="14" t="s">
        <v>206</v>
      </c>
      <c r="C142" s="14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4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  <c r="AC142" s="9"/>
    </row>
    <row r="143" spans="1:29" x14ac:dyDescent="0.2">
      <c r="A143" s="3">
        <v>11241</v>
      </c>
      <c r="B143" s="14" t="s">
        <v>206</v>
      </c>
      <c r="C143" s="14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4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  <c r="AC143" s="9"/>
    </row>
    <row r="144" spans="1:29" x14ac:dyDescent="0.2">
      <c r="A144" s="3">
        <v>11248</v>
      </c>
      <c r="B144" s="14" t="s">
        <v>1949</v>
      </c>
      <c r="C144" s="15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4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  <c r="AC144" s="9"/>
    </row>
    <row r="145" spans="1:29" x14ac:dyDescent="0.2">
      <c r="A145" s="3">
        <v>11265</v>
      </c>
      <c r="B145" s="14" t="s">
        <v>204</v>
      </c>
      <c r="C145" s="14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4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  <c r="AC145" s="9"/>
    </row>
    <row r="146" spans="1:29" x14ac:dyDescent="0.2">
      <c r="A146" s="3">
        <v>11269</v>
      </c>
      <c r="B146" s="14" t="s">
        <v>204</v>
      </c>
      <c r="C146" s="14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4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/>
      <c r="AB146" s="9"/>
      <c r="AC146" s="9" t="s">
        <v>2090</v>
      </c>
    </row>
    <row r="147" spans="1:29" x14ac:dyDescent="0.2">
      <c r="A147" s="3">
        <v>11270</v>
      </c>
      <c r="B147" s="14" t="s">
        <v>204</v>
      </c>
      <c r="C147" s="14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4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4" t="s">
        <v>204</v>
      </c>
      <c r="C148" s="14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4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  <c r="AC148" s="9"/>
    </row>
    <row r="149" spans="1:29" x14ac:dyDescent="0.2">
      <c r="A149" s="3">
        <v>11279</v>
      </c>
      <c r="B149" s="14" t="s">
        <v>204</v>
      </c>
      <c r="C149" s="14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4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  <c r="AC149" s="9"/>
    </row>
    <row r="150" spans="1:29" x14ac:dyDescent="0.2">
      <c r="A150" s="3">
        <v>11280</v>
      </c>
      <c r="B150" s="14" t="s">
        <v>204</v>
      </c>
      <c r="C150" s="14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4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  <c r="AC150" s="9"/>
    </row>
    <row r="151" spans="1:29" x14ac:dyDescent="0.2">
      <c r="A151" s="23">
        <v>11289</v>
      </c>
      <c r="B151" t="s">
        <v>209</v>
      </c>
      <c r="C151" s="24" t="s">
        <v>2066</v>
      </c>
      <c r="D151" s="25" t="s">
        <v>68</v>
      </c>
      <c r="E151" s="26">
        <v>15</v>
      </c>
      <c r="F151" s="26">
        <v>25</v>
      </c>
      <c r="G151" s="26">
        <v>78</v>
      </c>
      <c r="H151" s="26">
        <v>30</v>
      </c>
      <c r="I151" s="26">
        <v>0</v>
      </c>
      <c r="J151" s="27">
        <v>0</v>
      </c>
      <c r="K151" s="27">
        <v>102</v>
      </c>
      <c r="L151" s="27">
        <v>45</v>
      </c>
      <c r="M151" s="27">
        <v>49</v>
      </c>
      <c r="N151" s="26">
        <v>18</v>
      </c>
      <c r="O151" s="27">
        <v>1</v>
      </c>
      <c r="P151" s="26">
        <v>18</v>
      </c>
      <c r="Q151" s="27">
        <v>3</v>
      </c>
      <c r="R151" s="14">
        <f t="shared" si="4"/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15</v>
      </c>
      <c r="X151" s="27">
        <v>20</v>
      </c>
      <c r="Y151" s="27">
        <v>0.6</v>
      </c>
      <c r="Z151" s="27">
        <v>0.5</v>
      </c>
      <c r="AA151">
        <v>112891</v>
      </c>
      <c r="AB151"/>
      <c r="AC151" t="s">
        <v>2065</v>
      </c>
    </row>
    <row r="152" spans="1:29" x14ac:dyDescent="0.2">
      <c r="A152" s="3">
        <v>11290</v>
      </c>
      <c r="B152" t="s">
        <v>209</v>
      </c>
      <c r="C152" s="24" t="s">
        <v>2067</v>
      </c>
      <c r="D152" s="25" t="s">
        <v>68</v>
      </c>
      <c r="E152" s="27">
        <v>15</v>
      </c>
      <c r="F152" s="27">
        <v>23</v>
      </c>
      <c r="G152" s="27">
        <v>80</v>
      </c>
      <c r="H152" s="27">
        <v>30</v>
      </c>
      <c r="I152" s="27">
        <v>0</v>
      </c>
      <c r="J152" s="27">
        <v>0</v>
      </c>
      <c r="K152" s="28">
        <v>102</v>
      </c>
      <c r="L152" s="27">
        <v>47</v>
      </c>
      <c r="M152" s="27">
        <v>48</v>
      </c>
      <c r="N152" s="27">
        <v>18</v>
      </c>
      <c r="O152" s="27">
        <v>1</v>
      </c>
      <c r="P152" s="27">
        <v>19</v>
      </c>
      <c r="Q152" s="27">
        <v>3</v>
      </c>
      <c r="R152" s="14">
        <f t="shared" si="4"/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15</v>
      </c>
      <c r="X152" s="27">
        <v>25</v>
      </c>
      <c r="Y152" s="27">
        <v>0.6</v>
      </c>
      <c r="Z152" s="27">
        <v>0.5</v>
      </c>
      <c r="AA152">
        <v>112901</v>
      </c>
      <c r="AB152"/>
      <c r="AC152" t="s">
        <v>2065</v>
      </c>
    </row>
    <row r="153" spans="1:29" x14ac:dyDescent="0.2">
      <c r="A153" s="3">
        <v>11293</v>
      </c>
      <c r="B153" t="s">
        <v>209</v>
      </c>
      <c r="C153" s="24" t="s">
        <v>2068</v>
      </c>
      <c r="D153" s="25" t="s">
        <v>68</v>
      </c>
      <c r="E153" s="27">
        <v>15</v>
      </c>
      <c r="F153" s="27">
        <v>25</v>
      </c>
      <c r="G153" s="27">
        <v>77</v>
      </c>
      <c r="H153" s="27">
        <v>30</v>
      </c>
      <c r="I153" s="27">
        <v>0</v>
      </c>
      <c r="J153" s="27">
        <v>0</v>
      </c>
      <c r="K153" s="28">
        <v>101</v>
      </c>
      <c r="L153" s="27">
        <v>45</v>
      </c>
      <c r="M153" s="27">
        <v>49</v>
      </c>
      <c r="N153" s="27">
        <v>18</v>
      </c>
      <c r="O153" s="27">
        <v>1</v>
      </c>
      <c r="P153" s="27">
        <v>8</v>
      </c>
      <c r="Q153" s="27">
        <v>3</v>
      </c>
      <c r="R153" s="14">
        <f t="shared" si="4"/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15</v>
      </c>
      <c r="X153" s="27">
        <v>25</v>
      </c>
      <c r="Y153" s="27">
        <v>0.6</v>
      </c>
      <c r="Z153" s="27">
        <v>0.5</v>
      </c>
      <c r="AA153">
        <v>112931</v>
      </c>
      <c r="AB153"/>
      <c r="AC153" t="s">
        <v>2065</v>
      </c>
    </row>
    <row r="154" spans="1:29" x14ac:dyDescent="0.2">
      <c r="A154" s="3">
        <v>11299</v>
      </c>
      <c r="B154" s="14" t="s">
        <v>2047</v>
      </c>
      <c r="C154" s="14" t="s">
        <v>2048</v>
      </c>
      <c r="D154" s="14" t="s">
        <v>2049</v>
      </c>
      <c r="E154" s="14">
        <v>88</v>
      </c>
      <c r="F154" s="14">
        <v>108</v>
      </c>
      <c r="G154" s="14">
        <v>0</v>
      </c>
      <c r="H154" s="14">
        <v>110</v>
      </c>
      <c r="I154" s="14">
        <v>115</v>
      </c>
      <c r="J154" s="14">
        <v>0</v>
      </c>
      <c r="K154" s="17">
        <v>97</v>
      </c>
      <c r="L154" s="14">
        <v>56</v>
      </c>
      <c r="M154" s="14">
        <v>47</v>
      </c>
      <c r="N154" s="14">
        <v>32</v>
      </c>
      <c r="O154" s="14">
        <v>3</v>
      </c>
      <c r="P154" s="14">
        <v>20</v>
      </c>
      <c r="Q154" s="14">
        <v>4</v>
      </c>
      <c r="R154" s="14">
        <f t="shared" si="4"/>
        <v>32</v>
      </c>
      <c r="S154" s="14">
        <v>8</v>
      </c>
      <c r="T154" s="14">
        <v>8</v>
      </c>
      <c r="U154" s="14">
        <v>8</v>
      </c>
      <c r="V154" s="14">
        <v>8</v>
      </c>
      <c r="W154" s="14">
        <v>110</v>
      </c>
      <c r="X154" s="14">
        <v>190</v>
      </c>
      <c r="Y154" s="14">
        <v>4.5</v>
      </c>
      <c r="Z154" s="14">
        <v>8.5</v>
      </c>
      <c r="AA154" s="14">
        <v>102991</v>
      </c>
      <c r="AB154" s="27">
        <v>112992</v>
      </c>
    </row>
    <row r="155" spans="1:29" x14ac:dyDescent="0.2">
      <c r="A155" s="3">
        <v>11301</v>
      </c>
      <c r="B155" s="14" t="s">
        <v>204</v>
      </c>
      <c r="C155" s="14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4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  <c r="AC155" s="9"/>
    </row>
    <row r="156" spans="1:29" x14ac:dyDescent="0.2">
      <c r="A156" s="3">
        <v>11306</v>
      </c>
      <c r="B156" s="14" t="s">
        <v>204</v>
      </c>
      <c r="C156" s="14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4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  <c r="AC156" s="9"/>
    </row>
    <row r="157" spans="1:29" x14ac:dyDescent="0.2">
      <c r="A157" s="3">
        <v>11316</v>
      </c>
      <c r="B157" s="14" t="s">
        <v>204</v>
      </c>
      <c r="C157" s="14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4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  <c r="AC157" s="9"/>
    </row>
    <row r="158" spans="1:29" x14ac:dyDescent="0.2">
      <c r="A158" s="3">
        <v>11323</v>
      </c>
      <c r="B158" s="14" t="s">
        <v>204</v>
      </c>
      <c r="C158" s="14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4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  <c r="AC158" s="9"/>
    </row>
    <row r="159" spans="1:29" x14ac:dyDescent="0.2">
      <c r="A159" s="3">
        <v>11335</v>
      </c>
      <c r="B159" s="14" t="s">
        <v>204</v>
      </c>
      <c r="C159" s="14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4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  <c r="AC159" s="9"/>
    </row>
    <row r="160" spans="1:29" x14ac:dyDescent="0.2">
      <c r="A160" s="3">
        <v>11339</v>
      </c>
      <c r="B160" s="14" t="s">
        <v>21</v>
      </c>
      <c r="C160" s="15" t="s">
        <v>58</v>
      </c>
      <c r="D160" s="14" t="s">
        <v>71</v>
      </c>
      <c r="E160" s="14">
        <v>80</v>
      </c>
      <c r="F160" s="14">
        <v>40</v>
      </c>
      <c r="G160" s="14">
        <v>0</v>
      </c>
      <c r="H160" s="14">
        <v>84</v>
      </c>
      <c r="I160" s="14">
        <v>73</v>
      </c>
      <c r="J160" s="14">
        <v>0</v>
      </c>
      <c r="K160" s="14">
        <v>102</v>
      </c>
      <c r="L160" s="14">
        <v>58</v>
      </c>
      <c r="M160" s="14">
        <v>72</v>
      </c>
      <c r="N160" s="14">
        <v>30</v>
      </c>
      <c r="O160" s="14">
        <v>1</v>
      </c>
      <c r="P160" s="14">
        <v>9</v>
      </c>
      <c r="Q160" s="14">
        <v>4</v>
      </c>
      <c r="R160" s="14">
        <f t="shared" si="4"/>
        <v>82</v>
      </c>
      <c r="S160" s="14">
        <v>16</v>
      </c>
      <c r="T160" s="14">
        <v>20</v>
      </c>
      <c r="U160" s="14">
        <v>30</v>
      </c>
      <c r="V160" s="14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4">
        <v>113391</v>
      </c>
      <c r="AB160" s="14">
        <v>113392</v>
      </c>
    </row>
    <row r="161" spans="1:29" x14ac:dyDescent="0.2">
      <c r="A161" s="3">
        <v>11342</v>
      </c>
      <c r="B161" s="14" t="s">
        <v>204</v>
      </c>
      <c r="C161" s="14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4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  <c r="AC161" s="9"/>
    </row>
    <row r="162" spans="1:29" x14ac:dyDescent="0.2">
      <c r="A162" s="3">
        <v>11344</v>
      </c>
      <c r="B162" s="14" t="s">
        <v>204</v>
      </c>
      <c r="C162" s="14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4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  <c r="AC162" s="9"/>
    </row>
    <row r="163" spans="1:29" x14ac:dyDescent="0.2">
      <c r="A163" s="23">
        <v>11351</v>
      </c>
      <c r="B163" t="s">
        <v>209</v>
      </c>
      <c r="C163" s="24" t="s">
        <v>2069</v>
      </c>
      <c r="D163" s="25" t="s">
        <v>68</v>
      </c>
      <c r="E163" s="26">
        <v>12</v>
      </c>
      <c r="F163" s="26">
        <v>22</v>
      </c>
      <c r="G163" s="26">
        <v>67</v>
      </c>
      <c r="H163" s="26">
        <v>25</v>
      </c>
      <c r="I163" s="26">
        <v>0</v>
      </c>
      <c r="J163" s="27">
        <v>0</v>
      </c>
      <c r="K163" s="27">
        <v>102</v>
      </c>
      <c r="L163" s="27">
        <v>68</v>
      </c>
      <c r="M163" s="27">
        <v>28</v>
      </c>
      <c r="N163" s="26">
        <v>25</v>
      </c>
      <c r="O163" s="27">
        <v>1</v>
      </c>
      <c r="P163" s="26">
        <v>10</v>
      </c>
      <c r="Q163" s="27">
        <v>3</v>
      </c>
      <c r="R163" s="14">
        <f t="shared" si="5"/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10</v>
      </c>
      <c r="X163" s="27">
        <v>15</v>
      </c>
      <c r="Y163" s="27">
        <v>0.5</v>
      </c>
      <c r="Z163" s="27">
        <v>0.5</v>
      </c>
      <c r="AA163">
        <v>113511</v>
      </c>
      <c r="AB163"/>
      <c r="AC163" t="s">
        <v>2065</v>
      </c>
    </row>
    <row r="164" spans="1:29" x14ac:dyDescent="0.2">
      <c r="A164" s="3">
        <v>11362</v>
      </c>
      <c r="B164" s="14" t="s">
        <v>211</v>
      </c>
      <c r="C164" s="15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4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4" t="s">
        <v>204</v>
      </c>
      <c r="C165" s="14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4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  <c r="AC165" s="9"/>
    </row>
    <row r="166" spans="1:29" x14ac:dyDescent="0.2">
      <c r="A166" s="3">
        <v>11380</v>
      </c>
      <c r="B166" s="14" t="s">
        <v>207</v>
      </c>
      <c r="C166" s="15" t="s">
        <v>1878</v>
      </c>
      <c r="D166" s="3" t="s">
        <v>69</v>
      </c>
      <c r="E166" s="16">
        <v>92</v>
      </c>
      <c r="F166" s="16">
        <v>128</v>
      </c>
      <c r="G166" s="16">
        <v>0</v>
      </c>
      <c r="H166" s="16">
        <v>115</v>
      </c>
      <c r="I166" s="16">
        <v>80</v>
      </c>
      <c r="J166" s="9">
        <v>0</v>
      </c>
      <c r="K166" s="9">
        <v>102</v>
      </c>
      <c r="L166" s="9">
        <v>48</v>
      </c>
      <c r="M166" s="9">
        <v>45</v>
      </c>
      <c r="N166" s="16">
        <v>23</v>
      </c>
      <c r="O166" s="9">
        <v>3</v>
      </c>
      <c r="P166" s="16">
        <v>9</v>
      </c>
      <c r="Q166" s="9">
        <v>4</v>
      </c>
      <c r="R166" s="14">
        <f t="shared" si="5"/>
        <v>0</v>
      </c>
      <c r="S166" s="16">
        <v>0</v>
      </c>
      <c r="T166" s="16">
        <v>0</v>
      </c>
      <c r="U166" s="16">
        <v>0</v>
      </c>
      <c r="V166" s="16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  <c r="AC166" s="9"/>
    </row>
    <row r="167" spans="1:29" x14ac:dyDescent="0.2">
      <c r="A167" s="3">
        <v>11408</v>
      </c>
      <c r="B167" t="s">
        <v>209</v>
      </c>
      <c r="C167" s="24" t="s">
        <v>2070</v>
      </c>
      <c r="D167" s="25" t="s">
        <v>67</v>
      </c>
      <c r="E167" s="27">
        <v>17</v>
      </c>
      <c r="F167" s="27">
        <v>26</v>
      </c>
      <c r="G167" s="27">
        <v>89</v>
      </c>
      <c r="H167" s="27">
        <v>32</v>
      </c>
      <c r="I167" s="27">
        <v>0</v>
      </c>
      <c r="J167" s="27">
        <v>0</v>
      </c>
      <c r="K167" s="28">
        <v>100</v>
      </c>
      <c r="L167" s="27">
        <v>47</v>
      </c>
      <c r="M167" s="27">
        <v>47</v>
      </c>
      <c r="N167" s="27">
        <v>21</v>
      </c>
      <c r="O167" s="27">
        <v>1</v>
      </c>
      <c r="P167" s="27">
        <v>20</v>
      </c>
      <c r="Q167" s="27">
        <v>3</v>
      </c>
      <c r="R167" s="14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20</v>
      </c>
      <c r="X167" s="27">
        <v>25</v>
      </c>
      <c r="Y167" s="27">
        <v>0.64</v>
      </c>
      <c r="Z167" s="27">
        <v>0.75</v>
      </c>
      <c r="AA167">
        <v>114081</v>
      </c>
      <c r="AB167"/>
      <c r="AC167"/>
    </row>
    <row r="168" spans="1:29" x14ac:dyDescent="0.2">
      <c r="A168" s="3">
        <v>11413</v>
      </c>
      <c r="B168" s="14" t="s">
        <v>2041</v>
      </c>
      <c r="C168" s="14" t="s">
        <v>2040</v>
      </c>
      <c r="D168" s="14" t="s">
        <v>2050</v>
      </c>
      <c r="E168" s="14">
        <v>52</v>
      </c>
      <c r="F168" s="14">
        <v>56</v>
      </c>
      <c r="G168" s="14">
        <v>0</v>
      </c>
      <c r="H168" s="14">
        <v>66</v>
      </c>
      <c r="I168" s="14">
        <v>100</v>
      </c>
      <c r="J168" s="14">
        <v>0</v>
      </c>
      <c r="K168" s="14">
        <v>97</v>
      </c>
      <c r="L168" s="14">
        <v>77</v>
      </c>
      <c r="M168" s="14">
        <v>47</v>
      </c>
      <c r="N168" s="14">
        <v>29</v>
      </c>
      <c r="O168" s="14">
        <v>2</v>
      </c>
      <c r="P168" s="14">
        <v>25</v>
      </c>
      <c r="Q168" s="14">
        <v>4</v>
      </c>
      <c r="R168" s="14">
        <f t="shared" si="5"/>
        <v>40</v>
      </c>
      <c r="S168" s="14">
        <v>10</v>
      </c>
      <c r="T168" s="14">
        <v>10</v>
      </c>
      <c r="U168" s="14">
        <v>10</v>
      </c>
      <c r="V168" s="14">
        <v>10</v>
      </c>
      <c r="W168" s="14">
        <v>45</v>
      </c>
      <c r="X168" s="14">
        <v>75</v>
      </c>
      <c r="Y168" s="14">
        <v>1.3</v>
      </c>
      <c r="Z168" s="14">
        <v>2.4500000000000002</v>
      </c>
      <c r="AA168" s="27">
        <v>114131</v>
      </c>
    </row>
    <row r="169" spans="1:29" x14ac:dyDescent="0.2">
      <c r="A169" s="3">
        <v>11431</v>
      </c>
      <c r="B169" s="14" t="s">
        <v>206</v>
      </c>
      <c r="C169" s="14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8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4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  <c r="AC169" s="9"/>
    </row>
    <row r="170" spans="1:29" x14ac:dyDescent="0.2">
      <c r="A170" s="3">
        <v>11456</v>
      </c>
      <c r="B170" s="14" t="s">
        <v>205</v>
      </c>
      <c r="C170" s="14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4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  <c r="AC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workbookViewId="0">
      <pane xSplit="4" ySplit="1" topLeftCell="P459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30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7"/>
  <sheetViews>
    <sheetView workbookViewId="0">
      <pane xSplit="3" ySplit="1" topLeftCell="D97" activePane="bottomRight" state="frozen"/>
      <selection pane="topRight" activeCell="D1" sqref="D1"/>
      <selection pane="bottomLeft" activeCell="A2" sqref="A2"/>
      <selection pane="bottomRight" activeCell="A140" sqref="A140"/>
    </sheetView>
  </sheetViews>
  <sheetFormatPr defaultRowHeight="14.25" x14ac:dyDescent="0.2"/>
  <cols>
    <col min="1" max="1" width="9" style="2"/>
    <col min="3" max="3" width="16.25" bestFit="1" customWidth="1"/>
    <col min="5" max="5" width="9" style="12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2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2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2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2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2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2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2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2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2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2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2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2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2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2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2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2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2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2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2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2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2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2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2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2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2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2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2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2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2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2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2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2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2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2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2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2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2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2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2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2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2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2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2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2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2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2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2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2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2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2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2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2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2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2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2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2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2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2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2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2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2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2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2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2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2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2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2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2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2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2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2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2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2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2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2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2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2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2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2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2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2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2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2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2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2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2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2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2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2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2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2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2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2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2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2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2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2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2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9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2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2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2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2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2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2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2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2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2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2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2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2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2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2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2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3" t="s">
        <v>1681</v>
      </c>
      <c r="B114" t="s">
        <v>207</v>
      </c>
      <c r="C114" t="s">
        <v>1676</v>
      </c>
      <c r="D114" t="s">
        <v>92</v>
      </c>
      <c r="E114" s="12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3" t="s">
        <v>1682</v>
      </c>
      <c r="B115" t="s">
        <v>1680</v>
      </c>
      <c r="C115" t="s">
        <v>1679</v>
      </c>
      <c r="D115" t="s">
        <v>92</v>
      </c>
      <c r="E115" s="12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3" t="s">
        <v>1683</v>
      </c>
      <c r="B116" t="s">
        <v>206</v>
      </c>
      <c r="C116" t="s">
        <v>1677</v>
      </c>
      <c r="D116" t="s">
        <v>92</v>
      </c>
      <c r="E116" s="12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3" t="s">
        <v>1684</v>
      </c>
      <c r="B117" t="s">
        <v>211</v>
      </c>
      <c r="C117" t="s">
        <v>1678</v>
      </c>
      <c r="D117" t="s">
        <v>92</v>
      </c>
      <c r="E117" s="12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9" t="s">
        <v>2011</v>
      </c>
      <c r="B118" t="s">
        <v>207</v>
      </c>
      <c r="C118" t="s">
        <v>2017</v>
      </c>
      <c r="D118" t="s">
        <v>92</v>
      </c>
      <c r="E118" s="12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9" t="s">
        <v>2012</v>
      </c>
      <c r="B119" t="s">
        <v>207</v>
      </c>
      <c r="C119" t="s">
        <v>1584</v>
      </c>
      <c r="D119" t="s">
        <v>92</v>
      </c>
      <c r="E119" s="12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9" t="s">
        <v>2013</v>
      </c>
      <c r="B120" t="s">
        <v>1680</v>
      </c>
      <c r="C120" t="s">
        <v>2021</v>
      </c>
      <c r="D120" t="s">
        <v>92</v>
      </c>
      <c r="E120" s="12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9" t="s">
        <v>2014</v>
      </c>
      <c r="B121" t="s">
        <v>207</v>
      </c>
      <c r="C121" t="s">
        <v>2018</v>
      </c>
      <c r="D121" t="s">
        <v>92</v>
      </c>
      <c r="E121" s="12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9" t="s">
        <v>2015</v>
      </c>
      <c r="B122" t="s">
        <v>211</v>
      </c>
      <c r="C122" t="s">
        <v>2019</v>
      </c>
      <c r="D122" t="s">
        <v>92</v>
      </c>
      <c r="E122" s="12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9" t="s">
        <v>2016</v>
      </c>
      <c r="B123" t="s">
        <v>211</v>
      </c>
      <c r="C123" t="s">
        <v>2020</v>
      </c>
      <c r="D123" t="s">
        <v>92</v>
      </c>
      <c r="E123" s="12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0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1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1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27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1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2" t="s">
        <v>1607</v>
      </c>
      <c r="B128" t="s">
        <v>204</v>
      </c>
      <c r="C128" t="s">
        <v>1606</v>
      </c>
      <c r="D128" t="s">
        <v>92</v>
      </c>
      <c r="E128" s="12">
        <v>5</v>
      </c>
      <c r="F128">
        <v>20</v>
      </c>
      <c r="G128">
        <v>14</v>
      </c>
      <c r="H128">
        <v>24</v>
      </c>
      <c r="I128">
        <v>10</v>
      </c>
      <c r="J128">
        <v>11</v>
      </c>
      <c r="K128">
        <v>22</v>
      </c>
      <c r="L128" s="1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2" t="s">
        <v>1608</v>
      </c>
      <c r="B129" t="s">
        <v>204</v>
      </c>
      <c r="C129" t="s">
        <v>1565</v>
      </c>
      <c r="D129" t="s">
        <v>92</v>
      </c>
      <c r="E129" s="12">
        <v>5</v>
      </c>
      <c r="F129">
        <v>20</v>
      </c>
      <c r="G129">
        <v>14</v>
      </c>
      <c r="H129">
        <v>24</v>
      </c>
      <c r="I129">
        <v>10</v>
      </c>
      <c r="J129">
        <v>11</v>
      </c>
      <c r="K129">
        <v>22</v>
      </c>
      <c r="L129" s="1">
        <v>32</v>
      </c>
      <c r="M129">
        <v>17</v>
      </c>
      <c r="N129">
        <v>3</v>
      </c>
      <c r="O129">
        <v>35</v>
      </c>
      <c r="P129">
        <v>1</v>
      </c>
      <c r="Q129">
        <v>0</v>
      </c>
      <c r="R129" t="s">
        <v>221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2" t="s">
        <v>1609</v>
      </c>
      <c r="B130" t="s">
        <v>204</v>
      </c>
      <c r="C130" t="s">
        <v>1566</v>
      </c>
      <c r="D130" t="s">
        <v>92</v>
      </c>
      <c r="E130" s="12">
        <v>5</v>
      </c>
      <c r="F130">
        <v>20</v>
      </c>
      <c r="G130">
        <v>14</v>
      </c>
      <c r="H130">
        <v>24</v>
      </c>
      <c r="I130">
        <v>10</v>
      </c>
      <c r="J130">
        <v>11</v>
      </c>
      <c r="K130">
        <v>22</v>
      </c>
      <c r="L130" s="1">
        <v>32</v>
      </c>
      <c r="M130">
        <v>17</v>
      </c>
      <c r="N130">
        <v>3</v>
      </c>
      <c r="O130">
        <v>35</v>
      </c>
      <c r="P130">
        <v>1</v>
      </c>
      <c r="Q130">
        <v>0</v>
      </c>
      <c r="R130" t="s">
        <v>221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2" t="s">
        <v>1610</v>
      </c>
      <c r="B131" t="s">
        <v>204</v>
      </c>
      <c r="C131" t="s">
        <v>1567</v>
      </c>
      <c r="D131" t="s">
        <v>92</v>
      </c>
      <c r="E131" s="12">
        <v>5</v>
      </c>
      <c r="F131">
        <v>20</v>
      </c>
      <c r="G131">
        <v>9</v>
      </c>
      <c r="H131">
        <v>24</v>
      </c>
      <c r="I131">
        <v>8</v>
      </c>
      <c r="J131">
        <v>11</v>
      </c>
      <c r="K131">
        <v>22</v>
      </c>
      <c r="L131" s="1">
        <v>32</v>
      </c>
      <c r="M131">
        <v>17</v>
      </c>
      <c r="N131">
        <v>3</v>
      </c>
      <c r="O131">
        <v>35</v>
      </c>
      <c r="P131">
        <v>1</v>
      </c>
      <c r="Q131">
        <v>0</v>
      </c>
      <c r="R131" t="s">
        <v>221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2" t="s">
        <v>1611</v>
      </c>
      <c r="B132" t="s">
        <v>204</v>
      </c>
      <c r="C132" t="s">
        <v>1568</v>
      </c>
      <c r="D132" t="s">
        <v>92</v>
      </c>
      <c r="E132" s="12">
        <v>5</v>
      </c>
      <c r="F132">
        <v>20</v>
      </c>
      <c r="G132">
        <v>9</v>
      </c>
      <c r="H132">
        <v>24</v>
      </c>
      <c r="I132">
        <v>8</v>
      </c>
      <c r="J132">
        <v>11</v>
      </c>
      <c r="K132">
        <v>22</v>
      </c>
      <c r="L132" s="1">
        <v>32</v>
      </c>
      <c r="M132">
        <v>17</v>
      </c>
      <c r="N132">
        <v>3</v>
      </c>
      <c r="O132">
        <v>35</v>
      </c>
      <c r="P132">
        <v>1</v>
      </c>
      <c r="Q132">
        <v>0</v>
      </c>
      <c r="R132" t="s">
        <v>221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2" t="s">
        <v>1612</v>
      </c>
      <c r="B133" t="s">
        <v>209</v>
      </c>
      <c r="C133" t="s">
        <v>1569</v>
      </c>
      <c r="D133" t="s">
        <v>92</v>
      </c>
      <c r="E133" s="12">
        <v>8</v>
      </c>
      <c r="F133">
        <v>18</v>
      </c>
      <c r="G133">
        <v>0</v>
      </c>
      <c r="H133">
        <v>44</v>
      </c>
      <c r="I133">
        <v>7</v>
      </c>
      <c r="J133">
        <v>0</v>
      </c>
      <c r="K133">
        <v>0</v>
      </c>
      <c r="L133" s="1">
        <v>36</v>
      </c>
      <c r="M133">
        <v>3</v>
      </c>
      <c r="N133">
        <v>3</v>
      </c>
      <c r="O133">
        <v>15</v>
      </c>
      <c r="P133">
        <v>1</v>
      </c>
      <c r="Q133">
        <v>0</v>
      </c>
      <c r="R133" t="s">
        <v>233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2" t="s">
        <v>1613</v>
      </c>
      <c r="B134" t="s">
        <v>207</v>
      </c>
      <c r="C134" t="s">
        <v>1570</v>
      </c>
      <c r="D134" t="s">
        <v>92</v>
      </c>
      <c r="E134" s="12">
        <v>50</v>
      </c>
      <c r="F134">
        <v>80</v>
      </c>
      <c r="G134">
        <v>130</v>
      </c>
      <c r="H134">
        <v>0</v>
      </c>
      <c r="I134">
        <v>85</v>
      </c>
      <c r="J134">
        <v>60</v>
      </c>
      <c r="K134">
        <v>0</v>
      </c>
      <c r="L134" s="1">
        <v>65</v>
      </c>
      <c r="M134">
        <v>32</v>
      </c>
      <c r="N134">
        <v>30</v>
      </c>
      <c r="O134">
        <v>21</v>
      </c>
      <c r="P134">
        <v>3</v>
      </c>
      <c r="Q134">
        <v>0</v>
      </c>
      <c r="R134" t="s">
        <v>229</v>
      </c>
      <c r="S134" t="s">
        <v>228</v>
      </c>
      <c r="T134" t="s">
        <v>232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1614</v>
      </c>
      <c r="B135" t="s">
        <v>204</v>
      </c>
      <c r="C135" t="s">
        <v>1571</v>
      </c>
      <c r="D135" t="s">
        <v>92</v>
      </c>
      <c r="E135" s="12">
        <v>30</v>
      </c>
      <c r="F135">
        <v>25</v>
      </c>
      <c r="G135">
        <v>41</v>
      </c>
      <c r="H135">
        <v>53</v>
      </c>
      <c r="I135">
        <v>25</v>
      </c>
      <c r="J135">
        <v>25</v>
      </c>
      <c r="K135">
        <v>36</v>
      </c>
      <c r="L135" s="1">
        <v>45</v>
      </c>
      <c r="M135">
        <v>48</v>
      </c>
      <c r="N135">
        <v>9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1615</v>
      </c>
      <c r="B136" t="s">
        <v>204</v>
      </c>
      <c r="C136" t="s">
        <v>1572</v>
      </c>
      <c r="D136" t="s">
        <v>92</v>
      </c>
      <c r="E136" s="12">
        <v>30</v>
      </c>
      <c r="F136">
        <v>25</v>
      </c>
      <c r="G136">
        <v>41</v>
      </c>
      <c r="H136">
        <v>53</v>
      </c>
      <c r="I136">
        <v>25</v>
      </c>
      <c r="J136">
        <v>25</v>
      </c>
      <c r="K136">
        <v>36</v>
      </c>
      <c r="L136" s="1">
        <v>45</v>
      </c>
      <c r="M136">
        <v>48</v>
      </c>
      <c r="N136">
        <v>9</v>
      </c>
      <c r="O136">
        <v>40</v>
      </c>
      <c r="P136">
        <v>1</v>
      </c>
      <c r="Q136">
        <v>0</v>
      </c>
      <c r="R136" t="s">
        <v>221</v>
      </c>
      <c r="S136" t="s">
        <v>234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1616</v>
      </c>
      <c r="B137" t="s">
        <v>204</v>
      </c>
      <c r="C137" t="s">
        <v>1573</v>
      </c>
      <c r="D137" t="s">
        <v>92</v>
      </c>
      <c r="E137" s="12">
        <v>30</v>
      </c>
      <c r="F137">
        <v>25</v>
      </c>
      <c r="G137">
        <v>41</v>
      </c>
      <c r="H137">
        <v>53</v>
      </c>
      <c r="I137">
        <v>25</v>
      </c>
      <c r="J137">
        <v>23</v>
      </c>
      <c r="K137">
        <v>35</v>
      </c>
      <c r="L137" s="1">
        <v>45</v>
      </c>
      <c r="M137">
        <v>48</v>
      </c>
      <c r="N137">
        <v>8</v>
      </c>
      <c r="O137">
        <v>40</v>
      </c>
      <c r="P137">
        <v>1</v>
      </c>
      <c r="Q137">
        <v>0</v>
      </c>
      <c r="R137" t="s">
        <v>221</v>
      </c>
      <c r="S137" t="s">
        <v>234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1617</v>
      </c>
      <c r="B138" t="s">
        <v>204</v>
      </c>
      <c r="C138" t="s">
        <v>1574</v>
      </c>
      <c r="D138" t="s">
        <v>92</v>
      </c>
      <c r="E138" s="12">
        <v>30</v>
      </c>
      <c r="F138">
        <v>25</v>
      </c>
      <c r="G138">
        <v>41</v>
      </c>
      <c r="H138">
        <v>53</v>
      </c>
      <c r="I138">
        <v>25</v>
      </c>
      <c r="J138">
        <v>23</v>
      </c>
      <c r="K138">
        <v>35</v>
      </c>
      <c r="L138" s="1">
        <v>45</v>
      </c>
      <c r="M138">
        <v>48</v>
      </c>
      <c r="N138">
        <v>8</v>
      </c>
      <c r="O138">
        <v>40</v>
      </c>
      <c r="P138">
        <v>1</v>
      </c>
      <c r="Q138">
        <v>0</v>
      </c>
      <c r="R138" t="s">
        <v>221</v>
      </c>
      <c r="S138" t="s">
        <v>234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1618</v>
      </c>
      <c r="B139" t="s">
        <v>204</v>
      </c>
      <c r="C139" t="s">
        <v>1575</v>
      </c>
      <c r="D139" t="s">
        <v>92</v>
      </c>
      <c r="E139" s="12">
        <v>26</v>
      </c>
      <c r="F139">
        <v>23</v>
      </c>
      <c r="G139">
        <v>36</v>
      </c>
      <c r="H139">
        <v>49</v>
      </c>
      <c r="I139">
        <v>23</v>
      </c>
      <c r="J139">
        <v>21</v>
      </c>
      <c r="K139">
        <v>33</v>
      </c>
      <c r="L139" s="1">
        <v>43</v>
      </c>
      <c r="M139">
        <v>44</v>
      </c>
      <c r="N139">
        <v>8</v>
      </c>
      <c r="O139">
        <v>40</v>
      </c>
      <c r="P139">
        <v>1</v>
      </c>
      <c r="Q139">
        <v>0</v>
      </c>
      <c r="R139" t="s">
        <v>221</v>
      </c>
      <c r="S139" t="s">
        <v>234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1619</v>
      </c>
      <c r="B140" t="s">
        <v>207</v>
      </c>
      <c r="C140" t="s">
        <v>1570</v>
      </c>
      <c r="D140" t="s">
        <v>92</v>
      </c>
      <c r="E140" s="12">
        <v>17</v>
      </c>
      <c r="F140">
        <v>74</v>
      </c>
      <c r="G140">
        <v>126</v>
      </c>
      <c r="H140">
        <v>0</v>
      </c>
      <c r="I140">
        <v>72</v>
      </c>
      <c r="J140">
        <v>72</v>
      </c>
      <c r="K140">
        <v>0</v>
      </c>
      <c r="L140" s="1">
        <v>48</v>
      </c>
      <c r="M140">
        <v>19</v>
      </c>
      <c r="N140">
        <v>15</v>
      </c>
      <c r="O140">
        <v>18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ref="V140:V171" si="5">SUM(W140:Z140)</f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1620</v>
      </c>
      <c r="B141" t="s">
        <v>207</v>
      </c>
      <c r="C141" t="s">
        <v>1576</v>
      </c>
      <c r="D141" t="s">
        <v>92</v>
      </c>
      <c r="E141" s="12">
        <v>15</v>
      </c>
      <c r="F141">
        <v>72</v>
      </c>
      <c r="G141">
        <v>124</v>
      </c>
      <c r="H141">
        <v>0</v>
      </c>
      <c r="I141">
        <v>70</v>
      </c>
      <c r="J141">
        <v>66</v>
      </c>
      <c r="K141">
        <v>0</v>
      </c>
      <c r="L141" s="1">
        <v>47</v>
      </c>
      <c r="M141">
        <v>19</v>
      </c>
      <c r="N141">
        <v>12</v>
      </c>
      <c r="O141">
        <v>18</v>
      </c>
      <c r="P141">
        <v>3</v>
      </c>
      <c r="Q141">
        <v>0</v>
      </c>
      <c r="R141" t="s">
        <v>229</v>
      </c>
      <c r="S141" t="s">
        <v>228</v>
      </c>
      <c r="T141" t="s">
        <v>232</v>
      </c>
      <c r="V141">
        <f t="shared" si="5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1621</v>
      </c>
      <c r="B142" t="s">
        <v>207</v>
      </c>
      <c r="C142" t="s">
        <v>1577</v>
      </c>
      <c r="D142" t="s">
        <v>92</v>
      </c>
      <c r="E142" s="12">
        <v>15</v>
      </c>
      <c r="F142">
        <v>72</v>
      </c>
      <c r="G142">
        <v>124</v>
      </c>
      <c r="H142">
        <v>0</v>
      </c>
      <c r="I142">
        <v>70</v>
      </c>
      <c r="J142">
        <v>66</v>
      </c>
      <c r="K142">
        <v>0</v>
      </c>
      <c r="L142" s="1">
        <v>47</v>
      </c>
      <c r="M142">
        <v>19</v>
      </c>
      <c r="N142">
        <v>12</v>
      </c>
      <c r="O142">
        <v>18</v>
      </c>
      <c r="P142">
        <v>3</v>
      </c>
      <c r="Q142">
        <v>0</v>
      </c>
      <c r="R142" t="s">
        <v>229</v>
      </c>
      <c r="S142" t="s">
        <v>228</v>
      </c>
      <c r="T142" t="s">
        <v>232</v>
      </c>
      <c r="V142">
        <f t="shared" si="5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1622</v>
      </c>
      <c r="B143" t="s">
        <v>205</v>
      </c>
      <c r="C143" t="s">
        <v>1578</v>
      </c>
      <c r="D143" t="s">
        <v>92</v>
      </c>
      <c r="E143" s="12">
        <v>3</v>
      </c>
      <c r="F143">
        <v>24</v>
      </c>
      <c r="G143">
        <v>20</v>
      </c>
      <c r="H143">
        <v>42</v>
      </c>
      <c r="I143">
        <v>14</v>
      </c>
      <c r="J143">
        <v>28</v>
      </c>
      <c r="K143">
        <v>28</v>
      </c>
      <c r="L143" s="1">
        <v>36</v>
      </c>
      <c r="M143">
        <v>30</v>
      </c>
      <c r="N143">
        <v>9</v>
      </c>
      <c r="O143">
        <v>30</v>
      </c>
      <c r="P143">
        <v>2</v>
      </c>
      <c r="Q143">
        <v>0</v>
      </c>
      <c r="R143" t="s">
        <v>226</v>
      </c>
      <c r="S143" t="s">
        <v>233</v>
      </c>
      <c r="V143">
        <f t="shared" si="5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1623</v>
      </c>
      <c r="B144" t="s">
        <v>205</v>
      </c>
      <c r="C144" t="s">
        <v>1579</v>
      </c>
      <c r="D144" t="s">
        <v>92</v>
      </c>
      <c r="E144" s="12">
        <v>3</v>
      </c>
      <c r="F144">
        <v>24</v>
      </c>
      <c r="G144">
        <v>20</v>
      </c>
      <c r="H144">
        <v>42</v>
      </c>
      <c r="I144">
        <v>14</v>
      </c>
      <c r="J144">
        <v>28</v>
      </c>
      <c r="K144">
        <v>28</v>
      </c>
      <c r="L144" s="1">
        <v>36</v>
      </c>
      <c r="M144">
        <v>30</v>
      </c>
      <c r="N144">
        <v>9</v>
      </c>
      <c r="O144">
        <v>30</v>
      </c>
      <c r="P144">
        <v>2</v>
      </c>
      <c r="Q144">
        <v>0</v>
      </c>
      <c r="R144" t="s">
        <v>226</v>
      </c>
      <c r="S144" t="s">
        <v>233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1624</v>
      </c>
      <c r="B145" t="s">
        <v>205</v>
      </c>
      <c r="C145" t="s">
        <v>1580</v>
      </c>
      <c r="D145" t="s">
        <v>92</v>
      </c>
      <c r="E145" s="12">
        <v>3</v>
      </c>
      <c r="F145">
        <v>24</v>
      </c>
      <c r="G145">
        <v>20</v>
      </c>
      <c r="H145">
        <v>42</v>
      </c>
      <c r="I145">
        <v>14</v>
      </c>
      <c r="J145">
        <v>28</v>
      </c>
      <c r="K145">
        <v>28</v>
      </c>
      <c r="L145" s="1">
        <v>36</v>
      </c>
      <c r="M145">
        <v>30</v>
      </c>
      <c r="N145">
        <v>9</v>
      </c>
      <c r="O145">
        <v>30</v>
      </c>
      <c r="P145">
        <v>2</v>
      </c>
      <c r="Q145">
        <v>0</v>
      </c>
      <c r="R145" t="s">
        <v>226</v>
      </c>
      <c r="S145" t="s">
        <v>233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1625</v>
      </c>
      <c r="B146" t="s">
        <v>21</v>
      </c>
      <c r="C146" t="s">
        <v>1581</v>
      </c>
      <c r="D146" t="s">
        <v>92</v>
      </c>
      <c r="E146" s="12">
        <v>53</v>
      </c>
      <c r="F146">
        <v>72</v>
      </c>
      <c r="G146">
        <v>40</v>
      </c>
      <c r="H146">
        <v>6</v>
      </c>
      <c r="I146">
        <v>60</v>
      </c>
      <c r="J146">
        <v>68</v>
      </c>
      <c r="K146">
        <v>0</v>
      </c>
      <c r="L146" s="1">
        <v>61</v>
      </c>
      <c r="M146">
        <v>39</v>
      </c>
      <c r="N146">
        <v>55</v>
      </c>
      <c r="O146">
        <v>30</v>
      </c>
      <c r="P146">
        <v>1</v>
      </c>
      <c r="Q146">
        <v>0</v>
      </c>
      <c r="R146" t="s">
        <v>1672</v>
      </c>
      <c r="S146" t="s">
        <v>1671</v>
      </c>
      <c r="T146" t="s">
        <v>1670</v>
      </c>
      <c r="V146">
        <f t="shared" si="5"/>
        <v>80</v>
      </c>
      <c r="W146">
        <v>20</v>
      </c>
      <c r="X146">
        <v>20</v>
      </c>
      <c r="Y146">
        <v>30</v>
      </c>
      <c r="Z146">
        <v>10</v>
      </c>
    </row>
    <row r="147" spans="1:26" x14ac:dyDescent="0.2">
      <c r="A147" s="2" t="s">
        <v>1626</v>
      </c>
      <c r="B147" t="s">
        <v>207</v>
      </c>
      <c r="C147" t="s">
        <v>1570</v>
      </c>
      <c r="D147" t="s">
        <v>92</v>
      </c>
      <c r="E147" s="12">
        <v>53</v>
      </c>
      <c r="F147">
        <v>78</v>
      </c>
      <c r="G147">
        <v>137</v>
      </c>
      <c r="H147">
        <v>0</v>
      </c>
      <c r="I147">
        <v>85</v>
      </c>
      <c r="J147">
        <v>76</v>
      </c>
      <c r="K147">
        <v>0</v>
      </c>
      <c r="L147" s="1">
        <v>66</v>
      </c>
      <c r="M147">
        <v>32</v>
      </c>
      <c r="N147">
        <v>24</v>
      </c>
      <c r="O147">
        <v>21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1627</v>
      </c>
      <c r="B148" t="s">
        <v>207</v>
      </c>
      <c r="C148" t="s">
        <v>1576</v>
      </c>
      <c r="D148" t="s">
        <v>92</v>
      </c>
      <c r="E148" s="12">
        <v>47</v>
      </c>
      <c r="F148">
        <v>78</v>
      </c>
      <c r="G148">
        <v>134</v>
      </c>
      <c r="H148">
        <v>0</v>
      </c>
      <c r="I148">
        <v>80</v>
      </c>
      <c r="J148">
        <v>74</v>
      </c>
      <c r="K148">
        <v>0</v>
      </c>
      <c r="L148" s="1">
        <v>63</v>
      </c>
      <c r="M148">
        <v>29</v>
      </c>
      <c r="N148">
        <v>22</v>
      </c>
      <c r="O148">
        <v>21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1628</v>
      </c>
      <c r="B149" t="s">
        <v>207</v>
      </c>
      <c r="C149" t="s">
        <v>1577</v>
      </c>
      <c r="D149" t="s">
        <v>92</v>
      </c>
      <c r="E149" s="12">
        <v>47</v>
      </c>
      <c r="F149">
        <v>78</v>
      </c>
      <c r="G149">
        <v>134</v>
      </c>
      <c r="H149">
        <v>0</v>
      </c>
      <c r="I149">
        <v>80</v>
      </c>
      <c r="J149">
        <v>74</v>
      </c>
      <c r="K149">
        <v>0</v>
      </c>
      <c r="L149" s="1">
        <v>63</v>
      </c>
      <c r="M149">
        <v>29</v>
      </c>
      <c r="N149">
        <v>22</v>
      </c>
      <c r="O149">
        <v>21</v>
      </c>
      <c r="P149">
        <v>3</v>
      </c>
      <c r="Q149">
        <v>0</v>
      </c>
      <c r="R149" t="s">
        <v>229</v>
      </c>
      <c r="S149" t="s">
        <v>228</v>
      </c>
      <c r="T149" t="s">
        <v>232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1629</v>
      </c>
      <c r="B150" t="s">
        <v>204</v>
      </c>
      <c r="C150" t="s">
        <v>1582</v>
      </c>
      <c r="D150" t="s">
        <v>92</v>
      </c>
      <c r="E150" s="12">
        <v>35</v>
      </c>
      <c r="F150">
        <v>27</v>
      </c>
      <c r="G150">
        <v>42</v>
      </c>
      <c r="H150">
        <v>72</v>
      </c>
      <c r="I150">
        <v>18</v>
      </c>
      <c r="J150">
        <v>35</v>
      </c>
      <c r="K150">
        <v>35</v>
      </c>
      <c r="L150" s="1">
        <v>47</v>
      </c>
      <c r="M150">
        <v>49</v>
      </c>
      <c r="N150">
        <v>15</v>
      </c>
      <c r="O150">
        <v>40</v>
      </c>
      <c r="P150">
        <v>1</v>
      </c>
      <c r="Q150">
        <v>0</v>
      </c>
      <c r="R150" t="s">
        <v>222</v>
      </c>
      <c r="S150" t="s">
        <v>235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1630</v>
      </c>
      <c r="B151" t="s">
        <v>204</v>
      </c>
      <c r="C151" t="s">
        <v>1583</v>
      </c>
      <c r="D151" t="s">
        <v>92</v>
      </c>
      <c r="E151" s="12">
        <v>35</v>
      </c>
      <c r="F151">
        <v>27</v>
      </c>
      <c r="G151">
        <v>42</v>
      </c>
      <c r="H151">
        <v>72</v>
      </c>
      <c r="I151">
        <v>18</v>
      </c>
      <c r="J151">
        <v>35</v>
      </c>
      <c r="K151">
        <v>35</v>
      </c>
      <c r="L151" s="1">
        <v>47</v>
      </c>
      <c r="M151">
        <v>49</v>
      </c>
      <c r="N151">
        <v>15</v>
      </c>
      <c r="O151">
        <v>40</v>
      </c>
      <c r="P151">
        <v>1</v>
      </c>
      <c r="Q151">
        <v>0</v>
      </c>
      <c r="R151" t="s">
        <v>222</v>
      </c>
      <c r="S151" t="s">
        <v>235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1631</v>
      </c>
      <c r="B152" t="s">
        <v>207</v>
      </c>
      <c r="C152" t="s">
        <v>1584</v>
      </c>
      <c r="D152" t="s">
        <v>92</v>
      </c>
      <c r="E152" s="12">
        <v>17</v>
      </c>
      <c r="F152">
        <v>90</v>
      </c>
      <c r="G152">
        <v>109</v>
      </c>
      <c r="H152">
        <v>0</v>
      </c>
      <c r="I152">
        <v>80</v>
      </c>
      <c r="J152">
        <v>25</v>
      </c>
      <c r="K152">
        <v>0</v>
      </c>
      <c r="L152" s="1">
        <v>48</v>
      </c>
      <c r="M152">
        <v>26</v>
      </c>
      <c r="N152">
        <v>16</v>
      </c>
      <c r="O152">
        <v>30</v>
      </c>
      <c r="P152">
        <v>3</v>
      </c>
      <c r="Q152">
        <v>0</v>
      </c>
      <c r="R152" t="s">
        <v>228</v>
      </c>
      <c r="S152" t="s">
        <v>228</v>
      </c>
      <c r="T152" t="s">
        <v>232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1632</v>
      </c>
      <c r="B153" t="s">
        <v>206</v>
      </c>
      <c r="C153" t="s">
        <v>1585</v>
      </c>
      <c r="D153" t="s">
        <v>92</v>
      </c>
      <c r="E153" s="12">
        <v>15</v>
      </c>
      <c r="F153">
        <v>54</v>
      </c>
      <c r="G153">
        <v>38</v>
      </c>
      <c r="H153">
        <v>24</v>
      </c>
      <c r="I153">
        <v>36</v>
      </c>
      <c r="J153">
        <v>22</v>
      </c>
      <c r="K153">
        <v>0</v>
      </c>
      <c r="L153" s="1">
        <v>44</v>
      </c>
      <c r="M153">
        <v>30</v>
      </c>
      <c r="N153">
        <v>14</v>
      </c>
      <c r="O153">
        <v>32</v>
      </c>
      <c r="P153">
        <v>2</v>
      </c>
      <c r="Q153">
        <v>0</v>
      </c>
      <c r="R153" t="s">
        <v>224</v>
      </c>
      <c r="S153" t="s">
        <v>233</v>
      </c>
      <c r="T153" t="s">
        <v>233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1633</v>
      </c>
      <c r="B154" t="s">
        <v>204</v>
      </c>
      <c r="C154" t="s">
        <v>1586</v>
      </c>
      <c r="D154" t="s">
        <v>92</v>
      </c>
      <c r="E154" s="12">
        <v>5</v>
      </c>
      <c r="F154">
        <v>28</v>
      </c>
      <c r="G154">
        <v>9</v>
      </c>
      <c r="H154">
        <v>29</v>
      </c>
      <c r="I154">
        <v>8</v>
      </c>
      <c r="J154">
        <v>12</v>
      </c>
      <c r="K154">
        <v>21</v>
      </c>
      <c r="L154" s="1">
        <v>32</v>
      </c>
      <c r="M154">
        <v>30</v>
      </c>
      <c r="N154">
        <v>4</v>
      </c>
      <c r="O154">
        <v>35</v>
      </c>
      <c r="P154">
        <v>1</v>
      </c>
      <c r="Q154">
        <v>0</v>
      </c>
      <c r="R154" t="s">
        <v>221</v>
      </c>
      <c r="S154" t="s">
        <v>234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1634</v>
      </c>
      <c r="B155" t="s">
        <v>204</v>
      </c>
      <c r="C155" t="s">
        <v>1586</v>
      </c>
      <c r="D155" t="s">
        <v>92</v>
      </c>
      <c r="E155" s="12">
        <v>5</v>
      </c>
      <c r="F155">
        <v>28</v>
      </c>
      <c r="G155">
        <v>9</v>
      </c>
      <c r="H155">
        <v>29</v>
      </c>
      <c r="I155">
        <v>8</v>
      </c>
      <c r="J155">
        <v>12</v>
      </c>
      <c r="K155">
        <v>21</v>
      </c>
      <c r="L155" s="1">
        <v>32</v>
      </c>
      <c r="M155">
        <v>30</v>
      </c>
      <c r="N155">
        <v>4</v>
      </c>
      <c r="O155">
        <v>35</v>
      </c>
      <c r="P155">
        <v>1</v>
      </c>
      <c r="Q155">
        <v>0</v>
      </c>
      <c r="R155" t="s">
        <v>221</v>
      </c>
      <c r="S155" t="s">
        <v>234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1635</v>
      </c>
      <c r="B156" t="s">
        <v>204</v>
      </c>
      <c r="C156" t="s">
        <v>1586</v>
      </c>
      <c r="D156" t="s">
        <v>92</v>
      </c>
      <c r="E156" s="12">
        <v>5</v>
      </c>
      <c r="F156">
        <v>28</v>
      </c>
      <c r="G156">
        <v>9</v>
      </c>
      <c r="H156">
        <v>29</v>
      </c>
      <c r="I156">
        <v>8</v>
      </c>
      <c r="J156">
        <v>12</v>
      </c>
      <c r="K156">
        <v>21</v>
      </c>
      <c r="L156" s="1">
        <v>32</v>
      </c>
      <c r="M156">
        <v>30</v>
      </c>
      <c r="N156">
        <v>4</v>
      </c>
      <c r="O156">
        <v>35</v>
      </c>
      <c r="P156">
        <v>1</v>
      </c>
      <c r="Q156">
        <v>0</v>
      </c>
      <c r="R156" t="s">
        <v>221</v>
      </c>
      <c r="S156" t="s">
        <v>234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1636</v>
      </c>
      <c r="B157" t="s">
        <v>204</v>
      </c>
      <c r="C157" t="s">
        <v>1586</v>
      </c>
      <c r="D157" t="s">
        <v>92</v>
      </c>
      <c r="E157" s="12">
        <v>5</v>
      </c>
      <c r="F157">
        <v>28</v>
      </c>
      <c r="G157">
        <v>9</v>
      </c>
      <c r="H157">
        <v>29</v>
      </c>
      <c r="I157">
        <v>8</v>
      </c>
      <c r="J157">
        <v>12</v>
      </c>
      <c r="K157">
        <v>21</v>
      </c>
      <c r="L157" s="1">
        <v>32</v>
      </c>
      <c r="M157">
        <v>30</v>
      </c>
      <c r="N157">
        <v>4</v>
      </c>
      <c r="O157">
        <v>35</v>
      </c>
      <c r="P157">
        <v>1</v>
      </c>
      <c r="Q157">
        <v>0</v>
      </c>
      <c r="R157" t="s">
        <v>221</v>
      </c>
      <c r="S157" t="s">
        <v>234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1637</v>
      </c>
      <c r="B158" t="s">
        <v>207</v>
      </c>
      <c r="C158" t="s">
        <v>1584</v>
      </c>
      <c r="D158" t="s">
        <v>92</v>
      </c>
      <c r="E158" s="12">
        <v>47</v>
      </c>
      <c r="F158">
        <v>90</v>
      </c>
      <c r="G158">
        <v>132</v>
      </c>
      <c r="H158">
        <v>0</v>
      </c>
      <c r="I158">
        <v>100</v>
      </c>
      <c r="J158">
        <v>40</v>
      </c>
      <c r="K158">
        <v>0</v>
      </c>
      <c r="L158" s="1">
        <v>63</v>
      </c>
      <c r="M158">
        <v>38</v>
      </c>
      <c r="N158">
        <v>41</v>
      </c>
      <c r="O158">
        <v>30</v>
      </c>
      <c r="P158">
        <v>3</v>
      </c>
      <c r="Q158">
        <v>0</v>
      </c>
      <c r="R158" t="s">
        <v>229</v>
      </c>
      <c r="S158" t="s">
        <v>229</v>
      </c>
      <c r="T158" t="s">
        <v>245</v>
      </c>
      <c r="U158" t="s">
        <v>249</v>
      </c>
      <c r="V158">
        <f t="shared" si="5"/>
        <v>12</v>
      </c>
      <c r="W158">
        <v>3</v>
      </c>
      <c r="X158">
        <v>3</v>
      </c>
      <c r="Y158">
        <v>3</v>
      </c>
      <c r="Z158">
        <v>3</v>
      </c>
    </row>
    <row r="159" spans="1:26" x14ac:dyDescent="0.2">
      <c r="A159" s="2" t="s">
        <v>1638</v>
      </c>
      <c r="B159" t="s">
        <v>206</v>
      </c>
      <c r="C159" t="s">
        <v>1585</v>
      </c>
      <c r="D159" t="s">
        <v>92</v>
      </c>
      <c r="E159" s="12">
        <v>44</v>
      </c>
      <c r="F159">
        <v>54</v>
      </c>
      <c r="G159">
        <v>59</v>
      </c>
      <c r="H159">
        <v>10</v>
      </c>
      <c r="I159">
        <v>51</v>
      </c>
      <c r="J159">
        <v>52</v>
      </c>
      <c r="K159">
        <v>0</v>
      </c>
      <c r="L159" s="1">
        <v>59</v>
      </c>
      <c r="M159">
        <v>48</v>
      </c>
      <c r="N159">
        <v>36</v>
      </c>
      <c r="O159">
        <v>32</v>
      </c>
      <c r="P159">
        <v>2</v>
      </c>
      <c r="Q159">
        <v>0</v>
      </c>
      <c r="R159" t="s">
        <v>226</v>
      </c>
      <c r="S159" t="s">
        <v>234</v>
      </c>
      <c r="T159" t="s">
        <v>234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1639</v>
      </c>
      <c r="B160" t="s">
        <v>204</v>
      </c>
      <c r="C160" t="s">
        <v>1586</v>
      </c>
      <c r="D160" t="s">
        <v>92</v>
      </c>
      <c r="E160" s="12">
        <v>35</v>
      </c>
      <c r="F160">
        <v>27</v>
      </c>
      <c r="G160">
        <v>34</v>
      </c>
      <c r="H160">
        <v>74</v>
      </c>
      <c r="I160">
        <v>21</v>
      </c>
      <c r="J160">
        <v>33</v>
      </c>
      <c r="K160">
        <v>36</v>
      </c>
      <c r="L160" s="1">
        <v>47</v>
      </c>
      <c r="M160">
        <v>60</v>
      </c>
      <c r="N160">
        <v>12</v>
      </c>
      <c r="O160">
        <v>40</v>
      </c>
      <c r="P160">
        <v>1</v>
      </c>
      <c r="Q160">
        <v>0</v>
      </c>
      <c r="R160" t="s">
        <v>235</v>
      </c>
      <c r="S160" t="s">
        <v>222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1640</v>
      </c>
      <c r="B161" t="s">
        <v>204</v>
      </c>
      <c r="C161" t="s">
        <v>1586</v>
      </c>
      <c r="D161" t="s">
        <v>92</v>
      </c>
      <c r="E161" s="12">
        <v>35</v>
      </c>
      <c r="F161">
        <v>27</v>
      </c>
      <c r="G161">
        <v>34</v>
      </c>
      <c r="H161">
        <v>74</v>
      </c>
      <c r="I161">
        <v>21</v>
      </c>
      <c r="J161">
        <v>33</v>
      </c>
      <c r="K161">
        <v>36</v>
      </c>
      <c r="L161" s="1">
        <v>47</v>
      </c>
      <c r="M161">
        <v>60</v>
      </c>
      <c r="N161">
        <v>12</v>
      </c>
      <c r="O161">
        <v>40</v>
      </c>
      <c r="P161">
        <v>1</v>
      </c>
      <c r="Q161">
        <v>0</v>
      </c>
      <c r="R161" t="s">
        <v>235</v>
      </c>
      <c r="S161" t="s">
        <v>222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1641</v>
      </c>
      <c r="B162" t="s">
        <v>209</v>
      </c>
      <c r="C162" t="s">
        <v>1587</v>
      </c>
      <c r="D162" t="s">
        <v>92</v>
      </c>
      <c r="E162" s="12">
        <v>29</v>
      </c>
      <c r="F162">
        <v>27</v>
      </c>
      <c r="G162">
        <v>0</v>
      </c>
      <c r="H162">
        <v>74</v>
      </c>
      <c r="I162">
        <v>21</v>
      </c>
      <c r="J162">
        <v>0</v>
      </c>
      <c r="K162">
        <v>0</v>
      </c>
      <c r="L162" s="1">
        <v>48</v>
      </c>
      <c r="M162">
        <v>5</v>
      </c>
      <c r="N162">
        <v>8</v>
      </c>
      <c r="O162">
        <v>15</v>
      </c>
      <c r="P162">
        <v>1</v>
      </c>
      <c r="Q162">
        <v>0</v>
      </c>
      <c r="R162" t="s">
        <v>235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1642</v>
      </c>
      <c r="B163" t="s">
        <v>209</v>
      </c>
      <c r="C163" t="s">
        <v>1587</v>
      </c>
      <c r="D163" t="s">
        <v>92</v>
      </c>
      <c r="E163" s="12">
        <v>29</v>
      </c>
      <c r="F163">
        <v>27</v>
      </c>
      <c r="G163">
        <v>0</v>
      </c>
      <c r="H163">
        <v>74</v>
      </c>
      <c r="I163">
        <v>21</v>
      </c>
      <c r="J163">
        <v>0</v>
      </c>
      <c r="K163">
        <v>0</v>
      </c>
      <c r="L163" s="1">
        <v>48</v>
      </c>
      <c r="M163">
        <v>5</v>
      </c>
      <c r="N163">
        <v>8</v>
      </c>
      <c r="O163">
        <v>15</v>
      </c>
      <c r="P163">
        <v>1</v>
      </c>
      <c r="Q163">
        <v>0</v>
      </c>
      <c r="R163" t="s">
        <v>235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1643</v>
      </c>
      <c r="B164" t="s">
        <v>91</v>
      </c>
      <c r="C164" t="s">
        <v>1588</v>
      </c>
      <c r="D164" t="s">
        <v>92</v>
      </c>
      <c r="E164" s="12">
        <v>20</v>
      </c>
      <c r="F164">
        <v>32</v>
      </c>
      <c r="G164">
        <v>0</v>
      </c>
      <c r="H164">
        <v>4</v>
      </c>
      <c r="I164">
        <v>19</v>
      </c>
      <c r="J164">
        <v>14</v>
      </c>
      <c r="K164">
        <v>0</v>
      </c>
      <c r="L164" s="1">
        <v>43</v>
      </c>
      <c r="M164">
        <v>28</v>
      </c>
      <c r="N164">
        <v>39</v>
      </c>
      <c r="O164">
        <v>25</v>
      </c>
      <c r="P164">
        <v>1</v>
      </c>
      <c r="Q164">
        <v>0</v>
      </c>
      <c r="R164" t="s">
        <v>1667</v>
      </c>
      <c r="S164" t="s">
        <v>1668</v>
      </c>
      <c r="T164" t="s">
        <v>1669</v>
      </c>
      <c r="V164">
        <f t="shared" si="5"/>
        <v>42</v>
      </c>
      <c r="W164">
        <v>14</v>
      </c>
      <c r="X164">
        <v>16</v>
      </c>
      <c r="Y164">
        <v>12</v>
      </c>
      <c r="Z164">
        <v>0</v>
      </c>
    </row>
    <row r="165" spans="1:26" x14ac:dyDescent="0.2">
      <c r="A165" s="2" t="s">
        <v>1644</v>
      </c>
      <c r="B165" t="s">
        <v>206</v>
      </c>
      <c r="C165" t="s">
        <v>1589</v>
      </c>
      <c r="D165" t="s">
        <v>92</v>
      </c>
      <c r="E165" s="12">
        <v>13</v>
      </c>
      <c r="F165">
        <v>37</v>
      </c>
      <c r="G165">
        <v>38</v>
      </c>
      <c r="H165">
        <v>14</v>
      </c>
      <c r="I165">
        <v>26</v>
      </c>
      <c r="J165">
        <v>16</v>
      </c>
      <c r="K165">
        <v>0</v>
      </c>
      <c r="L165" s="1">
        <v>43</v>
      </c>
      <c r="M165">
        <v>33</v>
      </c>
      <c r="N165">
        <v>11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1645</v>
      </c>
      <c r="B166" t="s">
        <v>206</v>
      </c>
      <c r="C166" t="s">
        <v>1590</v>
      </c>
      <c r="D166" t="s">
        <v>92</v>
      </c>
      <c r="E166" s="12">
        <v>13</v>
      </c>
      <c r="F166">
        <v>36</v>
      </c>
      <c r="G166">
        <v>38</v>
      </c>
      <c r="H166">
        <v>14</v>
      </c>
      <c r="I166">
        <v>25</v>
      </c>
      <c r="J166">
        <v>16</v>
      </c>
      <c r="K166">
        <v>0</v>
      </c>
      <c r="L166" s="1">
        <v>43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1646</v>
      </c>
      <c r="B167" t="s">
        <v>206</v>
      </c>
      <c r="C167" t="s">
        <v>1591</v>
      </c>
      <c r="D167" t="s">
        <v>92</v>
      </c>
      <c r="E167" s="12">
        <v>13</v>
      </c>
      <c r="F167">
        <v>36</v>
      </c>
      <c r="G167">
        <v>38</v>
      </c>
      <c r="H167">
        <v>14</v>
      </c>
      <c r="I167">
        <v>25</v>
      </c>
      <c r="J167">
        <v>16</v>
      </c>
      <c r="K167">
        <v>0</v>
      </c>
      <c r="L167" s="1">
        <v>43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1647</v>
      </c>
      <c r="B168" t="s">
        <v>206</v>
      </c>
      <c r="C168" t="s">
        <v>1592</v>
      </c>
      <c r="D168" t="s">
        <v>92</v>
      </c>
      <c r="E168" s="12">
        <v>13</v>
      </c>
      <c r="F168">
        <v>37</v>
      </c>
      <c r="G168">
        <v>38</v>
      </c>
      <c r="H168">
        <v>14</v>
      </c>
      <c r="I168">
        <v>36</v>
      </c>
      <c r="J168">
        <v>16</v>
      </c>
      <c r="K168">
        <v>0</v>
      </c>
      <c r="L168" s="1">
        <v>43</v>
      </c>
      <c r="M168">
        <v>33</v>
      </c>
      <c r="N168">
        <v>11</v>
      </c>
      <c r="O168">
        <v>25</v>
      </c>
      <c r="P168">
        <v>2</v>
      </c>
      <c r="Q168">
        <v>0</v>
      </c>
      <c r="R168" t="s">
        <v>225</v>
      </c>
      <c r="S168" t="s">
        <v>233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1648</v>
      </c>
      <c r="B169" t="s">
        <v>204</v>
      </c>
      <c r="C169" t="s">
        <v>1593</v>
      </c>
      <c r="D169" t="s">
        <v>92</v>
      </c>
      <c r="E169" s="12">
        <v>5</v>
      </c>
      <c r="F169">
        <v>15</v>
      </c>
      <c r="G169">
        <v>11</v>
      </c>
      <c r="H169">
        <v>27</v>
      </c>
      <c r="I169">
        <v>5</v>
      </c>
      <c r="J169">
        <v>12</v>
      </c>
      <c r="K169">
        <v>20</v>
      </c>
      <c r="L169" s="1">
        <v>32</v>
      </c>
      <c r="M169">
        <v>41</v>
      </c>
      <c r="N169">
        <v>5</v>
      </c>
      <c r="O169">
        <v>35</v>
      </c>
      <c r="P169">
        <v>1</v>
      </c>
      <c r="Q169">
        <v>0</v>
      </c>
      <c r="R169" t="s">
        <v>221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1649</v>
      </c>
      <c r="B170" t="s">
        <v>21</v>
      </c>
      <c r="C170" t="s">
        <v>1594</v>
      </c>
      <c r="D170" t="s">
        <v>92</v>
      </c>
      <c r="E170" s="12">
        <v>41</v>
      </c>
      <c r="F170">
        <v>62</v>
      </c>
      <c r="G170">
        <v>39</v>
      </c>
      <c r="H170">
        <v>6</v>
      </c>
      <c r="I170">
        <v>49</v>
      </c>
      <c r="J170">
        <v>69</v>
      </c>
      <c r="K170">
        <v>0</v>
      </c>
      <c r="L170" s="1">
        <v>54</v>
      </c>
      <c r="M170">
        <v>47</v>
      </c>
      <c r="N170">
        <v>49</v>
      </c>
      <c r="O170">
        <v>30</v>
      </c>
      <c r="P170">
        <v>2</v>
      </c>
      <c r="Q170">
        <v>0</v>
      </c>
      <c r="R170" t="s">
        <v>1672</v>
      </c>
      <c r="S170" t="s">
        <v>1671</v>
      </c>
      <c r="T170" t="s">
        <v>1670</v>
      </c>
      <c r="V170">
        <f t="shared" si="5"/>
        <v>75</v>
      </c>
      <c r="W170">
        <v>21</v>
      </c>
      <c r="X170">
        <v>21</v>
      </c>
      <c r="Y170">
        <v>21</v>
      </c>
      <c r="Z170">
        <v>12</v>
      </c>
    </row>
    <row r="171" spans="1:26" x14ac:dyDescent="0.2">
      <c r="A171" s="2" t="s">
        <v>1650</v>
      </c>
      <c r="B171" t="s">
        <v>21</v>
      </c>
      <c r="C171" t="s">
        <v>1595</v>
      </c>
      <c r="D171" t="s">
        <v>92</v>
      </c>
      <c r="E171" s="12">
        <v>41</v>
      </c>
      <c r="F171">
        <v>62</v>
      </c>
      <c r="G171">
        <v>39</v>
      </c>
      <c r="H171">
        <v>6</v>
      </c>
      <c r="I171">
        <v>49</v>
      </c>
      <c r="J171">
        <v>69</v>
      </c>
      <c r="K171">
        <v>0</v>
      </c>
      <c r="L171" s="1">
        <v>54</v>
      </c>
      <c r="M171">
        <v>49</v>
      </c>
      <c r="N171">
        <v>49</v>
      </c>
      <c r="O171">
        <v>30</v>
      </c>
      <c r="P171">
        <v>2</v>
      </c>
      <c r="Q171">
        <v>0</v>
      </c>
      <c r="R171" t="s">
        <v>1672</v>
      </c>
      <c r="S171" t="s">
        <v>1671</v>
      </c>
      <c r="T171" t="s">
        <v>1670</v>
      </c>
      <c r="V171">
        <f t="shared" si="5"/>
        <v>75</v>
      </c>
      <c r="W171">
        <v>21</v>
      </c>
      <c r="X171">
        <v>21</v>
      </c>
      <c r="Y171">
        <v>21</v>
      </c>
      <c r="Z171">
        <v>12</v>
      </c>
    </row>
    <row r="172" spans="1:26" x14ac:dyDescent="0.2">
      <c r="A172" s="2" t="s">
        <v>1651</v>
      </c>
      <c r="B172" t="s">
        <v>206</v>
      </c>
      <c r="C172" t="s">
        <v>1596</v>
      </c>
      <c r="D172" t="s">
        <v>92</v>
      </c>
      <c r="E172" s="12">
        <v>44</v>
      </c>
      <c r="F172">
        <v>45</v>
      </c>
      <c r="G172">
        <v>65</v>
      </c>
      <c r="H172">
        <v>69</v>
      </c>
      <c r="I172">
        <v>49</v>
      </c>
      <c r="J172">
        <v>64</v>
      </c>
      <c r="K172">
        <v>0</v>
      </c>
      <c r="L172" s="1">
        <v>59</v>
      </c>
      <c r="M172">
        <v>45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ref="V172:V187" si="6">SUM(W172:Z172)</f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2" t="s">
        <v>1652</v>
      </c>
      <c r="B173" t="s">
        <v>206</v>
      </c>
      <c r="C173" t="s">
        <v>1597</v>
      </c>
      <c r="D173" t="s">
        <v>92</v>
      </c>
      <c r="E173" s="12">
        <v>44</v>
      </c>
      <c r="F173">
        <v>44</v>
      </c>
      <c r="G173">
        <v>65</v>
      </c>
      <c r="H173">
        <v>59</v>
      </c>
      <c r="I173">
        <v>49</v>
      </c>
      <c r="J173">
        <v>54</v>
      </c>
      <c r="K173">
        <v>0</v>
      </c>
      <c r="L173" s="1">
        <v>59</v>
      </c>
      <c r="M173">
        <v>45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6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2" t="s">
        <v>1653</v>
      </c>
      <c r="B174" t="s">
        <v>204</v>
      </c>
      <c r="C174" t="s">
        <v>1598</v>
      </c>
      <c r="D174" t="s">
        <v>92</v>
      </c>
      <c r="E174" s="12">
        <v>35</v>
      </c>
      <c r="F174">
        <v>15</v>
      </c>
      <c r="G174">
        <v>35</v>
      </c>
      <c r="H174">
        <v>74</v>
      </c>
      <c r="I174">
        <v>19</v>
      </c>
      <c r="J174">
        <v>39</v>
      </c>
      <c r="K174">
        <v>35</v>
      </c>
      <c r="L174" s="1">
        <v>47</v>
      </c>
      <c r="M174">
        <v>60</v>
      </c>
      <c r="N174">
        <v>12</v>
      </c>
      <c r="O174">
        <v>40</v>
      </c>
      <c r="P174">
        <v>2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1654</v>
      </c>
      <c r="B175" t="s">
        <v>204</v>
      </c>
      <c r="C175" t="s">
        <v>1599</v>
      </c>
      <c r="D175" t="s">
        <v>92</v>
      </c>
      <c r="E175" s="12">
        <v>35</v>
      </c>
      <c r="F175">
        <v>15</v>
      </c>
      <c r="G175">
        <v>35</v>
      </c>
      <c r="H175">
        <v>74</v>
      </c>
      <c r="I175">
        <v>19</v>
      </c>
      <c r="J175">
        <v>39</v>
      </c>
      <c r="K175">
        <v>35</v>
      </c>
      <c r="L175" s="1">
        <v>47</v>
      </c>
      <c r="M175">
        <v>60</v>
      </c>
      <c r="N175">
        <v>12</v>
      </c>
      <c r="O175">
        <v>40</v>
      </c>
      <c r="P175">
        <v>2</v>
      </c>
      <c r="Q175">
        <v>0</v>
      </c>
      <c r="R175" t="s">
        <v>221</v>
      </c>
      <c r="S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1655</v>
      </c>
      <c r="B176" t="s">
        <v>206</v>
      </c>
      <c r="C176" t="s">
        <v>1600</v>
      </c>
      <c r="D176" t="s">
        <v>92</v>
      </c>
      <c r="E176" s="12">
        <v>21</v>
      </c>
      <c r="F176">
        <v>60</v>
      </c>
      <c r="G176">
        <v>53</v>
      </c>
      <c r="H176">
        <v>26</v>
      </c>
      <c r="I176">
        <v>34</v>
      </c>
      <c r="J176">
        <v>18</v>
      </c>
      <c r="K176">
        <v>0</v>
      </c>
      <c r="L176" s="1">
        <v>47</v>
      </c>
      <c r="M176">
        <v>33</v>
      </c>
      <c r="N176">
        <v>12</v>
      </c>
      <c r="O176">
        <v>25</v>
      </c>
      <c r="P176">
        <v>2</v>
      </c>
      <c r="Q176">
        <v>0</v>
      </c>
      <c r="R176" t="s">
        <v>225</v>
      </c>
      <c r="S176" t="s">
        <v>233</v>
      </c>
      <c r="V176">
        <f t="shared" si="6"/>
        <v>12</v>
      </c>
      <c r="W176">
        <v>3</v>
      </c>
      <c r="X176">
        <v>3</v>
      </c>
      <c r="Y176">
        <v>3</v>
      </c>
      <c r="Z176">
        <v>3</v>
      </c>
    </row>
    <row r="177" spans="1:26" x14ac:dyDescent="0.2">
      <c r="A177" s="2" t="s">
        <v>1656</v>
      </c>
      <c r="B177" t="s">
        <v>206</v>
      </c>
      <c r="C177" t="s">
        <v>1601</v>
      </c>
      <c r="D177" t="s">
        <v>92</v>
      </c>
      <c r="E177" s="12">
        <v>17</v>
      </c>
      <c r="F177">
        <v>58</v>
      </c>
      <c r="G177">
        <v>47</v>
      </c>
      <c r="H177">
        <v>22</v>
      </c>
      <c r="I177">
        <v>32</v>
      </c>
      <c r="J177">
        <v>16</v>
      </c>
      <c r="K177">
        <v>0</v>
      </c>
      <c r="L177" s="1">
        <v>45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12</v>
      </c>
      <c r="W177">
        <v>3</v>
      </c>
      <c r="X177">
        <v>3</v>
      </c>
      <c r="Y177">
        <v>3</v>
      </c>
      <c r="Z177">
        <v>3</v>
      </c>
    </row>
    <row r="178" spans="1:26" x14ac:dyDescent="0.2">
      <c r="A178" s="2" t="s">
        <v>1657</v>
      </c>
      <c r="B178" t="s">
        <v>206</v>
      </c>
      <c r="C178" t="s">
        <v>1602</v>
      </c>
      <c r="D178" t="s">
        <v>92</v>
      </c>
      <c r="E178" s="12">
        <v>17</v>
      </c>
      <c r="F178">
        <v>58</v>
      </c>
      <c r="G178">
        <v>47</v>
      </c>
      <c r="H178">
        <v>22</v>
      </c>
      <c r="I178">
        <v>32</v>
      </c>
      <c r="J178">
        <v>16</v>
      </c>
      <c r="K178">
        <v>0</v>
      </c>
      <c r="L178" s="1">
        <v>45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1658</v>
      </c>
      <c r="B179" t="s">
        <v>204</v>
      </c>
      <c r="C179" t="s">
        <v>1603</v>
      </c>
      <c r="D179" t="s">
        <v>92</v>
      </c>
      <c r="E179" s="12">
        <v>15</v>
      </c>
      <c r="F179">
        <v>25</v>
      </c>
      <c r="G179">
        <v>11</v>
      </c>
      <c r="H179">
        <v>37</v>
      </c>
      <c r="I179">
        <v>8</v>
      </c>
      <c r="J179">
        <v>12</v>
      </c>
      <c r="K179">
        <v>38</v>
      </c>
      <c r="L179" s="1">
        <v>37</v>
      </c>
      <c r="M179">
        <v>40</v>
      </c>
      <c r="N179">
        <v>12</v>
      </c>
      <c r="O179">
        <v>35</v>
      </c>
      <c r="P179">
        <v>1</v>
      </c>
      <c r="Q179">
        <v>0</v>
      </c>
      <c r="R179" t="s">
        <v>221</v>
      </c>
      <c r="S179" t="s">
        <v>234</v>
      </c>
      <c r="T179" t="s">
        <v>263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1659</v>
      </c>
      <c r="B180" t="s">
        <v>207</v>
      </c>
      <c r="C180" t="s">
        <v>1581</v>
      </c>
      <c r="D180" t="s">
        <v>92</v>
      </c>
      <c r="E180" s="12">
        <v>16</v>
      </c>
      <c r="F180">
        <v>88</v>
      </c>
      <c r="G180">
        <v>110</v>
      </c>
      <c r="H180">
        <v>0</v>
      </c>
      <c r="I180">
        <v>80</v>
      </c>
      <c r="J180">
        <v>25</v>
      </c>
      <c r="K180">
        <v>0</v>
      </c>
      <c r="L180" s="1">
        <v>47</v>
      </c>
      <c r="M180">
        <v>25</v>
      </c>
      <c r="N180">
        <v>14</v>
      </c>
      <c r="O180">
        <v>30</v>
      </c>
      <c r="P180">
        <v>3</v>
      </c>
      <c r="Q180">
        <v>0</v>
      </c>
      <c r="R180" t="s">
        <v>228</v>
      </c>
      <c r="S180" t="s">
        <v>228</v>
      </c>
      <c r="T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1660</v>
      </c>
      <c r="B181" t="s">
        <v>204</v>
      </c>
      <c r="C181" t="s">
        <v>1604</v>
      </c>
      <c r="D181" t="s">
        <v>92</v>
      </c>
      <c r="E181" s="12">
        <v>15</v>
      </c>
      <c r="F181">
        <v>26</v>
      </c>
      <c r="G181">
        <v>13</v>
      </c>
      <c r="H181">
        <v>41</v>
      </c>
      <c r="I181">
        <v>8</v>
      </c>
      <c r="J181">
        <v>12</v>
      </c>
      <c r="K181">
        <v>40</v>
      </c>
      <c r="L181" s="1">
        <v>37</v>
      </c>
      <c r="M181">
        <v>40</v>
      </c>
      <c r="N181">
        <v>12</v>
      </c>
      <c r="O181">
        <v>35</v>
      </c>
      <c r="P181">
        <v>1</v>
      </c>
      <c r="Q181">
        <v>0</v>
      </c>
      <c r="R181" t="s">
        <v>221</v>
      </c>
      <c r="S181" t="s">
        <v>234</v>
      </c>
      <c r="T181" t="s">
        <v>263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1661</v>
      </c>
      <c r="B182" t="s">
        <v>206</v>
      </c>
      <c r="C182" t="s">
        <v>1600</v>
      </c>
      <c r="D182" t="s">
        <v>92</v>
      </c>
      <c r="E182" s="12">
        <v>41</v>
      </c>
      <c r="F182">
        <v>34</v>
      </c>
      <c r="G182">
        <v>41</v>
      </c>
      <c r="H182">
        <v>22</v>
      </c>
      <c r="I182">
        <v>15</v>
      </c>
      <c r="J182">
        <v>54</v>
      </c>
      <c r="K182">
        <v>0</v>
      </c>
      <c r="L182" s="1">
        <v>57</v>
      </c>
      <c r="M182">
        <v>58</v>
      </c>
      <c r="N182">
        <v>33</v>
      </c>
      <c r="O182">
        <v>30</v>
      </c>
      <c r="P182">
        <v>2</v>
      </c>
      <c r="Q182">
        <v>0</v>
      </c>
      <c r="R182" t="s">
        <v>225</v>
      </c>
      <c r="S182" t="s">
        <v>226</v>
      </c>
      <c r="T182" t="s">
        <v>235</v>
      </c>
      <c r="U182" t="s">
        <v>245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1662</v>
      </c>
      <c r="B183" t="s">
        <v>206</v>
      </c>
      <c r="C183" t="s">
        <v>1601</v>
      </c>
      <c r="D183" t="s">
        <v>92</v>
      </c>
      <c r="E183" s="12">
        <v>40</v>
      </c>
      <c r="F183">
        <v>32</v>
      </c>
      <c r="G183">
        <v>41</v>
      </c>
      <c r="H183">
        <v>22</v>
      </c>
      <c r="I183">
        <v>15</v>
      </c>
      <c r="J183">
        <v>54</v>
      </c>
      <c r="K183">
        <v>0</v>
      </c>
      <c r="L183" s="1">
        <v>57</v>
      </c>
      <c r="M183">
        <v>53</v>
      </c>
      <c r="N183">
        <v>33</v>
      </c>
      <c r="O183">
        <v>30</v>
      </c>
      <c r="P183">
        <v>2</v>
      </c>
      <c r="Q183">
        <v>0</v>
      </c>
      <c r="R183" t="s">
        <v>225</v>
      </c>
      <c r="S183" t="s">
        <v>226</v>
      </c>
      <c r="T183" t="s">
        <v>235</v>
      </c>
      <c r="U183" t="s">
        <v>245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1663</v>
      </c>
      <c r="B184" t="s">
        <v>206</v>
      </c>
      <c r="C184" t="s">
        <v>1602</v>
      </c>
      <c r="D184" t="s">
        <v>92</v>
      </c>
      <c r="E184" s="12">
        <v>40</v>
      </c>
      <c r="F184">
        <v>32</v>
      </c>
      <c r="G184">
        <v>41</v>
      </c>
      <c r="H184">
        <v>22</v>
      </c>
      <c r="I184">
        <v>15</v>
      </c>
      <c r="J184">
        <v>54</v>
      </c>
      <c r="K184">
        <v>0</v>
      </c>
      <c r="L184" s="1">
        <v>57</v>
      </c>
      <c r="M184">
        <v>53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1664</v>
      </c>
      <c r="B185" t="s">
        <v>204</v>
      </c>
      <c r="C185" t="s">
        <v>1603</v>
      </c>
      <c r="D185" t="s">
        <v>92</v>
      </c>
      <c r="E185" s="12">
        <v>35</v>
      </c>
      <c r="F185">
        <v>35</v>
      </c>
      <c r="G185">
        <v>24</v>
      </c>
      <c r="H185">
        <v>74</v>
      </c>
      <c r="I185">
        <v>12</v>
      </c>
      <c r="J185">
        <v>32</v>
      </c>
      <c r="K185">
        <v>15</v>
      </c>
      <c r="L185" s="1">
        <v>47</v>
      </c>
      <c r="M185">
        <v>60</v>
      </c>
      <c r="N185">
        <v>12</v>
      </c>
      <c r="O185">
        <v>40</v>
      </c>
      <c r="P185">
        <v>1</v>
      </c>
      <c r="Q185">
        <v>0</v>
      </c>
      <c r="R185" t="s">
        <v>222</v>
      </c>
      <c r="S185" t="s">
        <v>235</v>
      </c>
      <c r="T185" t="s">
        <v>262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1665</v>
      </c>
      <c r="B186" t="s">
        <v>204</v>
      </c>
      <c r="C186" t="s">
        <v>1604</v>
      </c>
      <c r="D186" t="s">
        <v>92</v>
      </c>
      <c r="E186" s="12">
        <v>35</v>
      </c>
      <c r="F186">
        <v>35</v>
      </c>
      <c r="G186">
        <v>24</v>
      </c>
      <c r="H186">
        <v>74</v>
      </c>
      <c r="I186">
        <v>12</v>
      </c>
      <c r="J186">
        <v>32</v>
      </c>
      <c r="K186">
        <v>15</v>
      </c>
      <c r="L186" s="1">
        <v>47</v>
      </c>
      <c r="M186">
        <v>60</v>
      </c>
      <c r="N186">
        <v>12</v>
      </c>
      <c r="O186">
        <v>40</v>
      </c>
      <c r="P186">
        <v>1</v>
      </c>
      <c r="Q186">
        <v>0</v>
      </c>
      <c r="R186" t="s">
        <v>222</v>
      </c>
      <c r="S186" t="s">
        <v>235</v>
      </c>
      <c r="T186" t="s">
        <v>262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1666</v>
      </c>
      <c r="B187" t="s">
        <v>205</v>
      </c>
      <c r="C187" t="s">
        <v>1605</v>
      </c>
      <c r="D187" t="s">
        <v>92</v>
      </c>
      <c r="E187" s="12">
        <v>32</v>
      </c>
      <c r="F187">
        <v>50</v>
      </c>
      <c r="G187">
        <v>43</v>
      </c>
      <c r="H187">
        <v>71</v>
      </c>
      <c r="I187">
        <v>28</v>
      </c>
      <c r="J187">
        <v>28</v>
      </c>
      <c r="K187">
        <v>16</v>
      </c>
      <c r="L187" s="1">
        <v>51</v>
      </c>
      <c r="M187">
        <v>48</v>
      </c>
      <c r="N187">
        <v>20</v>
      </c>
      <c r="O187">
        <v>30</v>
      </c>
      <c r="P187">
        <v>2</v>
      </c>
      <c r="Q187">
        <v>0</v>
      </c>
      <c r="R187" t="s">
        <v>226</v>
      </c>
      <c r="S187" t="s">
        <v>234</v>
      </c>
      <c r="T187" t="s">
        <v>262</v>
      </c>
      <c r="V187">
        <f t="shared" si="6"/>
        <v>6</v>
      </c>
      <c r="W187">
        <v>2</v>
      </c>
      <c r="X187">
        <v>2</v>
      </c>
      <c r="Y187">
        <v>2</v>
      </c>
      <c r="Z187">
        <v>0</v>
      </c>
    </row>
  </sheetData>
  <autoFilter ref="A1:AC187" xr:uid="{00000000-0009-0000-0000-000003000000}">
    <sortState xmlns:xlrd2="http://schemas.microsoft.com/office/spreadsheetml/2017/richdata2" ref="A2:AC187">
      <sortCondition ref="A1:A18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826B-70CE-4822-BD2F-88D6BC761614}">
  <dimension ref="A1:AS5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31"/>
    <col min="7" max="12" width="9" style="2"/>
    <col min="13" max="13" width="11.25" style="32" customWidth="1"/>
    <col min="14" max="17" width="11.25" style="2" customWidth="1"/>
    <col min="18" max="18" width="11.25" style="33" customWidth="1"/>
    <col min="19" max="19" width="9" style="34"/>
    <col min="20" max="25" width="9" style="2"/>
    <col min="26" max="26" width="11.25" style="32" customWidth="1"/>
    <col min="27" max="30" width="11.25" style="2" customWidth="1"/>
    <col min="31" max="31" width="11.25" style="33" customWidth="1"/>
    <col min="32" max="32" width="9" style="34"/>
    <col min="33" max="38" width="9" style="2"/>
    <col min="39" max="39" width="11.25" style="32" customWidth="1"/>
    <col min="40" max="43" width="11.25" style="2" customWidth="1"/>
    <col min="44" max="44" width="11.25" style="5" customWidth="1"/>
    <col min="45" max="45" width="9" style="34"/>
  </cols>
  <sheetData>
    <row r="1" spans="1:44" x14ac:dyDescent="0.2">
      <c r="A1" s="2" t="s">
        <v>2129</v>
      </c>
      <c r="B1" s="2" t="s">
        <v>1</v>
      </c>
      <c r="C1" s="2" t="s">
        <v>218</v>
      </c>
      <c r="D1" s="3" t="s">
        <v>2141</v>
      </c>
      <c r="E1" s="3" t="s">
        <v>2142</v>
      </c>
      <c r="F1" s="43" t="s">
        <v>2130</v>
      </c>
      <c r="G1" s="41"/>
      <c r="H1" s="41"/>
      <c r="I1" s="41"/>
      <c r="J1" s="41"/>
      <c r="K1" s="41"/>
      <c r="L1" s="41"/>
      <c r="M1" s="40" t="s">
        <v>2131</v>
      </c>
      <c r="N1" s="41"/>
      <c r="O1" s="41"/>
      <c r="P1" s="41"/>
      <c r="Q1" s="41"/>
      <c r="R1" s="42"/>
      <c r="S1" s="43" t="s">
        <v>2132</v>
      </c>
      <c r="T1" s="41"/>
      <c r="U1" s="41"/>
      <c r="V1" s="41"/>
      <c r="W1" s="41"/>
      <c r="X1" s="41"/>
      <c r="Y1" s="41"/>
      <c r="Z1" s="40" t="s">
        <v>2133</v>
      </c>
      <c r="AA1" s="41"/>
      <c r="AB1" s="41"/>
      <c r="AC1" s="41"/>
      <c r="AD1" s="41"/>
      <c r="AE1" s="42"/>
      <c r="AF1" s="43" t="s">
        <v>2134</v>
      </c>
      <c r="AG1" s="41"/>
      <c r="AH1" s="41"/>
      <c r="AI1" s="41"/>
      <c r="AJ1" s="41"/>
      <c r="AK1" s="41"/>
      <c r="AL1" s="41"/>
      <c r="AM1" s="40" t="s">
        <v>2135</v>
      </c>
      <c r="AN1" s="41"/>
      <c r="AO1" s="41"/>
      <c r="AP1" s="41"/>
      <c r="AQ1" s="41"/>
      <c r="AR1" s="42"/>
    </row>
    <row r="2" spans="1:44" x14ac:dyDescent="0.2">
      <c r="A2" s="2" t="s">
        <v>1839</v>
      </c>
      <c r="B2" s="2" t="s">
        <v>2143</v>
      </c>
      <c r="C2" s="2" t="s">
        <v>2144</v>
      </c>
      <c r="D2" s="3">
        <v>0</v>
      </c>
      <c r="E2" s="3">
        <v>0</v>
      </c>
      <c r="F2" s="39"/>
      <c r="G2" s="38"/>
      <c r="H2" s="38"/>
      <c r="I2" s="38"/>
      <c r="J2" s="38"/>
      <c r="K2" s="38"/>
      <c r="L2" s="38"/>
      <c r="M2" s="37"/>
      <c r="N2" s="38"/>
      <c r="O2" s="38"/>
      <c r="P2" s="38"/>
      <c r="Q2" s="38"/>
      <c r="R2" s="44"/>
      <c r="S2" s="39"/>
      <c r="T2" s="38"/>
      <c r="U2" s="38"/>
      <c r="V2" s="38"/>
      <c r="W2" s="38"/>
      <c r="X2" s="38"/>
      <c r="Y2" s="38"/>
      <c r="Z2" s="37"/>
      <c r="AA2" s="38"/>
      <c r="AB2" s="38"/>
      <c r="AC2" s="38"/>
      <c r="AD2" s="38"/>
      <c r="AE2" s="44"/>
      <c r="AF2" s="39"/>
      <c r="AG2" s="38"/>
      <c r="AH2" s="38"/>
      <c r="AI2" s="38"/>
      <c r="AJ2" s="38"/>
      <c r="AK2" s="38"/>
      <c r="AL2" s="38"/>
      <c r="AM2" s="37"/>
      <c r="AN2" s="38"/>
      <c r="AO2" s="38"/>
      <c r="AP2" s="38"/>
      <c r="AQ2" s="38"/>
      <c r="AR2" s="44"/>
    </row>
    <row r="3" spans="1:44" x14ac:dyDescent="0.2">
      <c r="A3" s="2" t="s">
        <v>317</v>
      </c>
      <c r="B3" s="2" t="s">
        <v>2136</v>
      </c>
      <c r="C3" s="2" t="s">
        <v>2137</v>
      </c>
      <c r="D3" s="3">
        <v>1</v>
      </c>
      <c r="E3" s="3">
        <v>0</v>
      </c>
      <c r="F3" s="31">
        <v>4</v>
      </c>
      <c r="G3" s="2" t="s">
        <v>1607</v>
      </c>
      <c r="H3" s="2" t="s">
        <v>1608</v>
      </c>
      <c r="I3" s="2" t="s">
        <v>1609</v>
      </c>
      <c r="J3" s="2" t="s">
        <v>1610</v>
      </c>
      <c r="K3" s="2" t="s">
        <v>1611</v>
      </c>
      <c r="L3" s="2" t="s">
        <v>1612</v>
      </c>
      <c r="M3" s="35" t="str">
        <f>IFERROR(VLOOKUP(G3,'舰船数据-深海'!$A:$C,3,FALSE),)</f>
        <v>Georg Thiele</v>
      </c>
      <c r="N3" s="36" t="str">
        <f>IFERROR(VLOOKUP(H3,'舰船数据-深海'!$A:$C,3,FALSE),)</f>
        <v>Wolfgang Zenker</v>
      </c>
      <c r="O3" s="36" t="str">
        <f>IFERROR(VLOOKUP(I3,'舰船数据-深海'!$A:$C,3,FALSE),)</f>
        <v>Bernd von Arnim</v>
      </c>
      <c r="P3" s="36" t="str">
        <f>IFERROR(VLOOKUP(J3,'舰船数据-深海'!$A:$C,3,FALSE),)</f>
        <v>Erich Giese</v>
      </c>
      <c r="Q3" s="36" t="str">
        <f>IFERROR(VLOOKUP(K3,'舰船数据-深海'!$A:$C,3,FALSE),)</f>
        <v>Erich Koellner</v>
      </c>
      <c r="R3" s="36" t="str">
        <f>IFERROR(VLOOKUP(L3,'舰船数据-深海'!$A:$C,3,FALSE),)</f>
        <v>U-64</v>
      </c>
      <c r="Z3" s="35">
        <f>IFERROR(VLOOKUP(T3,'舰船数据-深海'!$A:$C,3,FALSE),)</f>
        <v>0</v>
      </c>
      <c r="AA3" s="36">
        <f>IFERROR(VLOOKUP(U3,'舰船数据-深海'!$A:$C,3,FALSE),)</f>
        <v>0</v>
      </c>
      <c r="AB3" s="36">
        <f>IFERROR(VLOOKUP(V3,'舰船数据-深海'!$A:$C,3,FALSE),)</f>
        <v>0</v>
      </c>
      <c r="AC3" s="36">
        <f>IFERROR(VLOOKUP(W3,'舰船数据-深海'!$A:$C,3,FALSE),)</f>
        <v>0</v>
      </c>
      <c r="AD3" s="36">
        <f>IFERROR(VLOOKUP(X3,'舰船数据-深海'!$A:$C,3,FALSE),)</f>
        <v>0</v>
      </c>
      <c r="AE3" s="36">
        <f>IFERROR(VLOOKUP(Y3,'舰船数据-深海'!$A:$C,3,FALSE),)</f>
        <v>0</v>
      </c>
      <c r="AM3" s="35">
        <f>IFERROR(VLOOKUP(AG3,'舰船数据-深海'!$A:$C,3,FALSE),)</f>
        <v>0</v>
      </c>
      <c r="AN3" s="36">
        <f>IFERROR(VLOOKUP(AH3,'舰船数据-深海'!$A:$C,3,FALSE),)</f>
        <v>0</v>
      </c>
      <c r="AO3" s="36">
        <f>IFERROR(VLOOKUP(AI3,'舰船数据-深海'!$A:$C,3,FALSE),)</f>
        <v>0</v>
      </c>
      <c r="AP3" s="36">
        <f>IFERROR(VLOOKUP(AJ3,'舰船数据-深海'!$A:$C,3,FALSE),)</f>
        <v>0</v>
      </c>
      <c r="AQ3" s="36">
        <f>IFERROR(VLOOKUP(AK3,'舰船数据-深海'!$A:$C,3,FALSE),)</f>
        <v>0</v>
      </c>
      <c r="AR3" s="36">
        <f>IFERROR(VLOOKUP(AL3,'舰船数据-深海'!$A:$C,3,FALSE),)</f>
        <v>0</v>
      </c>
    </row>
    <row r="4" spans="1:44" x14ac:dyDescent="0.2">
      <c r="A4" s="2" t="s">
        <v>318</v>
      </c>
      <c r="B4" s="2" t="s">
        <v>2138</v>
      </c>
      <c r="C4" s="2" t="s">
        <v>2139</v>
      </c>
      <c r="D4" s="3">
        <v>3</v>
      </c>
      <c r="E4" s="3">
        <v>0</v>
      </c>
      <c r="F4" s="31">
        <v>4</v>
      </c>
      <c r="G4" s="2" t="s">
        <v>1613</v>
      </c>
      <c r="H4" s="2" t="s">
        <v>1614</v>
      </c>
      <c r="I4" s="2" t="s">
        <v>1615</v>
      </c>
      <c r="J4" s="2" t="s">
        <v>1616</v>
      </c>
      <c r="K4" s="2" t="s">
        <v>1617</v>
      </c>
      <c r="L4" s="2" t="s">
        <v>1618</v>
      </c>
      <c r="M4" s="35" t="str">
        <f>IFERROR(VLOOKUP(G4,'舰船数据-深海'!$A:$C,3,FALSE),)</f>
        <v>HMS Warspite</v>
      </c>
      <c r="N4" s="36" t="str">
        <f>IFERROR(VLOOKUP(H4,'舰船数据-深海'!$A:$C,3,FALSE),)</f>
        <v>HMS Bedouin</v>
      </c>
      <c r="O4" s="36" t="str">
        <f>IFERROR(VLOOKUP(I4,'舰船数据-深海'!$A:$C,3,FALSE),)</f>
        <v>HMS Cossack</v>
      </c>
      <c r="P4" s="36" t="str">
        <f>IFERROR(VLOOKUP(J4,'舰船数据-深海'!$A:$C,3,FALSE),)</f>
        <v>HMS Punjabi</v>
      </c>
      <c r="Q4" s="36" t="str">
        <f>IFERROR(VLOOKUP(K4,'舰船数据-深海'!$A:$C,3,FALSE),)</f>
        <v>HMS Eskimo</v>
      </c>
      <c r="R4" s="36" t="str">
        <f>IFERROR(VLOOKUP(L4,'舰船数据-深海'!$A:$C,3,FALSE),)</f>
        <v>HMS Hero</v>
      </c>
      <c r="Z4" s="35">
        <f>IFERROR(VLOOKUP(T4,'舰船数据-深海'!$A:$C,3,FALSE),)</f>
        <v>0</v>
      </c>
      <c r="AA4" s="36">
        <f>IFERROR(VLOOKUP(U4,'舰船数据-深海'!$A:$C,3,FALSE),)</f>
        <v>0</v>
      </c>
      <c r="AB4" s="36">
        <f>IFERROR(VLOOKUP(V4,'舰船数据-深海'!$A:$C,3,FALSE),)</f>
        <v>0</v>
      </c>
      <c r="AC4" s="36">
        <f>IFERROR(VLOOKUP(W4,'舰船数据-深海'!$A:$C,3,FALSE),)</f>
        <v>0</v>
      </c>
      <c r="AD4" s="36">
        <f>IFERROR(VLOOKUP(X4,'舰船数据-深海'!$A:$C,3,FALSE),)</f>
        <v>0</v>
      </c>
      <c r="AE4" s="36">
        <f>IFERROR(VLOOKUP(Y4,'舰船数据-深海'!$A:$C,3,FALSE),)</f>
        <v>0</v>
      </c>
      <c r="AM4" s="35">
        <f>IFERROR(VLOOKUP(AG4,'舰船数据-深海'!$A:$C,3,FALSE),)</f>
        <v>0</v>
      </c>
      <c r="AN4" s="36">
        <f>IFERROR(VLOOKUP(AH4,'舰船数据-深海'!$A:$C,3,FALSE),)</f>
        <v>0</v>
      </c>
      <c r="AO4" s="36">
        <f>IFERROR(VLOOKUP(AI4,'舰船数据-深海'!$A:$C,3,FALSE),)</f>
        <v>0</v>
      </c>
      <c r="AP4" s="36">
        <f>IFERROR(VLOOKUP(AJ4,'舰船数据-深海'!$A:$C,3,FALSE),)</f>
        <v>0</v>
      </c>
      <c r="AQ4" s="36">
        <f>IFERROR(VLOOKUP(AK4,'舰船数据-深海'!$A:$C,3,FALSE),)</f>
        <v>0</v>
      </c>
      <c r="AR4" s="36">
        <f>IFERROR(VLOOKUP(AL4,'舰船数据-深海'!$A:$C,3,FALSE),)</f>
        <v>0</v>
      </c>
    </row>
    <row r="5" spans="1:44" x14ac:dyDescent="0.2">
      <c r="A5" s="2" t="s">
        <v>319</v>
      </c>
      <c r="B5" s="2" t="s">
        <v>1944</v>
      </c>
      <c r="C5" s="2" t="s">
        <v>2140</v>
      </c>
      <c r="D5" s="3">
        <v>5</v>
      </c>
      <c r="E5" s="3">
        <v>0</v>
      </c>
      <c r="F5" s="31">
        <v>4</v>
      </c>
      <c r="G5" s="2" t="s">
        <v>1619</v>
      </c>
      <c r="H5" s="2" t="s">
        <v>1620</v>
      </c>
      <c r="I5" s="2" t="s">
        <v>1621</v>
      </c>
      <c r="J5" s="2" t="s">
        <v>1622</v>
      </c>
      <c r="K5" s="2" t="s">
        <v>1623</v>
      </c>
      <c r="L5" s="2" t="s">
        <v>1624</v>
      </c>
      <c r="M5" s="35" t="str">
        <f>IFERROR(VLOOKUP(G5,'舰船数据-深海'!$A:$C,3,FALSE),)</f>
        <v>HMS Warspite</v>
      </c>
      <c r="N5" s="36" t="str">
        <f>IFERROR(VLOOKUP(H5,'舰船数据-深海'!$A:$C,3,FALSE),)</f>
        <v>HMS Barham</v>
      </c>
      <c r="O5" s="36" t="str">
        <f>IFERROR(VLOOKUP(I5,'舰船数据-深海'!$A:$C,3,FALSE),)</f>
        <v>HMS Valiant</v>
      </c>
      <c r="P5" s="36" t="str">
        <f>IFERROR(VLOOKUP(J5,'舰船数据-深海'!$A:$C,3,FALSE),)</f>
        <v>HMS Ajax</v>
      </c>
      <c r="Q5" s="36" t="str">
        <f>IFERROR(VLOOKUP(K5,'舰船数据-深海'!$A:$C,3,FALSE),)</f>
        <v>HMS Gloucester</v>
      </c>
      <c r="R5" s="36" t="str">
        <f>IFERROR(VLOOKUP(L5,'舰船数据-深海'!$A:$C,3,FALSE),)</f>
        <v>HMS Orion</v>
      </c>
      <c r="Z5" s="35">
        <f>IFERROR(VLOOKUP(T5,'舰船数据-深海'!$A:$C,3,FALSE),)</f>
        <v>0</v>
      </c>
      <c r="AA5" s="36">
        <f>IFERROR(VLOOKUP(U5,'舰船数据-深海'!$A:$C,3,FALSE),)</f>
        <v>0</v>
      </c>
      <c r="AB5" s="36">
        <f>IFERROR(VLOOKUP(V5,'舰船数据-深海'!$A:$C,3,FALSE),)</f>
        <v>0</v>
      </c>
      <c r="AC5" s="36">
        <f>IFERROR(VLOOKUP(W5,'舰船数据-深海'!$A:$C,3,FALSE),)</f>
        <v>0</v>
      </c>
      <c r="AD5" s="36">
        <f>IFERROR(VLOOKUP(X5,'舰船数据-深海'!$A:$C,3,FALSE),)</f>
        <v>0</v>
      </c>
      <c r="AE5" s="36">
        <f>IFERROR(VLOOKUP(Y5,'舰船数据-深海'!$A:$C,3,FALSE),)</f>
        <v>0</v>
      </c>
      <c r="AM5" s="35">
        <f>IFERROR(VLOOKUP(AG5,'舰船数据-深海'!$A:$C,3,FALSE),)</f>
        <v>0</v>
      </c>
      <c r="AN5" s="36">
        <f>IFERROR(VLOOKUP(AH5,'舰船数据-深海'!$A:$C,3,FALSE),)</f>
        <v>0</v>
      </c>
      <c r="AO5" s="36">
        <f>IFERROR(VLOOKUP(AI5,'舰船数据-深海'!$A:$C,3,FALSE),)</f>
        <v>0</v>
      </c>
      <c r="AP5" s="36">
        <f>IFERROR(VLOOKUP(AJ5,'舰船数据-深海'!$A:$C,3,FALSE),)</f>
        <v>0</v>
      </c>
      <c r="AQ5" s="36">
        <f>IFERROR(VLOOKUP(AK5,'舰船数据-深海'!$A:$C,3,FALSE),)</f>
        <v>0</v>
      </c>
      <c r="AR5" s="36">
        <f>IFERROR(VLOOKUP(AL5,'舰船数据-深海'!$A:$C,3,FALSE),)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3:R5">
    <cfRule type="cellIs" dxfId="2" priority="3" operator="equal">
      <formula>0</formula>
    </cfRule>
  </conditionalFormatting>
  <conditionalFormatting sqref="Z3:AE5">
    <cfRule type="cellIs" dxfId="1" priority="2" operator="equal">
      <formula>0</formula>
    </cfRule>
  </conditionalFormatting>
  <conditionalFormatting sqref="AM3:AR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2022-06-07T13:24:29Z</dcterms:modified>
</cp:coreProperties>
</file>