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06328C12-A71D-4963-84FF-49459026C9A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'舰船数据-改造'!$A$1:$AC$171</definedName>
    <definedName name="_xlnm._FilterDatabase" localSheetId="3" hidden="1">'舰船数据-深海'!$A$1:$AC$193</definedName>
    <definedName name="_xlnm._FilterDatabase" localSheetId="0" hidden="1">'舰船数据-未改'!$A$1:$AC$99</definedName>
    <definedName name="_xlnm._FilterDatabase" localSheetId="2" hidden="1">'装备数据-常规'!$A$1:$AA$587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7" i="7" l="1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39" i="2"/>
  <c r="V138" i="2"/>
  <c r="V137" i="2"/>
  <c r="V136" i="2"/>
  <c r="V135" i="2"/>
  <c r="V134" i="2"/>
  <c r="R98" i="6"/>
  <c r="R172" i="1" l="1"/>
  <c r="R104" i="6"/>
  <c r="R103" i="6"/>
  <c r="R97" i="6"/>
  <c r="R101" i="6"/>
  <c r="R102" i="6"/>
  <c r="R171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9" i="6"/>
  <c r="R100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<sst xmlns="http://schemas.openxmlformats.org/spreadsheetml/2006/main" count="14793" uniqueCount="2256">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</sst>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quotePrefix="1"/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"/>
  <sheetViews>
    <sheetView workbookViewId="0">
      <pane xSplit="3" ySplit="1" topLeftCell="D86" activePane="bottomRight" state="frozen"/>
      <selection pane="topRight" activeCell="D1" sqref="D1"/>
      <selection pane="bottomLeft" activeCell="A2" sqref="A2"/>
      <selection pane="bottomRight" activeCell="A94" sqref="A94"/>
    </sheetView>
  </sheetViews>
  <sheetFormatPr defaultRowHeight="14.25" x14ac:dyDescent="0.2"/>
  <cols>
    <col min="1" max="2" width="9" style="13"/>
    <col min="3" max="3" width="18.87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1857</v>
      </c>
      <c r="X1" s="18" t="s">
        <v>1858</v>
      </c>
      <c r="Y1" s="18" t="s">
        <v>1859</v>
      </c>
      <c r="Z1" s="18" t="s">
        <v>1860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 x14ac:dyDescent="0.2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 x14ac:dyDescent="0.2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 x14ac:dyDescent="0.2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 x14ac:dyDescent="0.2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 x14ac:dyDescent="0.2">
      <c r="A7" s="3">
        <v>10100</v>
      </c>
      <c r="B7" s="13" t="s">
        <v>207</v>
      </c>
      <c r="C7" s="14" t="s">
        <v>1861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</row>
    <row r="8" spans="1:29" x14ac:dyDescent="0.2">
      <c r="A8" s="3">
        <v>10105</v>
      </c>
      <c r="B8" s="13" t="s">
        <v>207</v>
      </c>
      <c r="C8" s="14" t="s">
        <v>1862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</row>
    <row r="9" spans="1:29" x14ac:dyDescent="0.2">
      <c r="A9" s="3">
        <v>10113</v>
      </c>
      <c r="B9" s="13" t="s">
        <v>207</v>
      </c>
      <c r="C9" s="14" t="s">
        <v>1863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</row>
    <row r="10" spans="1:29" x14ac:dyDescent="0.2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 x14ac:dyDescent="0.2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 x14ac:dyDescent="0.2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 x14ac:dyDescent="0.2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 x14ac:dyDescent="0.2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 x14ac:dyDescent="0.2">
      <c r="A15" s="3">
        <v>10200</v>
      </c>
      <c r="B15" s="13" t="s">
        <v>207</v>
      </c>
      <c r="C15" s="14" t="s">
        <v>1864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</row>
    <row r="16" spans="1:29" x14ac:dyDescent="0.2">
      <c r="A16" s="3">
        <v>10205</v>
      </c>
      <c r="B16" s="13" t="s">
        <v>207</v>
      </c>
      <c r="C16" s="14" t="s">
        <v>1865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</row>
    <row r="17" spans="1:29" x14ac:dyDescent="0.2">
      <c r="A17" s="3">
        <v>10206</v>
      </c>
      <c r="B17" s="13" t="s">
        <v>207</v>
      </c>
      <c r="C17" s="14" t="s">
        <v>1866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</row>
    <row r="18" spans="1:29" x14ac:dyDescent="0.2">
      <c r="A18" s="3">
        <v>10207</v>
      </c>
      <c r="B18" s="13" t="s">
        <v>207</v>
      </c>
      <c r="C18" s="14" t="s">
        <v>1867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</row>
    <row r="19" spans="1:29" x14ac:dyDescent="0.2">
      <c r="A19" s="3">
        <v>10208</v>
      </c>
      <c r="B19" s="13" t="s">
        <v>207</v>
      </c>
      <c r="C19" s="14" t="s">
        <v>1868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</row>
    <row r="20" spans="1:29" x14ac:dyDescent="0.2">
      <c r="A20" s="3">
        <v>10209</v>
      </c>
      <c r="B20" s="13" t="s">
        <v>207</v>
      </c>
      <c r="C20" s="14" t="s">
        <v>1869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</row>
    <row r="21" spans="1:29" x14ac:dyDescent="0.2">
      <c r="A21" s="3">
        <v>10210</v>
      </c>
      <c r="B21" s="13" t="s">
        <v>207</v>
      </c>
      <c r="C21" s="14" t="s">
        <v>1870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</row>
    <row r="22" spans="1:29" x14ac:dyDescent="0.2">
      <c r="A22" s="3">
        <v>10213</v>
      </c>
      <c r="B22" s="13" t="s">
        <v>207</v>
      </c>
      <c r="C22" s="14" t="s">
        <v>1871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</row>
    <row r="23" spans="1:29" x14ac:dyDescent="0.2">
      <c r="A23" s="3">
        <v>10214</v>
      </c>
      <c r="B23" s="13" t="s">
        <v>207</v>
      </c>
      <c r="C23" s="14" t="s">
        <v>1872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</row>
    <row r="24" spans="1:29" x14ac:dyDescent="0.2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 x14ac:dyDescent="0.2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 x14ac:dyDescent="0.2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 x14ac:dyDescent="0.2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 x14ac:dyDescent="0.2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 x14ac:dyDescent="0.2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 x14ac:dyDescent="0.2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 x14ac:dyDescent="0.2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9" t="s">
        <v>74</v>
      </c>
    </row>
    <row r="32" spans="1:29" x14ac:dyDescent="0.2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3" t="s">
        <v>206</v>
      </c>
      <c r="C33" s="14" t="s">
        <v>1887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</row>
    <row r="34" spans="1:29" x14ac:dyDescent="0.2">
      <c r="A34" s="3">
        <v>10243</v>
      </c>
      <c r="B34" s="13" t="s">
        <v>206</v>
      </c>
      <c r="C34" s="14" t="s">
        <v>1888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</row>
    <row r="35" spans="1:29" x14ac:dyDescent="0.2">
      <c r="A35" s="3">
        <v>10299</v>
      </c>
      <c r="B35" s="13" t="s">
        <v>207</v>
      </c>
      <c r="C35" s="14" t="s">
        <v>1873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</row>
    <row r="36" spans="1:29" x14ac:dyDescent="0.2">
      <c r="A36" s="3">
        <v>10305</v>
      </c>
      <c r="B36" s="13" t="s">
        <v>207</v>
      </c>
      <c r="C36" s="14" t="s">
        <v>1874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</row>
    <row r="37" spans="1:29" x14ac:dyDescent="0.2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 x14ac:dyDescent="0.2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9" t="s">
        <v>74</v>
      </c>
    </row>
    <row r="39" spans="1:29" x14ac:dyDescent="0.2">
      <c r="A39" s="3">
        <v>10331</v>
      </c>
      <c r="B39" s="13" t="s">
        <v>211</v>
      </c>
      <c r="C39" s="14" t="s">
        <v>2022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 x14ac:dyDescent="0.2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 x14ac:dyDescent="0.2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 x14ac:dyDescent="0.2">
      <c r="A42" s="3">
        <v>10343</v>
      </c>
      <c r="B42" s="13" t="s">
        <v>2043</v>
      </c>
      <c r="C42" s="13" t="s">
        <v>2049</v>
      </c>
      <c r="D42" s="13" t="s">
        <v>2050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 x14ac:dyDescent="0.2">
      <c r="A43" s="3">
        <v>10345</v>
      </c>
      <c r="B43" s="13" t="s">
        <v>207</v>
      </c>
      <c r="C43" s="14" t="s">
        <v>1875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</row>
    <row r="44" spans="1:29" x14ac:dyDescent="0.2">
      <c r="A44" s="3">
        <v>10352</v>
      </c>
      <c r="B44" s="13" t="s">
        <v>206</v>
      </c>
      <c r="C44" s="13" t="s">
        <v>1889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>
        <v>103521</v>
      </c>
      <c r="AB44" s="9"/>
    </row>
    <row r="45" spans="1:29" x14ac:dyDescent="0.2">
      <c r="A45" s="3">
        <v>10352</v>
      </c>
      <c r="B45" s="13" t="s">
        <v>211</v>
      </c>
      <c r="C45" s="14" t="s">
        <v>2023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3" t="s">
        <v>206</v>
      </c>
      <c r="C46" s="13" t="s">
        <v>1890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>
        <v>103571</v>
      </c>
      <c r="AB46" s="9"/>
    </row>
    <row r="47" spans="1:29" x14ac:dyDescent="0.2">
      <c r="A47" s="3">
        <v>10363</v>
      </c>
      <c r="B47" s="13" t="s">
        <v>2043</v>
      </c>
      <c r="C47" s="13" t="s">
        <v>2051</v>
      </c>
      <c r="D47" s="13" t="s">
        <v>2052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 x14ac:dyDescent="0.2">
      <c r="A48" s="3">
        <v>10366</v>
      </c>
      <c r="B48" s="13" t="s">
        <v>2071</v>
      </c>
      <c r="C48" s="13" t="s">
        <v>2072</v>
      </c>
      <c r="D48" s="13" t="s">
        <v>2040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 x14ac:dyDescent="0.2">
      <c r="A49" s="3">
        <v>10367</v>
      </c>
      <c r="B49" s="13" t="s">
        <v>207</v>
      </c>
      <c r="C49" s="14" t="s">
        <v>1876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</row>
    <row r="50" spans="1:29" x14ac:dyDescent="0.2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 x14ac:dyDescent="0.2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9" t="s">
        <v>74</v>
      </c>
    </row>
    <row r="52" spans="1:29" x14ac:dyDescent="0.2">
      <c r="A52" s="2">
        <v>10377</v>
      </c>
      <c r="B52" t="s">
        <v>2076</v>
      </c>
      <c r="C52" t="s">
        <v>2077</v>
      </c>
      <c r="D52" t="s">
        <v>2078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5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3" t="s">
        <v>207</v>
      </c>
      <c r="C53" s="14" t="s">
        <v>1877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</row>
    <row r="54" spans="1:29" x14ac:dyDescent="0.2">
      <c r="A54" s="20">
        <v>10381</v>
      </c>
      <c r="B54" s="13" t="s">
        <v>207</v>
      </c>
      <c r="C54" s="14" t="s">
        <v>1878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</row>
    <row r="55" spans="1:29" x14ac:dyDescent="0.2">
      <c r="A55" s="3">
        <v>10388</v>
      </c>
      <c r="B55" s="13" t="s">
        <v>206</v>
      </c>
      <c r="C55" s="14" t="s">
        <v>1891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>
        <v>103881</v>
      </c>
      <c r="AB55" s="9"/>
    </row>
    <row r="56" spans="1:29" x14ac:dyDescent="0.2">
      <c r="A56" s="3">
        <v>10391</v>
      </c>
      <c r="B56" s="13" t="s">
        <v>2041</v>
      </c>
      <c r="C56" s="13" t="s">
        <v>2053</v>
      </c>
      <c r="D56" s="13" t="s">
        <v>2040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 x14ac:dyDescent="0.2">
      <c r="A57" s="20">
        <v>10397</v>
      </c>
      <c r="B57" s="13" t="s">
        <v>211</v>
      </c>
      <c r="C57" s="14" t="s">
        <v>2024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3" t="s">
        <v>2043</v>
      </c>
      <c r="C58" s="13" t="s">
        <v>2054</v>
      </c>
      <c r="D58" s="13" t="s">
        <v>2052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 x14ac:dyDescent="0.2">
      <c r="A59" s="3">
        <v>10403</v>
      </c>
      <c r="B59" s="13" t="s">
        <v>2041</v>
      </c>
      <c r="C59" s="13" t="s">
        <v>2055</v>
      </c>
      <c r="D59" s="13" t="s">
        <v>2056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 x14ac:dyDescent="0.2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 x14ac:dyDescent="0.2">
      <c r="A61" s="3">
        <v>10407</v>
      </c>
      <c r="B61" s="13" t="s">
        <v>2041</v>
      </c>
      <c r="C61" s="13" t="s">
        <v>2057</v>
      </c>
      <c r="D61" s="13" t="s">
        <v>2058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 x14ac:dyDescent="0.2">
      <c r="A62" s="20">
        <v>10409</v>
      </c>
      <c r="B62" s="13" t="s">
        <v>207</v>
      </c>
      <c r="C62" s="14" t="s">
        <v>1879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</row>
    <row r="63" spans="1:29" x14ac:dyDescent="0.2">
      <c r="A63" s="3">
        <v>10410</v>
      </c>
      <c r="B63" s="13" t="s">
        <v>206</v>
      </c>
      <c r="C63" s="13" t="s">
        <v>1892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</row>
    <row r="64" spans="1:29" x14ac:dyDescent="0.2">
      <c r="A64" s="20">
        <v>10418</v>
      </c>
      <c r="B64" s="13" t="s">
        <v>207</v>
      </c>
      <c r="C64" s="14" t="s">
        <v>1880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</row>
    <row r="65" spans="1:29" x14ac:dyDescent="0.2">
      <c r="A65" s="3">
        <v>10420</v>
      </c>
      <c r="B65" s="13" t="s">
        <v>205</v>
      </c>
      <c r="C65" s="14" t="s">
        <v>1895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>
        <v>104201</v>
      </c>
      <c r="AB65" s="9"/>
    </row>
    <row r="66" spans="1:29" x14ac:dyDescent="0.2">
      <c r="A66" s="3">
        <v>10422</v>
      </c>
      <c r="B66" s="13" t="s">
        <v>205</v>
      </c>
      <c r="C66" s="14" t="s">
        <v>1896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</row>
    <row r="67" spans="1:29" x14ac:dyDescent="0.2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 x14ac:dyDescent="0.2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9" t="s">
        <v>74</v>
      </c>
    </row>
    <row r="69" spans="1:29" x14ac:dyDescent="0.2">
      <c r="A69" s="20">
        <v>10435</v>
      </c>
      <c r="B69" s="13" t="s">
        <v>211</v>
      </c>
      <c r="C69" s="14" t="s">
        <v>2025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0">
        <v>10436</v>
      </c>
      <c r="B70" s="13" t="s">
        <v>211</v>
      </c>
      <c r="C70" s="14" t="s">
        <v>2026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3" t="s">
        <v>206</v>
      </c>
      <c r="C71" s="14" t="s">
        <v>1893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>
        <v>104381</v>
      </c>
      <c r="AB71" s="9"/>
    </row>
    <row r="72" spans="1:29" x14ac:dyDescent="0.2">
      <c r="A72" s="20">
        <v>10442</v>
      </c>
      <c r="B72" s="13" t="s">
        <v>207</v>
      </c>
      <c r="C72" s="14" t="s">
        <v>1881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</row>
    <row r="73" spans="1:29" x14ac:dyDescent="0.2">
      <c r="A73" s="20">
        <v>10446</v>
      </c>
      <c r="B73" s="13" t="s">
        <v>211</v>
      </c>
      <c r="C73" s="14" t="s">
        <v>2027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0">
        <v>10448</v>
      </c>
      <c r="B74" s="13" t="s">
        <v>207</v>
      </c>
      <c r="C74" s="14" t="s">
        <v>1882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</row>
    <row r="75" spans="1:29" x14ac:dyDescent="0.2">
      <c r="A75" s="20">
        <v>10450</v>
      </c>
      <c r="B75" s="13" t="s">
        <v>207</v>
      </c>
      <c r="C75" s="14" t="s">
        <v>1675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</row>
    <row r="76" spans="1:29" x14ac:dyDescent="0.2">
      <c r="A76" s="3">
        <v>10451</v>
      </c>
      <c r="B76" s="13" t="s">
        <v>206</v>
      </c>
      <c r="C76" s="14" t="s">
        <v>1894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>
        <v>104511</v>
      </c>
      <c r="AB76" s="9"/>
    </row>
    <row r="77" spans="1:29" x14ac:dyDescent="0.2">
      <c r="A77" s="20">
        <v>10454</v>
      </c>
      <c r="B77" s="13" t="s">
        <v>207</v>
      </c>
      <c r="C77" s="14" t="s">
        <v>1883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</row>
    <row r="78" spans="1:29" x14ac:dyDescent="0.2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 x14ac:dyDescent="0.2">
      <c r="A79" s="3">
        <v>10458</v>
      </c>
      <c r="B79" s="13" t="s">
        <v>2071</v>
      </c>
      <c r="C79" s="13" t="s">
        <v>2073</v>
      </c>
      <c r="D79" s="13" t="s">
        <v>2074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 x14ac:dyDescent="0.2">
      <c r="A80" s="20">
        <v>10460</v>
      </c>
      <c r="B80" s="13" t="s">
        <v>207</v>
      </c>
      <c r="C80" s="14" t="s">
        <v>1884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104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</row>
    <row r="81" spans="1:29" x14ac:dyDescent="0.2">
      <c r="A81" s="20">
        <v>10461</v>
      </c>
      <c r="B81" s="13" t="s">
        <v>211</v>
      </c>
      <c r="C81" s="14" t="s">
        <v>2028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0">
        <v>10464</v>
      </c>
      <c r="B82" s="13" t="s">
        <v>207</v>
      </c>
      <c r="C82" s="14" t="s">
        <v>1867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</row>
    <row r="83" spans="1:29" x14ac:dyDescent="0.2">
      <c r="A83" s="3">
        <v>10467</v>
      </c>
      <c r="B83" s="13" t="s">
        <v>2043</v>
      </c>
      <c r="C83" s="13" t="s">
        <v>2059</v>
      </c>
      <c r="D83" s="13" t="s">
        <v>2044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 x14ac:dyDescent="0.2">
      <c r="A84" s="20">
        <v>10468</v>
      </c>
      <c r="B84" s="13" t="s">
        <v>207</v>
      </c>
      <c r="C84" s="14" t="s">
        <v>1885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</row>
    <row r="85" spans="1:29" x14ac:dyDescent="0.2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9" t="s">
        <v>74</v>
      </c>
    </row>
    <row r="86" spans="1:29" x14ac:dyDescent="0.2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 x14ac:dyDescent="0.2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 x14ac:dyDescent="0.2">
      <c r="A89" s="3">
        <v>10482</v>
      </c>
      <c r="B89" s="13" t="s">
        <v>205</v>
      </c>
      <c r="C89" s="13" t="s">
        <v>2225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>
        <v>104821</v>
      </c>
      <c r="AB89" s="9"/>
    </row>
    <row r="90" spans="1:29" x14ac:dyDescent="0.2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 x14ac:dyDescent="0.2">
      <c r="A91" s="3">
        <v>10484</v>
      </c>
      <c r="B91" s="13" t="s">
        <v>211</v>
      </c>
      <c r="C91" s="14" t="s">
        <v>2029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 x14ac:dyDescent="0.2">
      <c r="A93" s="3">
        <v>10490</v>
      </c>
      <c r="B93" s="13" t="s">
        <v>211</v>
      </c>
      <c r="C93" s="14" t="s">
        <v>2030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 x14ac:dyDescent="0.2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9" t="s">
        <v>74</v>
      </c>
    </row>
    <row r="96" spans="1:29" x14ac:dyDescent="0.2">
      <c r="A96" s="3">
        <v>10499</v>
      </c>
      <c r="B96" s="13" t="s">
        <v>207</v>
      </c>
      <c r="C96" s="14" t="s">
        <v>1886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</row>
    <row r="97" spans="1:29" x14ac:dyDescent="0.2">
      <c r="A97" s="40">
        <v>10502</v>
      </c>
      <c r="B97" s="13" t="s">
        <v>2233</v>
      </c>
      <c r="C97" s="40" t="s">
        <v>2234</v>
      </c>
      <c r="D97" s="13" t="s">
        <v>2235</v>
      </c>
      <c r="E97">
        <v>28</v>
      </c>
      <c r="F97">
        <v>40</v>
      </c>
      <c r="G97">
        <v>1</v>
      </c>
      <c r="H97">
        <v>25</v>
      </c>
      <c r="I97">
        <v>75</v>
      </c>
      <c r="J97">
        <v>0</v>
      </c>
      <c r="K97" s="1">
        <v>101</v>
      </c>
      <c r="L97">
        <v>82</v>
      </c>
      <c r="M97">
        <v>47</v>
      </c>
      <c r="N97">
        <v>36</v>
      </c>
      <c r="O97">
        <v>1</v>
      </c>
      <c r="P97">
        <v>19</v>
      </c>
      <c r="Q97">
        <v>3</v>
      </c>
      <c r="R97" s="25">
        <f t="shared" si="2"/>
        <v>24</v>
      </c>
      <c r="S97">
        <v>8</v>
      </c>
      <c r="T97">
        <v>8</v>
      </c>
      <c r="U97">
        <v>8</v>
      </c>
      <c r="V97">
        <v>0</v>
      </c>
      <c r="W97">
        <v>25</v>
      </c>
      <c r="X97">
        <v>60</v>
      </c>
      <c r="Y97">
        <v>0.5</v>
      </c>
      <c r="Z97">
        <v>1.3</v>
      </c>
      <c r="AA97">
        <v>105021</v>
      </c>
      <c r="AB97"/>
      <c r="AC97"/>
    </row>
    <row r="98" spans="1:29" x14ac:dyDescent="0.2">
      <c r="A98" s="40">
        <v>10506</v>
      </c>
      <c r="B98" t="s">
        <v>207</v>
      </c>
      <c r="C98" s="40" t="s">
        <v>2244</v>
      </c>
      <c r="D98" s="3" t="s">
        <v>67</v>
      </c>
      <c r="E98">
        <v>84</v>
      </c>
      <c r="F98">
        <v>124</v>
      </c>
      <c r="G98">
        <v>0</v>
      </c>
      <c r="H98">
        <v>105</v>
      </c>
      <c r="I98">
        <v>87</v>
      </c>
      <c r="J98">
        <v>0</v>
      </c>
      <c r="K98" s="1">
        <v>94</v>
      </c>
      <c r="L98">
        <v>45</v>
      </c>
      <c r="M98">
        <v>48</v>
      </c>
      <c r="N98">
        <v>27</v>
      </c>
      <c r="O98">
        <v>3</v>
      </c>
      <c r="P98">
        <v>5</v>
      </c>
      <c r="Q98">
        <v>4</v>
      </c>
      <c r="R98" s="25">
        <f t="shared" si="2"/>
        <v>12</v>
      </c>
      <c r="S98">
        <v>3</v>
      </c>
      <c r="T98">
        <v>3</v>
      </c>
      <c r="U98">
        <v>3</v>
      </c>
      <c r="V98">
        <v>3</v>
      </c>
      <c r="W98">
        <v>125</v>
      </c>
      <c r="X98">
        <v>185</v>
      </c>
      <c r="Y98">
        <v>4.8</v>
      </c>
      <c r="Z98">
        <v>9</v>
      </c>
      <c r="AA98">
        <v>105061</v>
      </c>
      <c r="AB98"/>
      <c r="AC98"/>
    </row>
    <row r="99" spans="1:29" x14ac:dyDescent="0.2">
      <c r="A99" s="3">
        <v>10510</v>
      </c>
      <c r="B99" s="13" t="s">
        <v>76</v>
      </c>
      <c r="C99" s="14" t="s">
        <v>84</v>
      </c>
      <c r="D99" s="13" t="s">
        <v>3</v>
      </c>
      <c r="E99" s="13">
        <v>84</v>
      </c>
      <c r="F99" s="13">
        <v>45</v>
      </c>
      <c r="G99" s="13">
        <v>0</v>
      </c>
      <c r="H99" s="13">
        <v>90</v>
      </c>
      <c r="I99" s="13">
        <v>85</v>
      </c>
      <c r="J99" s="13">
        <v>0</v>
      </c>
      <c r="K99" s="16">
        <v>85</v>
      </c>
      <c r="L99" s="13">
        <v>54</v>
      </c>
      <c r="M99" s="13">
        <v>67</v>
      </c>
      <c r="N99" s="13">
        <v>33</v>
      </c>
      <c r="O99" s="13">
        <v>1</v>
      </c>
      <c r="P99" s="13">
        <v>5</v>
      </c>
      <c r="Q99" s="13">
        <v>4</v>
      </c>
      <c r="R99" s="13">
        <f t="shared" si="2"/>
        <v>84</v>
      </c>
      <c r="S99" s="13">
        <v>25</v>
      </c>
      <c r="T99" s="13">
        <v>23</v>
      </c>
      <c r="U99" s="13">
        <v>18</v>
      </c>
      <c r="V99" s="13">
        <v>18</v>
      </c>
      <c r="W99" s="9">
        <v>100</v>
      </c>
      <c r="X99" s="9">
        <v>110</v>
      </c>
      <c r="Y99" s="9">
        <v>3.4</v>
      </c>
      <c r="Z99" s="9">
        <v>5.9</v>
      </c>
      <c r="AA99" s="13">
        <v>105101</v>
      </c>
    </row>
    <row r="100" spans="1:29" customFormat="1" x14ac:dyDescent="0.2">
      <c r="A100" s="3">
        <v>10513</v>
      </c>
      <c r="B100" s="13" t="s">
        <v>21</v>
      </c>
      <c r="C100" s="14" t="s">
        <v>2008</v>
      </c>
      <c r="D100" s="3" t="s">
        <v>67</v>
      </c>
      <c r="E100" s="9">
        <v>60</v>
      </c>
      <c r="F100" s="9">
        <v>40</v>
      </c>
      <c r="G100" s="9">
        <v>0</v>
      </c>
      <c r="H100" s="9">
        <v>60</v>
      </c>
      <c r="I100" s="9">
        <v>97</v>
      </c>
      <c r="J100" s="9">
        <v>0</v>
      </c>
      <c r="K100" s="17">
        <v>96</v>
      </c>
      <c r="L100" s="9">
        <v>51</v>
      </c>
      <c r="M100" s="9">
        <v>77</v>
      </c>
      <c r="N100" s="9">
        <v>33</v>
      </c>
      <c r="O100" s="9">
        <v>1</v>
      </c>
      <c r="P100" s="9">
        <v>20</v>
      </c>
      <c r="Q100" s="9">
        <v>4</v>
      </c>
      <c r="R100" s="13">
        <f t="shared" si="2"/>
        <v>90</v>
      </c>
      <c r="S100" s="9">
        <v>21</v>
      </c>
      <c r="T100" s="9">
        <v>21</v>
      </c>
      <c r="U100" s="9">
        <v>29</v>
      </c>
      <c r="V100" s="9">
        <v>19</v>
      </c>
      <c r="W100" s="9">
        <v>60</v>
      </c>
      <c r="X100" s="9">
        <v>60</v>
      </c>
      <c r="Y100" s="19">
        <v>2.4</v>
      </c>
      <c r="Z100" s="19">
        <v>4.5</v>
      </c>
      <c r="AA100" s="9">
        <v>105131</v>
      </c>
      <c r="AB100" s="9"/>
      <c r="AC100" s="9" t="s">
        <v>74</v>
      </c>
    </row>
    <row r="101" spans="1:29" customFormat="1" x14ac:dyDescent="0.2">
      <c r="A101" s="40">
        <v>10514</v>
      </c>
      <c r="B101" s="13" t="s">
        <v>2230</v>
      </c>
      <c r="C101" s="40" t="s">
        <v>2231</v>
      </c>
      <c r="D101" s="3" t="s">
        <v>2232</v>
      </c>
      <c r="E101">
        <v>80</v>
      </c>
      <c r="F101">
        <v>127</v>
      </c>
      <c r="G101">
        <v>0</v>
      </c>
      <c r="H101">
        <v>96</v>
      </c>
      <c r="I101">
        <v>51</v>
      </c>
      <c r="J101">
        <v>0</v>
      </c>
      <c r="K101" s="1">
        <v>96</v>
      </c>
      <c r="L101">
        <v>59</v>
      </c>
      <c r="M101">
        <v>42</v>
      </c>
      <c r="N101">
        <v>30</v>
      </c>
      <c r="O101">
        <v>3</v>
      </c>
      <c r="P101">
        <v>5</v>
      </c>
      <c r="Q101">
        <v>4</v>
      </c>
      <c r="R101" s="25">
        <f t="shared" si="2"/>
        <v>0</v>
      </c>
      <c r="S101">
        <v>0</v>
      </c>
      <c r="T101">
        <v>0</v>
      </c>
      <c r="U101">
        <v>0</v>
      </c>
      <c r="V101">
        <v>0</v>
      </c>
      <c r="W101">
        <v>100</v>
      </c>
      <c r="X101">
        <v>185</v>
      </c>
      <c r="Y101">
        <v>3.3</v>
      </c>
      <c r="Z101">
        <v>6</v>
      </c>
      <c r="AA101">
        <v>105141</v>
      </c>
    </row>
    <row r="102" spans="1:29" customFormat="1" x14ac:dyDescent="0.2">
      <c r="A102" s="40">
        <v>10520</v>
      </c>
      <c r="B102" s="13" t="s">
        <v>2227</v>
      </c>
      <c r="C102" s="40" t="s">
        <v>2228</v>
      </c>
      <c r="D102" s="13" t="s">
        <v>2229</v>
      </c>
      <c r="E102">
        <v>104</v>
      </c>
      <c r="F102">
        <v>131</v>
      </c>
      <c r="G102">
        <v>0</v>
      </c>
      <c r="H102">
        <v>121</v>
      </c>
      <c r="I102">
        <v>109</v>
      </c>
      <c r="J102">
        <v>0</v>
      </c>
      <c r="K102" s="1">
        <v>103</v>
      </c>
      <c r="L102">
        <v>43</v>
      </c>
      <c r="M102">
        <v>48</v>
      </c>
      <c r="N102">
        <v>28</v>
      </c>
      <c r="O102">
        <v>3</v>
      </c>
      <c r="P102">
        <v>5</v>
      </c>
      <c r="Q102">
        <v>4</v>
      </c>
      <c r="R102" s="25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165</v>
      </c>
      <c r="X102">
        <v>200</v>
      </c>
      <c r="Y102">
        <v>4.9000000000000004</v>
      </c>
      <c r="Z102">
        <v>9.1</v>
      </c>
      <c r="AA102">
        <v>105201</v>
      </c>
    </row>
    <row r="103" spans="1:29" customFormat="1" x14ac:dyDescent="0.2">
      <c r="A103" s="40">
        <v>10524</v>
      </c>
      <c r="B103" s="13" t="s">
        <v>2236</v>
      </c>
      <c r="C103" s="40" t="s">
        <v>2237</v>
      </c>
      <c r="D103" s="3" t="s">
        <v>2229</v>
      </c>
      <c r="E103">
        <v>58</v>
      </c>
      <c r="F103">
        <v>85</v>
      </c>
      <c r="G103">
        <v>0</v>
      </c>
      <c r="H103">
        <v>69</v>
      </c>
      <c r="I103">
        <v>109</v>
      </c>
      <c r="J103">
        <v>0</v>
      </c>
      <c r="K103" s="1">
        <v>96</v>
      </c>
      <c r="L103">
        <v>64</v>
      </c>
      <c r="M103">
        <v>47</v>
      </c>
      <c r="N103">
        <v>33</v>
      </c>
      <c r="O103">
        <v>3</v>
      </c>
      <c r="P103">
        <v>6</v>
      </c>
      <c r="Q103">
        <v>4</v>
      </c>
      <c r="R103" s="25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80</v>
      </c>
      <c r="X103">
        <v>120</v>
      </c>
      <c r="Y103">
        <v>2.88</v>
      </c>
      <c r="Z103">
        <v>5.4</v>
      </c>
      <c r="AA103">
        <v>105241</v>
      </c>
    </row>
    <row r="104" spans="1:29" customFormat="1" x14ac:dyDescent="0.2">
      <c r="A104" s="40">
        <v>10532</v>
      </c>
      <c r="B104" s="13" t="s">
        <v>2230</v>
      </c>
      <c r="C104" s="40" t="s">
        <v>2238</v>
      </c>
      <c r="D104" s="13" t="s">
        <v>2239</v>
      </c>
      <c r="E104">
        <v>52</v>
      </c>
      <c r="F104">
        <v>78</v>
      </c>
      <c r="G104">
        <v>0</v>
      </c>
      <c r="H104">
        <v>79</v>
      </c>
      <c r="I104">
        <v>48</v>
      </c>
      <c r="J104">
        <v>0</v>
      </c>
      <c r="K104" s="1">
        <v>94</v>
      </c>
      <c r="L104">
        <v>44</v>
      </c>
      <c r="M104">
        <v>37</v>
      </c>
      <c r="N104">
        <v>22</v>
      </c>
      <c r="O104">
        <v>3</v>
      </c>
      <c r="P104">
        <v>16</v>
      </c>
      <c r="Q104">
        <v>4</v>
      </c>
      <c r="R104" s="25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70</v>
      </c>
      <c r="X104">
        <v>105</v>
      </c>
      <c r="Y104">
        <v>2.25</v>
      </c>
      <c r="Z104">
        <v>4.55</v>
      </c>
      <c r="AA104">
        <v>105321</v>
      </c>
    </row>
  </sheetData>
  <autoFilter ref="A1:AC99" xr:uid="{00000000-0009-0000-0000-000000000000}">
    <sortState xmlns:xlrd2="http://schemas.microsoft.com/office/spreadsheetml/2017/richdata2" ref="A2:AC104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2"/>
  <sheetViews>
    <sheetView workbookViewId="0">
      <pane xSplit="3" ySplit="1" topLeftCell="D145" activePane="bottomRight" state="frozen"/>
      <selection pane="topRight" activeCell="D1" sqref="D1"/>
      <selection pane="bottomLeft" activeCell="A2" sqref="A2"/>
      <selection pane="bottomRight" activeCell="A164" sqref="A164"/>
    </sheetView>
  </sheetViews>
  <sheetFormatPr defaultRowHeight="14.25" x14ac:dyDescent="0.2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1853</v>
      </c>
      <c r="X1" s="13" t="s">
        <v>1854</v>
      </c>
      <c r="Y1" s="13" t="s">
        <v>1855</v>
      </c>
      <c r="Z1" s="13" t="s">
        <v>1856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11001</v>
      </c>
      <c r="B2" s="13" t="s">
        <v>211</v>
      </c>
      <c r="C2" s="14" t="s">
        <v>2031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 x14ac:dyDescent="0.2">
      <c r="A4" s="3">
        <v>11003</v>
      </c>
      <c r="B4" s="13" t="s">
        <v>207</v>
      </c>
      <c r="C4" s="14" t="s">
        <v>1898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 x14ac:dyDescent="0.2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 x14ac:dyDescent="0.2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 x14ac:dyDescent="0.2">
      <c r="A7" s="3">
        <v>11006</v>
      </c>
      <c r="B7" s="13" t="s">
        <v>207</v>
      </c>
      <c r="C7" s="14" t="s">
        <v>1899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 x14ac:dyDescent="0.2">
      <c r="A8" s="3">
        <v>11007</v>
      </c>
      <c r="B8" s="13" t="s">
        <v>207</v>
      </c>
      <c r="C8" s="14" t="s">
        <v>1900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 x14ac:dyDescent="0.2">
      <c r="A9" s="3">
        <v>11008</v>
      </c>
      <c r="B9" s="13" t="s">
        <v>207</v>
      </c>
      <c r="C9" s="14" t="s">
        <v>1901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  <c r="AC9" s="9" t="s">
        <v>2226</v>
      </c>
    </row>
    <row r="10" spans="1:29" x14ac:dyDescent="0.2">
      <c r="A10" s="3">
        <v>11009</v>
      </c>
      <c r="B10" s="13" t="s">
        <v>207</v>
      </c>
      <c r="C10" s="14" t="s">
        <v>1902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  <c r="AC10" s="9" t="s">
        <v>2226</v>
      </c>
    </row>
    <row r="11" spans="1:29" x14ac:dyDescent="0.2">
      <c r="A11" s="3">
        <v>11010</v>
      </c>
      <c r="B11" s="13" t="s">
        <v>207</v>
      </c>
      <c r="C11" s="14" t="s">
        <v>1903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 x14ac:dyDescent="0.2">
      <c r="A12" s="3">
        <v>11011</v>
      </c>
      <c r="B12" s="13" t="s">
        <v>207</v>
      </c>
      <c r="C12" s="14" t="s">
        <v>1904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 x14ac:dyDescent="0.2">
      <c r="A13" s="3">
        <v>11012</v>
      </c>
      <c r="B13" s="13" t="s">
        <v>207</v>
      </c>
      <c r="C13" s="14" t="s">
        <v>1905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 x14ac:dyDescent="0.2">
      <c r="A14" s="3">
        <v>11013</v>
      </c>
      <c r="B14" s="13" t="s">
        <v>207</v>
      </c>
      <c r="C14" s="14" t="s">
        <v>1906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 x14ac:dyDescent="0.2">
      <c r="A15" s="3">
        <v>11014</v>
      </c>
      <c r="B15" s="13" t="s">
        <v>207</v>
      </c>
      <c r="C15" s="14" t="s">
        <v>1907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 x14ac:dyDescent="0.2">
      <c r="A16" s="3">
        <v>11018</v>
      </c>
      <c r="B16" s="13" t="s">
        <v>211</v>
      </c>
      <c r="C16" s="14" t="s">
        <v>2032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 x14ac:dyDescent="0.2">
      <c r="A17" s="3">
        <v>11019</v>
      </c>
      <c r="B17" s="13" t="s">
        <v>211</v>
      </c>
      <c r="C17" s="14" t="s">
        <v>2033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 x14ac:dyDescent="0.2">
      <c r="A18" s="3">
        <v>11020</v>
      </c>
      <c r="B18" s="13" t="s">
        <v>2039</v>
      </c>
      <c r="C18" s="13" t="s">
        <v>2035</v>
      </c>
      <c r="D18" s="13" t="s">
        <v>2040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5">
        <v>110201</v>
      </c>
    </row>
    <row r="19" spans="1:28" x14ac:dyDescent="0.2">
      <c r="A19" s="3">
        <v>11021</v>
      </c>
      <c r="B19" s="13" t="s">
        <v>2039</v>
      </c>
      <c r="C19" s="13" t="s">
        <v>2036</v>
      </c>
      <c r="D19" s="13" t="s">
        <v>2040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5">
        <v>110211</v>
      </c>
    </row>
    <row r="20" spans="1:28" x14ac:dyDescent="0.2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 x14ac:dyDescent="0.2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 x14ac:dyDescent="0.2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 x14ac:dyDescent="0.2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 x14ac:dyDescent="0.2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 x14ac:dyDescent="0.2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 x14ac:dyDescent="0.2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 x14ac:dyDescent="0.2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 x14ac:dyDescent="0.2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 x14ac:dyDescent="0.2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 x14ac:dyDescent="0.2">
      <c r="A30" s="3">
        <v>11032</v>
      </c>
      <c r="B30" s="13" t="s">
        <v>206</v>
      </c>
      <c r="C30" s="13" t="s">
        <v>1919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 x14ac:dyDescent="0.2">
      <c r="A31" s="3">
        <v>11033</v>
      </c>
      <c r="B31" s="13" t="s">
        <v>206</v>
      </c>
      <c r="C31" s="13" t="s">
        <v>1920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 x14ac:dyDescent="0.2">
      <c r="A32" s="3">
        <v>11034</v>
      </c>
      <c r="B32" s="13" t="s">
        <v>206</v>
      </c>
      <c r="C32" s="13" t="s">
        <v>1921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 x14ac:dyDescent="0.2">
      <c r="A33" s="3">
        <v>11035</v>
      </c>
      <c r="B33" s="13" t="s">
        <v>206</v>
      </c>
      <c r="C33" s="13" t="s">
        <v>1922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 x14ac:dyDescent="0.2">
      <c r="A34" s="3">
        <v>11036</v>
      </c>
      <c r="B34" s="13" t="s">
        <v>206</v>
      </c>
      <c r="C34" s="13" t="s">
        <v>1923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 x14ac:dyDescent="0.2">
      <c r="A35" s="3">
        <v>11037</v>
      </c>
      <c r="B35" s="13" t="s">
        <v>206</v>
      </c>
      <c r="C35" s="13" t="s">
        <v>1924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 x14ac:dyDescent="0.2">
      <c r="A36" s="3">
        <v>11038</v>
      </c>
      <c r="B36" s="13" t="s">
        <v>206</v>
      </c>
      <c r="C36" s="13" t="s">
        <v>1925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 x14ac:dyDescent="0.2">
      <c r="A37" s="3">
        <v>11039</v>
      </c>
      <c r="B37" s="13" t="s">
        <v>206</v>
      </c>
      <c r="C37" s="13" t="s">
        <v>1926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 x14ac:dyDescent="0.2">
      <c r="A38" s="3">
        <v>11040</v>
      </c>
      <c r="B38" s="13" t="s">
        <v>206</v>
      </c>
      <c r="C38" s="13" t="s">
        <v>1927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110401</v>
      </c>
      <c r="AB38" s="9">
        <v>110402</v>
      </c>
    </row>
    <row r="39" spans="1:29" x14ac:dyDescent="0.2">
      <c r="A39" s="2">
        <v>11043</v>
      </c>
      <c r="B39" t="s">
        <v>2076</v>
      </c>
      <c r="C39" t="s">
        <v>2079</v>
      </c>
      <c r="D39" t="s">
        <v>2078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2076</v>
      </c>
      <c r="C40" t="s">
        <v>2080</v>
      </c>
      <c r="D40" t="s">
        <v>2078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3" t="s">
        <v>205</v>
      </c>
      <c r="C41" s="13" t="s">
        <v>1940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 x14ac:dyDescent="0.2">
      <c r="A42" s="3">
        <v>11054</v>
      </c>
      <c r="B42" s="13" t="s">
        <v>205</v>
      </c>
      <c r="C42" s="13" t="s">
        <v>1941</v>
      </c>
      <c r="D42" s="3" t="s">
        <v>1942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 x14ac:dyDescent="0.2">
      <c r="A43" s="3">
        <v>11057</v>
      </c>
      <c r="B43" s="13" t="s">
        <v>205</v>
      </c>
      <c r="C43" s="13" t="s">
        <v>1943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 x14ac:dyDescent="0.2">
      <c r="A44" s="3">
        <v>11059</v>
      </c>
      <c r="B44" s="13" t="s">
        <v>205</v>
      </c>
      <c r="C44" s="13" t="s">
        <v>1944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 x14ac:dyDescent="0.2">
      <c r="A45" s="3">
        <v>11064</v>
      </c>
      <c r="B45" s="13" t="s">
        <v>204</v>
      </c>
      <c r="C45" s="13" t="s">
        <v>1949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>
        <v>110641</v>
      </c>
      <c r="AB45" s="9">
        <v>110642</v>
      </c>
      <c r="AC45" s="9" t="s">
        <v>2007</v>
      </c>
    </row>
    <row r="46" spans="1:29" x14ac:dyDescent="0.2">
      <c r="A46" s="3">
        <v>11065</v>
      </c>
      <c r="B46" s="13" t="s">
        <v>204</v>
      </c>
      <c r="C46" s="13" t="s">
        <v>1950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>
        <v>110651</v>
      </c>
      <c r="AB46" s="9"/>
      <c r="AC46" s="9" t="s">
        <v>2007</v>
      </c>
    </row>
    <row r="47" spans="1:29" x14ac:dyDescent="0.2">
      <c r="A47" s="3">
        <v>11066</v>
      </c>
      <c r="B47" s="13" t="s">
        <v>204</v>
      </c>
      <c r="C47" s="13" t="s">
        <v>1951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>
        <v>110661</v>
      </c>
      <c r="AB47" s="9"/>
      <c r="AC47" s="9" t="s">
        <v>2007</v>
      </c>
    </row>
    <row r="48" spans="1:29" x14ac:dyDescent="0.2">
      <c r="A48" s="3">
        <v>11067</v>
      </c>
      <c r="B48" s="13" t="s">
        <v>204</v>
      </c>
      <c r="C48" s="13" t="s">
        <v>1952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>
        <v>110671</v>
      </c>
      <c r="AB48" s="9"/>
      <c r="AC48" s="9" t="s">
        <v>2007</v>
      </c>
    </row>
    <row r="49" spans="1:29" x14ac:dyDescent="0.2">
      <c r="A49" s="3">
        <v>11068</v>
      </c>
      <c r="B49" s="13" t="s">
        <v>204</v>
      </c>
      <c r="C49" s="13" t="s">
        <v>1953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>
        <v>110681</v>
      </c>
      <c r="AB49" s="9"/>
      <c r="AC49" s="9" t="s">
        <v>2007</v>
      </c>
    </row>
    <row r="50" spans="1:29" x14ac:dyDescent="0.2">
      <c r="A50" s="3">
        <v>11069</v>
      </c>
      <c r="B50" s="13" t="s">
        <v>204</v>
      </c>
      <c r="C50" s="13" t="s">
        <v>1954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>
        <v>110691</v>
      </c>
      <c r="AB50" s="9"/>
      <c r="AC50" s="9" t="s">
        <v>2007</v>
      </c>
    </row>
    <row r="51" spans="1:29" x14ac:dyDescent="0.2">
      <c r="A51" s="3">
        <v>11070</v>
      </c>
      <c r="B51" s="13" t="s">
        <v>204</v>
      </c>
      <c r="C51" s="13" t="s">
        <v>1955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>
        <v>110701</v>
      </c>
      <c r="AB51" s="9"/>
      <c r="AC51" s="9" t="s">
        <v>2007</v>
      </c>
    </row>
    <row r="52" spans="1:29" x14ac:dyDescent="0.2">
      <c r="A52" s="3">
        <v>11071</v>
      </c>
      <c r="B52" s="13" t="s">
        <v>204</v>
      </c>
      <c r="C52" s="13" t="s">
        <v>1956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>
        <v>110711</v>
      </c>
      <c r="AB52" s="9"/>
      <c r="AC52" s="9" t="s">
        <v>2007</v>
      </c>
    </row>
    <row r="53" spans="1:29" x14ac:dyDescent="0.2">
      <c r="A53" s="3">
        <v>11072</v>
      </c>
      <c r="B53" s="13" t="s">
        <v>204</v>
      </c>
      <c r="C53" s="13" t="s">
        <v>1957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>
        <v>110721</v>
      </c>
      <c r="AB53" s="9"/>
      <c r="AC53" s="9" t="s">
        <v>2007</v>
      </c>
    </row>
    <row r="54" spans="1:29" x14ac:dyDescent="0.2">
      <c r="A54" s="3">
        <v>11073</v>
      </c>
      <c r="B54" s="13" t="s">
        <v>204</v>
      </c>
      <c r="C54" s="13" t="s">
        <v>1958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>
        <v>110701</v>
      </c>
      <c r="AB54" s="9"/>
      <c r="AC54" s="9" t="s">
        <v>2007</v>
      </c>
    </row>
    <row r="55" spans="1:29" x14ac:dyDescent="0.2">
      <c r="A55" s="3">
        <v>11074</v>
      </c>
      <c r="B55" s="13" t="s">
        <v>204</v>
      </c>
      <c r="C55" s="13" t="s">
        <v>1959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>
        <v>110741</v>
      </c>
      <c r="AB55" s="9"/>
      <c r="AC55" s="9" t="s">
        <v>2088</v>
      </c>
    </row>
    <row r="56" spans="1:29" x14ac:dyDescent="0.2">
      <c r="A56" s="3">
        <v>11075</v>
      </c>
      <c r="B56" s="13" t="s">
        <v>204</v>
      </c>
      <c r="C56" s="13" t="s">
        <v>1960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>
        <v>110751</v>
      </c>
      <c r="AB56" s="9">
        <v>110752</v>
      </c>
      <c r="AC56" s="9" t="s">
        <v>2088</v>
      </c>
    </row>
    <row r="57" spans="1:29" x14ac:dyDescent="0.2">
      <c r="A57" s="3">
        <v>11076</v>
      </c>
      <c r="B57" s="13" t="s">
        <v>204</v>
      </c>
      <c r="C57" s="13" t="s">
        <v>1961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>
        <v>110761</v>
      </c>
      <c r="AB57" s="9"/>
      <c r="AC57" s="9" t="s">
        <v>2088</v>
      </c>
    </row>
    <row r="58" spans="1:29" x14ac:dyDescent="0.2">
      <c r="A58" s="3">
        <v>11077</v>
      </c>
      <c r="B58" s="13" t="s">
        <v>204</v>
      </c>
      <c r="C58" s="13" t="s">
        <v>1962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>
        <v>110771</v>
      </c>
      <c r="AB58" s="9"/>
      <c r="AC58" s="9" t="s">
        <v>2088</v>
      </c>
    </row>
    <row r="59" spans="1:29" x14ac:dyDescent="0.2">
      <c r="A59" s="3">
        <v>11080</v>
      </c>
      <c r="B59" s="13" t="s">
        <v>204</v>
      </c>
      <c r="C59" s="13" t="s">
        <v>1963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>
        <v>110801</v>
      </c>
      <c r="AB59" s="9"/>
      <c r="AC59" s="9" t="s">
        <v>2088</v>
      </c>
    </row>
    <row r="60" spans="1:29" x14ac:dyDescent="0.2">
      <c r="A60" s="3">
        <v>11081</v>
      </c>
      <c r="B60" s="13" t="s">
        <v>204</v>
      </c>
      <c r="C60" s="13" t="s">
        <v>1964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>
        <v>110811</v>
      </c>
      <c r="AB60" s="9"/>
    </row>
    <row r="61" spans="1:29" x14ac:dyDescent="0.2">
      <c r="A61" s="3">
        <v>11082</v>
      </c>
      <c r="B61" s="13" t="s">
        <v>204</v>
      </c>
      <c r="C61" s="13" t="s">
        <v>668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>
        <v>110821</v>
      </c>
      <c r="AB61" s="9">
        <v>110822</v>
      </c>
    </row>
    <row r="62" spans="1:29" x14ac:dyDescent="0.2">
      <c r="A62" s="3">
        <v>11083</v>
      </c>
      <c r="B62" s="13" t="s">
        <v>204</v>
      </c>
      <c r="C62" s="13" t="s">
        <v>1965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>
        <v>110831</v>
      </c>
      <c r="AB62" s="9"/>
    </row>
    <row r="63" spans="1:29" x14ac:dyDescent="0.2">
      <c r="A63" s="3">
        <v>11084</v>
      </c>
      <c r="B63" s="13" t="s">
        <v>204</v>
      </c>
      <c r="C63" s="13" t="s">
        <v>1966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>
        <v>110841</v>
      </c>
      <c r="AB63" s="9"/>
    </row>
    <row r="64" spans="1:29" x14ac:dyDescent="0.2">
      <c r="A64" s="3">
        <v>11085</v>
      </c>
      <c r="B64" s="13" t="s">
        <v>204</v>
      </c>
      <c r="C64" s="13" t="s">
        <v>1967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>
        <v>110851</v>
      </c>
      <c r="AB64" s="9"/>
    </row>
    <row r="65" spans="1:29" x14ac:dyDescent="0.2">
      <c r="A65" s="3">
        <v>11086</v>
      </c>
      <c r="B65" s="13" t="s">
        <v>204</v>
      </c>
      <c r="C65" s="13" t="s">
        <v>1968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>
        <v>110861</v>
      </c>
      <c r="AB65" s="9"/>
    </row>
    <row r="66" spans="1:29" x14ac:dyDescent="0.2">
      <c r="A66" s="3">
        <v>11087</v>
      </c>
      <c r="B66" s="13" t="s">
        <v>204</v>
      </c>
      <c r="C66" s="13" t="s">
        <v>1969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>
        <v>110871</v>
      </c>
      <c r="AB66" s="9"/>
    </row>
    <row r="67" spans="1:29" x14ac:dyDescent="0.2">
      <c r="A67" s="3">
        <v>11088</v>
      </c>
      <c r="B67" s="13" t="s">
        <v>204</v>
      </c>
      <c r="C67" s="13" t="s">
        <v>1970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>
        <v>110881</v>
      </c>
      <c r="AB67" s="9"/>
    </row>
    <row r="68" spans="1:29" x14ac:dyDescent="0.2">
      <c r="A68" s="3">
        <v>11089</v>
      </c>
      <c r="B68" s="13" t="s">
        <v>204</v>
      </c>
      <c r="C68" s="13" t="s">
        <v>1971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>
        <v>110891</v>
      </c>
      <c r="AB68" s="9"/>
    </row>
    <row r="69" spans="1:29" x14ac:dyDescent="0.2">
      <c r="A69" s="3">
        <v>11092</v>
      </c>
      <c r="B69" s="13" t="s">
        <v>204</v>
      </c>
      <c r="C69" s="13" t="s">
        <v>1972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>
        <v>110921</v>
      </c>
      <c r="AB69" s="9"/>
    </row>
    <row r="70" spans="1:29" x14ac:dyDescent="0.2">
      <c r="A70" s="3">
        <v>11093</v>
      </c>
      <c r="B70" s="13" t="s">
        <v>204</v>
      </c>
      <c r="C70" s="13" t="s">
        <v>1973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>
        <v>110921</v>
      </c>
      <c r="AB70" s="9">
        <v>110932</v>
      </c>
    </row>
    <row r="71" spans="1:29" x14ac:dyDescent="0.2">
      <c r="A71" s="3">
        <v>11094</v>
      </c>
      <c r="B71" s="13" t="s">
        <v>2041</v>
      </c>
      <c r="C71" s="13" t="s">
        <v>2042</v>
      </c>
      <c r="D71" s="13" t="s">
        <v>2040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9">
        <v>110941</v>
      </c>
      <c r="AB71" s="9"/>
    </row>
    <row r="72" spans="1:29" x14ac:dyDescent="0.2">
      <c r="A72" s="3">
        <v>11097</v>
      </c>
      <c r="B72" s="13" t="s">
        <v>2043</v>
      </c>
      <c r="C72" s="13" t="s">
        <v>2037</v>
      </c>
      <c r="D72" s="13" t="s">
        <v>2044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9">
        <v>110971</v>
      </c>
      <c r="AB72" s="9"/>
    </row>
    <row r="73" spans="1:29" x14ac:dyDescent="0.2">
      <c r="A73" s="3">
        <v>11098</v>
      </c>
      <c r="B73" s="13" t="s">
        <v>204</v>
      </c>
      <c r="C73" s="13" t="s">
        <v>1974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>
        <v>110981</v>
      </c>
      <c r="AB73" s="9"/>
    </row>
    <row r="74" spans="1:29" x14ac:dyDescent="0.2">
      <c r="A74" s="3">
        <v>11099</v>
      </c>
      <c r="B74" s="13" t="s">
        <v>204</v>
      </c>
      <c r="C74" s="13" t="s">
        <v>1975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>
        <v>110991</v>
      </c>
      <c r="AB74" s="9"/>
    </row>
    <row r="75" spans="1:29" x14ac:dyDescent="0.2">
      <c r="A75" s="3">
        <v>11100</v>
      </c>
      <c r="B75" s="13" t="s">
        <v>207</v>
      </c>
      <c r="C75" s="14" t="s">
        <v>1861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9" x14ac:dyDescent="0.2">
      <c r="A76" s="3">
        <v>11101</v>
      </c>
      <c r="B76" s="13" t="s">
        <v>207</v>
      </c>
      <c r="C76" s="14" t="s">
        <v>1908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  <c r="AC76" s="9" t="s">
        <v>2226</v>
      </c>
    </row>
    <row r="77" spans="1:29" x14ac:dyDescent="0.2">
      <c r="A77" s="3">
        <v>11102</v>
      </c>
      <c r="B77" s="13" t="s">
        <v>207</v>
      </c>
      <c r="C77" s="14" t="s">
        <v>1909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  <c r="AC77" s="9" t="s">
        <v>2226</v>
      </c>
    </row>
    <row r="78" spans="1:29" x14ac:dyDescent="0.2">
      <c r="A78" s="3">
        <v>11105</v>
      </c>
      <c r="B78" s="13" t="s">
        <v>207</v>
      </c>
      <c r="C78" s="14" t="s">
        <v>1862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9" x14ac:dyDescent="0.2">
      <c r="A79" s="3">
        <v>11106</v>
      </c>
      <c r="B79" s="13" t="s">
        <v>207</v>
      </c>
      <c r="C79" s="14" t="s">
        <v>1910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9" x14ac:dyDescent="0.2">
      <c r="A80" s="3">
        <v>11107</v>
      </c>
      <c r="B80" s="13" t="s">
        <v>207</v>
      </c>
      <c r="C80" s="14" t="s">
        <v>1911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9" x14ac:dyDescent="0.2">
      <c r="A81" s="3">
        <v>11108</v>
      </c>
      <c r="B81" s="13" t="s">
        <v>207</v>
      </c>
      <c r="C81" s="14" t="s">
        <v>1912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  <c r="AC81" s="9" t="s">
        <v>2226</v>
      </c>
    </row>
    <row r="82" spans="1:29" x14ac:dyDescent="0.2">
      <c r="A82" s="3">
        <v>11109</v>
      </c>
      <c r="B82" s="13" t="s">
        <v>207</v>
      </c>
      <c r="C82" s="14" t="s">
        <v>1913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  <c r="AC82" s="9" t="s">
        <v>2226</v>
      </c>
    </row>
    <row r="83" spans="1:29" x14ac:dyDescent="0.2">
      <c r="A83" s="3">
        <v>11110</v>
      </c>
      <c r="B83" s="13" t="s">
        <v>207</v>
      </c>
      <c r="C83" s="14" t="s">
        <v>1914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  <c r="AC83" s="9" t="s">
        <v>2226</v>
      </c>
    </row>
    <row r="84" spans="1:29" x14ac:dyDescent="0.2">
      <c r="A84" s="3">
        <v>11111</v>
      </c>
      <c r="B84" s="13" t="s">
        <v>207</v>
      </c>
      <c r="C84" s="14" t="s">
        <v>1915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9" x14ac:dyDescent="0.2">
      <c r="A85" s="3">
        <v>11112</v>
      </c>
      <c r="B85" s="13" t="s">
        <v>207</v>
      </c>
      <c r="C85" s="14" t="s">
        <v>1916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9" x14ac:dyDescent="0.2">
      <c r="A86" s="3">
        <v>11113</v>
      </c>
      <c r="B86" s="13" t="s">
        <v>207</v>
      </c>
      <c r="C86" s="14" t="s">
        <v>1917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9" x14ac:dyDescent="0.2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9">
        <v>111171</v>
      </c>
      <c r="AB87" s="9">
        <v>111172</v>
      </c>
    </row>
    <row r="88" spans="1:29" x14ac:dyDescent="0.2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9">
        <v>111171</v>
      </c>
      <c r="AB88" s="9"/>
    </row>
    <row r="89" spans="1:29" x14ac:dyDescent="0.2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9">
        <v>111201</v>
      </c>
      <c r="AB89" s="9"/>
    </row>
    <row r="90" spans="1:29" x14ac:dyDescent="0.2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9">
        <v>111211</v>
      </c>
      <c r="AB90" s="9">
        <v>111212</v>
      </c>
    </row>
    <row r="91" spans="1:29" x14ac:dyDescent="0.2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9">
        <v>111231</v>
      </c>
      <c r="AB91" s="9"/>
    </row>
    <row r="92" spans="1:29" x14ac:dyDescent="0.2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9">
        <v>111231</v>
      </c>
      <c r="AB92" s="9"/>
    </row>
    <row r="93" spans="1:29" x14ac:dyDescent="0.2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9">
        <v>111251</v>
      </c>
      <c r="AB93" s="9"/>
    </row>
    <row r="94" spans="1:29" x14ac:dyDescent="0.2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9">
        <v>111261</v>
      </c>
      <c r="AB94" s="9"/>
    </row>
    <row r="95" spans="1:29" x14ac:dyDescent="0.2">
      <c r="A95" s="3">
        <v>11130</v>
      </c>
      <c r="B95" s="13" t="s">
        <v>211</v>
      </c>
      <c r="C95" s="14" t="s">
        <v>2034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9" x14ac:dyDescent="0.2">
      <c r="A96" s="3">
        <v>11131</v>
      </c>
      <c r="B96" s="13" t="s">
        <v>206</v>
      </c>
      <c r="C96" s="13" t="s">
        <v>1928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9">
        <v>111311</v>
      </c>
      <c r="AB96" s="9"/>
    </row>
    <row r="97" spans="1:28" x14ac:dyDescent="0.2">
      <c r="A97" s="3">
        <v>11132</v>
      </c>
      <c r="B97" s="13" t="s">
        <v>206</v>
      </c>
      <c r="C97" s="13" t="s">
        <v>1929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9">
        <v>111321</v>
      </c>
      <c r="AB97" s="9"/>
    </row>
    <row r="98" spans="1:28" x14ac:dyDescent="0.2">
      <c r="A98" s="3">
        <v>11133</v>
      </c>
      <c r="B98" s="13" t="s">
        <v>206</v>
      </c>
      <c r="C98" s="13" t="s">
        <v>1930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9">
        <v>111331</v>
      </c>
      <c r="AB98" s="9"/>
    </row>
    <row r="99" spans="1:28" x14ac:dyDescent="0.2">
      <c r="A99" s="3">
        <v>11135</v>
      </c>
      <c r="B99" s="13" t="s">
        <v>206</v>
      </c>
      <c r="C99" s="13" t="s">
        <v>1931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 x14ac:dyDescent="0.2">
      <c r="A100" s="3">
        <v>11136</v>
      </c>
      <c r="B100" s="13" t="s">
        <v>206</v>
      </c>
      <c r="C100" s="13" t="s">
        <v>1932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 x14ac:dyDescent="0.2">
      <c r="A101" s="3">
        <v>11137</v>
      </c>
      <c r="B101" s="13" t="s">
        <v>206</v>
      </c>
      <c r="C101" s="13" t="s">
        <v>1933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 x14ac:dyDescent="0.2">
      <c r="A102" s="3">
        <v>11139</v>
      </c>
      <c r="B102" s="13" t="s">
        <v>206</v>
      </c>
      <c r="C102" s="13" t="s">
        <v>1934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 x14ac:dyDescent="0.2">
      <c r="A103" s="3">
        <v>11141</v>
      </c>
      <c r="B103" s="13" t="s">
        <v>206</v>
      </c>
      <c r="C103" s="13" t="s">
        <v>1935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 x14ac:dyDescent="0.2">
      <c r="A104" s="3">
        <v>11142</v>
      </c>
      <c r="B104" s="13" t="s">
        <v>206</v>
      </c>
      <c r="C104" s="13" t="s">
        <v>1936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 x14ac:dyDescent="0.2">
      <c r="A105" s="3">
        <v>11143</v>
      </c>
      <c r="B105" s="13" t="s">
        <v>206</v>
      </c>
      <c r="C105" s="13" t="s">
        <v>1937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 x14ac:dyDescent="0.2">
      <c r="A106" s="3">
        <v>11160</v>
      </c>
      <c r="B106" s="13" t="s">
        <v>205</v>
      </c>
      <c r="C106" s="13" t="s">
        <v>2006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 x14ac:dyDescent="0.2">
      <c r="A107" s="3">
        <v>11162</v>
      </c>
      <c r="B107" s="13" t="s">
        <v>205</v>
      </c>
      <c r="C107" s="13" t="s">
        <v>1945</v>
      </c>
      <c r="D107" s="3" t="s">
        <v>1942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 x14ac:dyDescent="0.2">
      <c r="A108" s="3">
        <v>11164</v>
      </c>
      <c r="B108" s="13" t="s">
        <v>204</v>
      </c>
      <c r="C108" s="13" t="s">
        <v>1976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>
        <v>111641</v>
      </c>
      <c r="AB108" s="9"/>
    </row>
    <row r="109" spans="1:28" x14ac:dyDescent="0.2">
      <c r="A109" s="3">
        <v>11165</v>
      </c>
      <c r="B109" s="13" t="s">
        <v>204</v>
      </c>
      <c r="C109" s="13" t="s">
        <v>1977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>
        <v>111641</v>
      </c>
      <c r="AB109" s="9"/>
    </row>
    <row r="110" spans="1:28" x14ac:dyDescent="0.2">
      <c r="A110" s="3">
        <v>11166</v>
      </c>
      <c r="B110" s="13" t="s">
        <v>204</v>
      </c>
      <c r="C110" s="13" t="s">
        <v>1978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>
        <v>111661</v>
      </c>
      <c r="AB110" s="9"/>
    </row>
    <row r="111" spans="1:28" x14ac:dyDescent="0.2">
      <c r="A111" s="3">
        <v>11167</v>
      </c>
      <c r="B111" s="13" t="s">
        <v>204</v>
      </c>
      <c r="C111" s="13" t="s">
        <v>1979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>
        <v>111671</v>
      </c>
      <c r="AB111" s="9"/>
    </row>
    <row r="112" spans="1:28" x14ac:dyDescent="0.2">
      <c r="A112" s="3">
        <v>11168</v>
      </c>
      <c r="B112" s="13" t="s">
        <v>204</v>
      </c>
      <c r="C112" s="13" t="s">
        <v>1980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>
        <v>111681</v>
      </c>
      <c r="AB112" s="9"/>
    </row>
    <row r="113" spans="1:29" x14ac:dyDescent="0.2">
      <c r="A113" s="3">
        <v>11169</v>
      </c>
      <c r="B113" s="13" t="s">
        <v>204</v>
      </c>
      <c r="C113" s="13" t="s">
        <v>1981</v>
      </c>
      <c r="D113" s="3" t="s">
        <v>1942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>
        <v>111691</v>
      </c>
      <c r="AB113" s="9">
        <v>111692</v>
      </c>
    </row>
    <row r="114" spans="1:29" x14ac:dyDescent="0.2">
      <c r="A114" s="3">
        <v>11171</v>
      </c>
      <c r="B114" s="13" t="s">
        <v>204</v>
      </c>
      <c r="C114" s="13" t="s">
        <v>1982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>
        <v>111711</v>
      </c>
      <c r="AB114" s="9"/>
      <c r="AC114" s="9" t="s">
        <v>2088</v>
      </c>
    </row>
    <row r="115" spans="1:29" x14ac:dyDescent="0.2">
      <c r="A115" s="3">
        <v>11175</v>
      </c>
      <c r="B115" s="13" t="s">
        <v>204</v>
      </c>
      <c r="C115" s="13" t="s">
        <v>1983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>
        <v>111751</v>
      </c>
      <c r="AB115" s="9"/>
    </row>
    <row r="116" spans="1:29" x14ac:dyDescent="0.2">
      <c r="A116" s="3">
        <v>11178</v>
      </c>
      <c r="B116" s="13" t="s">
        <v>204</v>
      </c>
      <c r="C116" s="13" t="s">
        <v>1984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>
        <v>111781</v>
      </c>
      <c r="AB116" s="9"/>
    </row>
    <row r="117" spans="1:29" x14ac:dyDescent="0.2">
      <c r="A117" s="3">
        <v>11181</v>
      </c>
      <c r="B117" s="13" t="s">
        <v>204</v>
      </c>
      <c r="C117" s="13" t="s">
        <v>1985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>
        <v>111811</v>
      </c>
      <c r="AB117" s="9">
        <v>111812</v>
      </c>
    </row>
    <row r="118" spans="1:29" x14ac:dyDescent="0.2">
      <c r="A118" s="3">
        <v>11182</v>
      </c>
      <c r="B118" s="13" t="s">
        <v>204</v>
      </c>
      <c r="C118" s="13" t="s">
        <v>1986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>
        <v>111821</v>
      </c>
      <c r="AB118" s="9"/>
    </row>
    <row r="119" spans="1:29" x14ac:dyDescent="0.2">
      <c r="A119" s="3">
        <v>11183</v>
      </c>
      <c r="B119" s="13" t="s">
        <v>204</v>
      </c>
      <c r="C119" s="13" t="s">
        <v>1987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>
        <v>111831</v>
      </c>
      <c r="AB119" s="9"/>
    </row>
    <row r="120" spans="1:29" x14ac:dyDescent="0.2">
      <c r="A120" s="3">
        <v>11185</v>
      </c>
      <c r="B120" s="13" t="s">
        <v>204</v>
      </c>
      <c r="C120" s="13" t="s">
        <v>1988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>
        <v>111851</v>
      </c>
      <c r="AB120" s="9"/>
    </row>
    <row r="121" spans="1:29" x14ac:dyDescent="0.2">
      <c r="A121" s="3">
        <v>11187</v>
      </c>
      <c r="B121" s="13" t="s">
        <v>204</v>
      </c>
      <c r="C121" s="13" t="s">
        <v>1989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>
        <v>111871</v>
      </c>
      <c r="AB121" s="9"/>
    </row>
    <row r="122" spans="1:29" x14ac:dyDescent="0.2">
      <c r="A122" s="3">
        <v>11188</v>
      </c>
      <c r="B122" s="13" t="s">
        <v>204</v>
      </c>
      <c r="C122" s="13" t="s">
        <v>1990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>
        <v>111881</v>
      </c>
      <c r="AB122" s="9"/>
    </row>
    <row r="123" spans="1:29" x14ac:dyDescent="0.2">
      <c r="A123" s="3">
        <v>11192</v>
      </c>
      <c r="B123" s="13" t="s">
        <v>204</v>
      </c>
      <c r="C123" s="13" t="s">
        <v>1991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>
        <v>111921</v>
      </c>
      <c r="AB123" s="9"/>
    </row>
    <row r="124" spans="1:29" x14ac:dyDescent="0.2">
      <c r="A124" s="21">
        <v>11194</v>
      </c>
      <c r="B124" t="s">
        <v>209</v>
      </c>
      <c r="C124" s="22" t="s">
        <v>2060</v>
      </c>
      <c r="D124" s="23" t="s">
        <v>67</v>
      </c>
      <c r="E124" s="24">
        <v>17</v>
      </c>
      <c r="F124" s="24">
        <v>26</v>
      </c>
      <c r="G124" s="24">
        <v>89</v>
      </c>
      <c r="H124" s="24">
        <v>32</v>
      </c>
      <c r="I124" s="24">
        <v>0</v>
      </c>
      <c r="J124" s="25">
        <v>0</v>
      </c>
      <c r="K124" s="25">
        <v>108</v>
      </c>
      <c r="L124" s="25">
        <v>47</v>
      </c>
      <c r="M124" s="25">
        <v>49</v>
      </c>
      <c r="N124" s="24">
        <v>21</v>
      </c>
      <c r="O124" s="25">
        <v>1</v>
      </c>
      <c r="P124" s="24">
        <v>25</v>
      </c>
      <c r="Q124" s="25">
        <v>3</v>
      </c>
      <c r="R124" s="13">
        <f t="shared" si="3"/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20</v>
      </c>
      <c r="X124" s="25">
        <v>25</v>
      </c>
      <c r="Y124" s="25">
        <v>0.64</v>
      </c>
      <c r="Z124" s="25">
        <v>0.75</v>
      </c>
      <c r="AA124" s="9">
        <v>111941</v>
      </c>
      <c r="AB124" s="9"/>
    </row>
    <row r="125" spans="1:29" x14ac:dyDescent="0.2">
      <c r="A125" s="21">
        <v>11195</v>
      </c>
      <c r="B125" t="s">
        <v>209</v>
      </c>
      <c r="C125" s="22" t="s">
        <v>2061</v>
      </c>
      <c r="D125" s="23" t="s">
        <v>67</v>
      </c>
      <c r="E125" s="24">
        <v>17</v>
      </c>
      <c r="F125" s="24">
        <v>26</v>
      </c>
      <c r="G125" s="24">
        <v>89</v>
      </c>
      <c r="H125" s="24">
        <v>32</v>
      </c>
      <c r="I125" s="24">
        <v>0</v>
      </c>
      <c r="J125" s="25">
        <v>0</v>
      </c>
      <c r="K125" s="25">
        <v>108</v>
      </c>
      <c r="L125" s="25">
        <v>47</v>
      </c>
      <c r="M125" s="25">
        <v>49</v>
      </c>
      <c r="N125" s="24">
        <v>21</v>
      </c>
      <c r="O125" s="25">
        <v>1</v>
      </c>
      <c r="P125" s="24">
        <v>30</v>
      </c>
      <c r="Q125" s="25">
        <v>3</v>
      </c>
      <c r="R125" s="13">
        <f t="shared" si="3"/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20</v>
      </c>
      <c r="X125" s="25">
        <v>25</v>
      </c>
      <c r="Y125" s="25">
        <v>0.64</v>
      </c>
      <c r="Z125" s="25">
        <v>0.75</v>
      </c>
      <c r="AA125" s="9">
        <v>111951</v>
      </c>
      <c r="AB125" s="9"/>
    </row>
    <row r="126" spans="1:29" x14ac:dyDescent="0.2">
      <c r="A126" s="21">
        <v>11197</v>
      </c>
      <c r="B126" t="s">
        <v>209</v>
      </c>
      <c r="C126" s="22" t="s">
        <v>2062</v>
      </c>
      <c r="D126" s="23" t="s">
        <v>68</v>
      </c>
      <c r="E126" s="24">
        <v>15</v>
      </c>
      <c r="F126" s="24">
        <v>25</v>
      </c>
      <c r="G126" s="24">
        <v>80</v>
      </c>
      <c r="H126" s="24">
        <v>30</v>
      </c>
      <c r="I126" s="24">
        <v>0</v>
      </c>
      <c r="J126" s="25">
        <v>0</v>
      </c>
      <c r="K126" s="25">
        <v>102</v>
      </c>
      <c r="L126" s="25">
        <v>45</v>
      </c>
      <c r="M126" s="25">
        <v>48</v>
      </c>
      <c r="N126" s="24">
        <v>18</v>
      </c>
      <c r="O126" s="25">
        <v>1</v>
      </c>
      <c r="P126" s="24">
        <v>20</v>
      </c>
      <c r="Q126" s="25">
        <v>3</v>
      </c>
      <c r="R126" s="13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15</v>
      </c>
      <c r="X126" s="25">
        <v>20</v>
      </c>
      <c r="Y126" s="25">
        <v>0.6</v>
      </c>
      <c r="Z126" s="25">
        <v>0.5</v>
      </c>
      <c r="AA126" s="9">
        <v>111971</v>
      </c>
      <c r="AB126" s="9">
        <v>111972</v>
      </c>
      <c r="AC126" s="9" t="s">
        <v>2063</v>
      </c>
    </row>
    <row r="127" spans="1:29" x14ac:dyDescent="0.2">
      <c r="A127" s="2">
        <v>11199</v>
      </c>
      <c r="B127" t="s">
        <v>2069</v>
      </c>
      <c r="C127" t="s">
        <v>2070</v>
      </c>
      <c r="D127" t="s">
        <v>2047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 s="9">
        <v>111991</v>
      </c>
      <c r="AB127" s="9"/>
    </row>
    <row r="128" spans="1:29" x14ac:dyDescent="0.2">
      <c r="A128" s="3">
        <v>11206</v>
      </c>
      <c r="B128" s="13" t="s">
        <v>207</v>
      </c>
      <c r="C128" s="14" t="s">
        <v>1866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 x14ac:dyDescent="0.2">
      <c r="A129" s="3">
        <v>11207</v>
      </c>
      <c r="B129" s="13" t="s">
        <v>207</v>
      </c>
      <c r="C129" s="14" t="s">
        <v>1867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 x14ac:dyDescent="0.2">
      <c r="A130" s="3">
        <v>11209</v>
      </c>
      <c r="B130" s="13" t="s">
        <v>2045</v>
      </c>
      <c r="C130" s="13" t="s">
        <v>1869</v>
      </c>
      <c r="D130" s="13" t="s">
        <v>2040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9">
        <v>102091</v>
      </c>
      <c r="AB130" s="9">
        <v>112092</v>
      </c>
    </row>
    <row r="131" spans="1:28" x14ac:dyDescent="0.2">
      <c r="A131" s="3">
        <v>11211</v>
      </c>
      <c r="B131" s="13" t="s">
        <v>207</v>
      </c>
      <c r="C131" s="14" t="s">
        <v>1918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 x14ac:dyDescent="0.2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9">
        <v>112191</v>
      </c>
      <c r="AB132" s="9"/>
    </row>
    <row r="133" spans="1:28" x14ac:dyDescent="0.2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9">
        <v>112201</v>
      </c>
      <c r="AB133" s="9"/>
    </row>
    <row r="134" spans="1:28" x14ac:dyDescent="0.2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9">
        <v>112211</v>
      </c>
      <c r="AB134" s="9">
        <v>112212</v>
      </c>
    </row>
    <row r="135" spans="1:28" x14ac:dyDescent="0.2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9">
        <v>112221</v>
      </c>
      <c r="AB135" s="9"/>
    </row>
    <row r="136" spans="1:28" x14ac:dyDescent="0.2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9">
        <v>112231</v>
      </c>
      <c r="AB136" s="9">
        <v>112232</v>
      </c>
    </row>
    <row r="137" spans="1:28" x14ac:dyDescent="0.2">
      <c r="A137" s="3">
        <v>11224</v>
      </c>
      <c r="B137" s="13" t="s">
        <v>76</v>
      </c>
      <c r="C137" s="14" t="s">
        <v>1851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9">
        <v>102241</v>
      </c>
      <c r="AB137" s="9">
        <v>112242</v>
      </c>
    </row>
    <row r="138" spans="1:28" x14ac:dyDescent="0.2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9">
        <v>112251</v>
      </c>
      <c r="AB138" s="9"/>
    </row>
    <row r="139" spans="1:28" x14ac:dyDescent="0.2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9">
        <v>112271</v>
      </c>
      <c r="AB139" s="9"/>
    </row>
    <row r="140" spans="1:28" x14ac:dyDescent="0.2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9">
        <v>112281</v>
      </c>
      <c r="AB140" s="9"/>
    </row>
    <row r="141" spans="1:28" x14ac:dyDescent="0.2">
      <c r="A141" s="3">
        <v>11233</v>
      </c>
      <c r="B141" s="13" t="s">
        <v>1947</v>
      </c>
      <c r="C141" s="14" t="s">
        <v>1948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 x14ac:dyDescent="0.2">
      <c r="A142" s="3">
        <v>11240</v>
      </c>
      <c r="B142" s="13" t="s">
        <v>206</v>
      </c>
      <c r="C142" s="13" t="s">
        <v>1938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 x14ac:dyDescent="0.2">
      <c r="A143" s="3">
        <v>11241</v>
      </c>
      <c r="B143" s="13" t="s">
        <v>206</v>
      </c>
      <c r="C143" s="13" t="s">
        <v>1887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 x14ac:dyDescent="0.2">
      <c r="A144" s="3">
        <v>11248</v>
      </c>
      <c r="B144" s="13" t="s">
        <v>1947</v>
      </c>
      <c r="C144" s="14" t="s">
        <v>1897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 x14ac:dyDescent="0.2">
      <c r="A145" s="3">
        <v>11265</v>
      </c>
      <c r="B145" s="13" t="s">
        <v>204</v>
      </c>
      <c r="C145" s="13" t="s">
        <v>1992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>
        <v>112651</v>
      </c>
      <c r="AB145" s="9"/>
    </row>
    <row r="146" spans="1:29" x14ac:dyDescent="0.2">
      <c r="A146" s="3">
        <v>11269</v>
      </c>
      <c r="B146" s="13" t="s">
        <v>204</v>
      </c>
      <c r="C146" s="13" t="s">
        <v>1993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2088</v>
      </c>
    </row>
    <row r="147" spans="1:29" x14ac:dyDescent="0.2">
      <c r="A147" s="3">
        <v>11270</v>
      </c>
      <c r="B147" s="13" t="s">
        <v>204</v>
      </c>
      <c r="C147" s="13" t="s">
        <v>1994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>
        <v>112701</v>
      </c>
      <c r="AB147" s="9"/>
      <c r="AC147" s="9" t="s">
        <v>2088</v>
      </c>
    </row>
    <row r="148" spans="1:29" x14ac:dyDescent="0.2">
      <c r="A148" s="3">
        <v>11278</v>
      </c>
      <c r="B148" s="13" t="s">
        <v>204</v>
      </c>
      <c r="C148" s="13" t="s">
        <v>1995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>
        <v>112781</v>
      </c>
      <c r="AB148" s="9">
        <v>112782</v>
      </c>
    </row>
    <row r="149" spans="1:29" x14ac:dyDescent="0.2">
      <c r="A149" s="3">
        <v>11279</v>
      </c>
      <c r="B149" s="13" t="s">
        <v>204</v>
      </c>
      <c r="C149" s="13" t="s">
        <v>1996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>
        <v>112791</v>
      </c>
      <c r="AB149" s="9">
        <v>112782</v>
      </c>
    </row>
    <row r="150" spans="1:29" x14ac:dyDescent="0.2">
      <c r="A150" s="3">
        <v>11280</v>
      </c>
      <c r="B150" s="13" t="s">
        <v>204</v>
      </c>
      <c r="C150" s="13" t="s">
        <v>1997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>
        <v>112801</v>
      </c>
      <c r="AB150" s="9">
        <v>112782</v>
      </c>
    </row>
    <row r="151" spans="1:29" x14ac:dyDescent="0.2">
      <c r="A151" s="21">
        <v>11289</v>
      </c>
      <c r="B151" t="s">
        <v>209</v>
      </c>
      <c r="C151" s="22" t="s">
        <v>2064</v>
      </c>
      <c r="D151" s="23" t="s">
        <v>68</v>
      </c>
      <c r="E151" s="24">
        <v>15</v>
      </c>
      <c r="F151" s="24">
        <v>25</v>
      </c>
      <c r="G151" s="24">
        <v>78</v>
      </c>
      <c r="H151" s="24">
        <v>30</v>
      </c>
      <c r="I151" s="24">
        <v>0</v>
      </c>
      <c r="J151" s="25">
        <v>0</v>
      </c>
      <c r="K151" s="25">
        <v>102</v>
      </c>
      <c r="L151" s="25">
        <v>45</v>
      </c>
      <c r="M151" s="25">
        <v>49</v>
      </c>
      <c r="N151" s="24">
        <v>18</v>
      </c>
      <c r="O151" s="25">
        <v>1</v>
      </c>
      <c r="P151" s="24">
        <v>18</v>
      </c>
      <c r="Q151" s="25">
        <v>3</v>
      </c>
      <c r="R151" s="13">
        <f t="shared" si="4"/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15</v>
      </c>
      <c r="X151" s="25">
        <v>20</v>
      </c>
      <c r="Y151" s="25">
        <v>0.6</v>
      </c>
      <c r="Z151" s="25">
        <v>0.5</v>
      </c>
      <c r="AA151">
        <v>112891</v>
      </c>
      <c r="AB151"/>
      <c r="AC151" s="9" t="s">
        <v>2063</v>
      </c>
    </row>
    <row r="152" spans="1:29" x14ac:dyDescent="0.2">
      <c r="A152" s="3">
        <v>11290</v>
      </c>
      <c r="B152" t="s">
        <v>209</v>
      </c>
      <c r="C152" s="22" t="s">
        <v>2065</v>
      </c>
      <c r="D152" s="23" t="s">
        <v>68</v>
      </c>
      <c r="E152" s="25">
        <v>15</v>
      </c>
      <c r="F152" s="25">
        <v>23</v>
      </c>
      <c r="G152" s="25">
        <v>80</v>
      </c>
      <c r="H152" s="25">
        <v>30</v>
      </c>
      <c r="I152" s="25">
        <v>0</v>
      </c>
      <c r="J152" s="25">
        <v>0</v>
      </c>
      <c r="K152" s="26">
        <v>102</v>
      </c>
      <c r="L152" s="25">
        <v>47</v>
      </c>
      <c r="M152" s="25">
        <v>48</v>
      </c>
      <c r="N152" s="25">
        <v>18</v>
      </c>
      <c r="O152" s="25">
        <v>1</v>
      </c>
      <c r="P152" s="25">
        <v>19</v>
      </c>
      <c r="Q152" s="25">
        <v>3</v>
      </c>
      <c r="R152" s="13">
        <f t="shared" si="4"/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15</v>
      </c>
      <c r="X152" s="25">
        <v>25</v>
      </c>
      <c r="Y152" s="25">
        <v>0.6</v>
      </c>
      <c r="Z152" s="25">
        <v>0.5</v>
      </c>
      <c r="AA152">
        <v>112901</v>
      </c>
      <c r="AB152"/>
      <c r="AC152" s="9" t="s">
        <v>2063</v>
      </c>
    </row>
    <row r="153" spans="1:29" x14ac:dyDescent="0.2">
      <c r="A153" s="3">
        <v>11293</v>
      </c>
      <c r="B153" t="s">
        <v>209</v>
      </c>
      <c r="C153" s="22" t="s">
        <v>2066</v>
      </c>
      <c r="D153" s="23" t="s">
        <v>68</v>
      </c>
      <c r="E153" s="25">
        <v>15</v>
      </c>
      <c r="F153" s="25">
        <v>25</v>
      </c>
      <c r="G153" s="25">
        <v>77</v>
      </c>
      <c r="H153" s="25">
        <v>30</v>
      </c>
      <c r="I153" s="25">
        <v>0</v>
      </c>
      <c r="J153" s="25">
        <v>0</v>
      </c>
      <c r="K153" s="26">
        <v>101</v>
      </c>
      <c r="L153" s="25">
        <v>45</v>
      </c>
      <c r="M153" s="25">
        <v>49</v>
      </c>
      <c r="N153" s="25">
        <v>18</v>
      </c>
      <c r="O153" s="25">
        <v>1</v>
      </c>
      <c r="P153" s="25">
        <v>8</v>
      </c>
      <c r="Q153" s="25">
        <v>3</v>
      </c>
      <c r="R153" s="13">
        <f t="shared" si="4"/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15</v>
      </c>
      <c r="X153" s="25">
        <v>25</v>
      </c>
      <c r="Y153" s="25">
        <v>0.6</v>
      </c>
      <c r="Z153" s="25">
        <v>0.5</v>
      </c>
      <c r="AA153">
        <v>112931</v>
      </c>
      <c r="AB153"/>
      <c r="AC153" s="9" t="s">
        <v>2063</v>
      </c>
    </row>
    <row r="154" spans="1:29" x14ac:dyDescent="0.2">
      <c r="A154" s="3">
        <v>11299</v>
      </c>
      <c r="B154" s="13" t="s">
        <v>2045</v>
      </c>
      <c r="C154" s="13" t="s">
        <v>2046</v>
      </c>
      <c r="D154" s="13" t="s">
        <v>2047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5">
        <v>112992</v>
      </c>
    </row>
    <row r="155" spans="1:29" x14ac:dyDescent="0.2">
      <c r="A155" s="3">
        <v>11301</v>
      </c>
      <c r="B155" s="13" t="s">
        <v>204</v>
      </c>
      <c r="C155" s="13" t="s">
        <v>1998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>
        <v>113011</v>
      </c>
      <c r="AB155" s="9"/>
    </row>
    <row r="156" spans="1:29" x14ac:dyDescent="0.2">
      <c r="A156" s="3">
        <v>11306</v>
      </c>
      <c r="B156" s="13" t="s">
        <v>204</v>
      </c>
      <c r="C156" s="13" t="s">
        <v>1999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>
        <v>113061</v>
      </c>
      <c r="AB156" s="9"/>
    </row>
    <row r="157" spans="1:29" x14ac:dyDescent="0.2">
      <c r="A157" s="3">
        <v>11316</v>
      </c>
      <c r="B157" s="13" t="s">
        <v>204</v>
      </c>
      <c r="C157" s="13" t="s">
        <v>2000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 x14ac:dyDescent="0.2">
      <c r="A158" s="3">
        <v>11323</v>
      </c>
      <c r="B158" s="13" t="s">
        <v>204</v>
      </c>
      <c r="C158" s="13" t="s">
        <v>2001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>
        <v>113231</v>
      </c>
      <c r="AB158" s="9"/>
    </row>
    <row r="159" spans="1:29" x14ac:dyDescent="0.2">
      <c r="A159" s="3">
        <v>11335</v>
      </c>
      <c r="B159" s="13" t="s">
        <v>204</v>
      </c>
      <c r="C159" s="13" t="s">
        <v>2002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 x14ac:dyDescent="0.2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 x14ac:dyDescent="0.2">
      <c r="A161" s="3">
        <v>11342</v>
      </c>
      <c r="B161" s="13" t="s">
        <v>204</v>
      </c>
      <c r="C161" s="13" t="s">
        <v>2003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>
        <v>113421</v>
      </c>
      <c r="AB161" s="9"/>
    </row>
    <row r="162" spans="1:29" x14ac:dyDescent="0.2">
      <c r="A162" s="3">
        <v>11344</v>
      </c>
      <c r="B162" s="13" t="s">
        <v>204</v>
      </c>
      <c r="C162" s="13" t="s">
        <v>2004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2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>
        <v>113441</v>
      </c>
      <c r="AB162" s="9"/>
    </row>
    <row r="163" spans="1:29" x14ac:dyDescent="0.2">
      <c r="A163" s="21">
        <v>11351</v>
      </c>
      <c r="B163" t="s">
        <v>209</v>
      </c>
      <c r="C163" s="22" t="s">
        <v>2067</v>
      </c>
      <c r="D163" s="23" t="s">
        <v>68</v>
      </c>
      <c r="E163" s="24">
        <v>12</v>
      </c>
      <c r="F163" s="24">
        <v>22</v>
      </c>
      <c r="G163" s="24">
        <v>67</v>
      </c>
      <c r="H163" s="24">
        <v>25</v>
      </c>
      <c r="I163" s="24">
        <v>0</v>
      </c>
      <c r="J163" s="25">
        <v>0</v>
      </c>
      <c r="K163" s="25">
        <v>102</v>
      </c>
      <c r="L163" s="25">
        <v>68</v>
      </c>
      <c r="M163" s="25">
        <v>28</v>
      </c>
      <c r="N163" s="24">
        <v>25</v>
      </c>
      <c r="O163" s="25">
        <v>1</v>
      </c>
      <c r="P163" s="24">
        <v>10</v>
      </c>
      <c r="Q163" s="25">
        <v>3</v>
      </c>
      <c r="R163" s="13">
        <f t="shared" si="5"/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10</v>
      </c>
      <c r="X163" s="25">
        <v>15</v>
      </c>
      <c r="Y163" s="25">
        <v>0.5</v>
      </c>
      <c r="Z163" s="25">
        <v>0.5</v>
      </c>
      <c r="AA163" s="9">
        <v>113511</v>
      </c>
      <c r="AB163"/>
      <c r="AC163" s="9" t="s">
        <v>2063</v>
      </c>
    </row>
    <row r="164" spans="1:29" x14ac:dyDescent="0.2">
      <c r="A164" s="3">
        <v>11362</v>
      </c>
      <c r="B164" s="13" t="s">
        <v>211</v>
      </c>
      <c r="C164" s="14" t="s">
        <v>2023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3" t="s">
        <v>204</v>
      </c>
      <c r="C165" s="13" t="s">
        <v>2005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>
        <v>113721</v>
      </c>
      <c r="AB165" s="9"/>
    </row>
    <row r="166" spans="1:29" x14ac:dyDescent="0.2">
      <c r="A166" s="3">
        <v>11380</v>
      </c>
      <c r="B166" s="13" t="s">
        <v>207</v>
      </c>
      <c r="C166" s="14" t="s">
        <v>1877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 x14ac:dyDescent="0.2">
      <c r="A167" s="3">
        <v>11408</v>
      </c>
      <c r="B167" t="s">
        <v>209</v>
      </c>
      <c r="C167" s="22" t="s">
        <v>2068</v>
      </c>
      <c r="D167" s="23" t="s">
        <v>67</v>
      </c>
      <c r="E167" s="25">
        <v>17</v>
      </c>
      <c r="F167" s="25">
        <v>26</v>
      </c>
      <c r="G167" s="25">
        <v>89</v>
      </c>
      <c r="H167" s="25">
        <v>32</v>
      </c>
      <c r="I167" s="25">
        <v>0</v>
      </c>
      <c r="J167" s="25">
        <v>0</v>
      </c>
      <c r="K167" s="26">
        <v>100</v>
      </c>
      <c r="L167" s="25">
        <v>47</v>
      </c>
      <c r="M167" s="25">
        <v>47</v>
      </c>
      <c r="N167" s="25">
        <v>21</v>
      </c>
      <c r="O167" s="25">
        <v>1</v>
      </c>
      <c r="P167" s="25">
        <v>20</v>
      </c>
      <c r="Q167" s="25">
        <v>3</v>
      </c>
      <c r="R167" s="13">
        <f t="shared" si="5"/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20</v>
      </c>
      <c r="X167" s="25">
        <v>25</v>
      </c>
      <c r="Y167" s="25">
        <v>0.64</v>
      </c>
      <c r="Z167" s="25">
        <v>0.75</v>
      </c>
      <c r="AA167">
        <v>114081</v>
      </c>
      <c r="AB167"/>
    </row>
    <row r="168" spans="1:29" x14ac:dyDescent="0.2">
      <c r="A168" s="3">
        <v>11413</v>
      </c>
      <c r="B168" s="13" t="s">
        <v>2039</v>
      </c>
      <c r="C168" s="13" t="s">
        <v>2038</v>
      </c>
      <c r="D168" s="13" t="s">
        <v>2048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5">
        <v>114131</v>
      </c>
    </row>
    <row r="169" spans="1:29" x14ac:dyDescent="0.2">
      <c r="A169" s="3">
        <v>11431</v>
      </c>
      <c r="B169" s="13" t="s">
        <v>206</v>
      </c>
      <c r="C169" s="13" t="s">
        <v>1939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 x14ac:dyDescent="0.2">
      <c r="A170" s="3">
        <v>11456</v>
      </c>
      <c r="B170" s="13" t="s">
        <v>205</v>
      </c>
      <c r="C170" s="13" t="s">
        <v>1946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  <row r="171" spans="1:29" x14ac:dyDescent="0.2">
      <c r="A171" s="3">
        <v>11483</v>
      </c>
      <c r="B171" s="13" t="s">
        <v>76</v>
      </c>
      <c r="C171" s="14" t="s">
        <v>82</v>
      </c>
      <c r="D171" s="13" t="s">
        <v>69</v>
      </c>
      <c r="E171" s="13">
        <v>80</v>
      </c>
      <c r="F171" s="13">
        <v>45</v>
      </c>
      <c r="G171" s="13">
        <v>0</v>
      </c>
      <c r="H171" s="13">
        <v>96</v>
      </c>
      <c r="I171" s="13">
        <v>101</v>
      </c>
      <c r="J171" s="13">
        <v>0</v>
      </c>
      <c r="K171" s="16">
        <v>97</v>
      </c>
      <c r="L171" s="13">
        <v>66</v>
      </c>
      <c r="M171" s="13">
        <v>78</v>
      </c>
      <c r="N171" s="13">
        <v>30.5</v>
      </c>
      <c r="O171" s="13">
        <v>1</v>
      </c>
      <c r="P171" s="13">
        <v>25</v>
      </c>
      <c r="Q171" s="13">
        <v>4</v>
      </c>
      <c r="R171" s="13">
        <f t="shared" si="5"/>
        <v>67</v>
      </c>
      <c r="S171" s="13">
        <v>20</v>
      </c>
      <c r="T171" s="13">
        <v>21</v>
      </c>
      <c r="U171" s="13">
        <v>15</v>
      </c>
      <c r="V171" s="13">
        <v>11</v>
      </c>
      <c r="W171" s="9">
        <v>75</v>
      </c>
      <c r="X171" s="9">
        <v>90</v>
      </c>
      <c r="Y171" s="9">
        <v>2.88</v>
      </c>
      <c r="Z171" s="9">
        <v>5.5</v>
      </c>
      <c r="AA171" s="13">
        <v>104831</v>
      </c>
      <c r="AB171" s="9">
        <v>114832</v>
      </c>
      <c r="AC171" s="13"/>
    </row>
    <row r="172" spans="1:29" customFormat="1" x14ac:dyDescent="0.2">
      <c r="A172" s="40">
        <v>11496</v>
      </c>
      <c r="B172" t="s">
        <v>2240</v>
      </c>
      <c r="C172" s="40" t="s">
        <v>2241</v>
      </c>
      <c r="D172" t="s">
        <v>2229</v>
      </c>
      <c r="E172">
        <v>43</v>
      </c>
      <c r="F172">
        <v>46</v>
      </c>
      <c r="G172">
        <v>83</v>
      </c>
      <c r="H172">
        <v>42</v>
      </c>
      <c r="I172">
        <v>95</v>
      </c>
      <c r="J172">
        <v>136</v>
      </c>
      <c r="K172" s="1">
        <v>92</v>
      </c>
      <c r="L172">
        <v>91</v>
      </c>
      <c r="M172">
        <v>51</v>
      </c>
      <c r="N172">
        <v>32</v>
      </c>
      <c r="O172">
        <v>1</v>
      </c>
      <c r="P172">
        <v>10</v>
      </c>
      <c r="Q172">
        <v>3</v>
      </c>
      <c r="R172" s="25">
        <f t="shared" si="5"/>
        <v>0</v>
      </c>
      <c r="S172">
        <v>0</v>
      </c>
      <c r="T172">
        <v>0</v>
      </c>
      <c r="U172">
        <v>0</v>
      </c>
      <c r="V172">
        <v>0</v>
      </c>
      <c r="W172">
        <v>25</v>
      </c>
      <c r="X172">
        <v>35</v>
      </c>
      <c r="Y172">
        <v>0.7</v>
      </c>
      <c r="Z172">
        <v>1.2</v>
      </c>
      <c r="AA172">
        <v>114961</v>
      </c>
    </row>
  </sheetData>
  <autoFilter ref="A1:AC171" xr:uid="{00000000-0009-0000-0000-000001000000}">
    <sortState xmlns:xlrd2="http://schemas.microsoft.com/office/spreadsheetml/2017/richdata2" ref="A2:AC172">
      <sortCondition ref="A1:A171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8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511" sqref="B511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39"/>
    <col min="26" max="26" width="9" style="6"/>
    <col min="27" max="27" width="20.125" style="6" customWidth="1"/>
    <col min="28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315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1023</v>
      </c>
      <c r="V1" s="6" t="s">
        <v>282</v>
      </c>
      <c r="W1" s="5" t="s">
        <v>306</v>
      </c>
      <c r="X1" s="8" t="s">
        <v>1833</v>
      </c>
      <c r="Y1" s="38" t="s">
        <v>1689</v>
      </c>
      <c r="Z1" s="8" t="s">
        <v>1832</v>
      </c>
      <c r="AA1" s="8" t="s">
        <v>1831</v>
      </c>
    </row>
    <row r="2" spans="1:27" x14ac:dyDescent="0.2">
      <c r="A2" s="5" t="s">
        <v>484</v>
      </c>
      <c r="B2" s="6" t="s">
        <v>295</v>
      </c>
      <c r="C2" s="6" t="s">
        <v>220</v>
      </c>
      <c r="D2" s="6" t="s">
        <v>1684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1846</v>
      </c>
      <c r="B3" s="6" t="s">
        <v>219</v>
      </c>
      <c r="C3" s="6" t="s">
        <v>298</v>
      </c>
      <c r="D3" s="6" t="s">
        <v>1684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1847</v>
      </c>
      <c r="B4" s="6" t="s">
        <v>219</v>
      </c>
      <c r="C4" s="8" t="s">
        <v>1836</v>
      </c>
      <c r="D4" s="6" t="s">
        <v>1684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1848</v>
      </c>
      <c r="B5" s="6" t="s">
        <v>493</v>
      </c>
      <c r="C5" s="6" t="s">
        <v>494</v>
      </c>
      <c r="D5" s="6" t="s">
        <v>1684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1849</v>
      </c>
      <c r="B6" s="6" t="s">
        <v>295</v>
      </c>
      <c r="C6" s="6" t="s">
        <v>849</v>
      </c>
      <c r="D6" s="6" t="s">
        <v>1684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1768</v>
      </c>
    </row>
    <row r="7" spans="1:27" x14ac:dyDescent="0.2">
      <c r="A7" s="5" t="s">
        <v>496</v>
      </c>
      <c r="B7" s="6" t="s">
        <v>295</v>
      </c>
      <c r="C7" s="6" t="s">
        <v>729</v>
      </c>
      <c r="D7" s="6" t="s">
        <v>1684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1688</v>
      </c>
      <c r="Y7" s="39">
        <v>0.2</v>
      </c>
    </row>
    <row r="8" spans="1:27" x14ac:dyDescent="0.2">
      <c r="A8" s="5" t="s">
        <v>498</v>
      </c>
      <c r="B8" s="6" t="s">
        <v>295</v>
      </c>
      <c r="C8" s="6" t="s">
        <v>560</v>
      </c>
      <c r="D8" s="6" t="s">
        <v>1684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1710</v>
      </c>
    </row>
    <row r="9" spans="1:27" x14ac:dyDescent="0.2">
      <c r="A9" s="5" t="s">
        <v>1687</v>
      </c>
      <c r="B9" s="6" t="s">
        <v>296</v>
      </c>
      <c r="C9" s="6" t="s">
        <v>299</v>
      </c>
      <c r="D9" s="6" t="s">
        <v>1684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1841</v>
      </c>
      <c r="B10" s="6" t="s">
        <v>297</v>
      </c>
      <c r="C10" s="6" t="s">
        <v>300</v>
      </c>
      <c r="D10" s="6" t="s">
        <v>1684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1842</v>
      </c>
      <c r="B11" s="6" t="s">
        <v>295</v>
      </c>
      <c r="C11" s="6" t="s">
        <v>495</v>
      </c>
      <c r="D11" s="6" t="s">
        <v>1684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1843</v>
      </c>
      <c r="B12" s="6" t="s">
        <v>295</v>
      </c>
      <c r="C12" s="6" t="s">
        <v>497</v>
      </c>
      <c r="D12" s="6" t="s">
        <v>1684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1844</v>
      </c>
      <c r="B13" s="6" t="s">
        <v>295</v>
      </c>
      <c r="C13" s="8" t="s">
        <v>1835</v>
      </c>
      <c r="D13" s="6" t="s">
        <v>1684</v>
      </c>
      <c r="O13" s="8">
        <v>10</v>
      </c>
      <c r="P13" s="6">
        <v>9</v>
      </c>
      <c r="Q13" s="8">
        <v>1</v>
      </c>
      <c r="V13" s="8">
        <v>6</v>
      </c>
      <c r="W13" s="5" t="s">
        <v>1688</v>
      </c>
      <c r="Y13" s="39">
        <v>0.1</v>
      </c>
    </row>
    <row r="14" spans="1:27" x14ac:dyDescent="0.2">
      <c r="A14" s="5" t="s">
        <v>1840</v>
      </c>
      <c r="B14" s="6" t="s">
        <v>295</v>
      </c>
      <c r="C14" s="8" t="s">
        <v>2021</v>
      </c>
      <c r="D14" s="6" t="s">
        <v>1684</v>
      </c>
      <c r="O14" s="8">
        <v>12</v>
      </c>
      <c r="Q14" s="8">
        <v>1</v>
      </c>
      <c r="V14" s="8">
        <v>5</v>
      </c>
      <c r="W14" s="5" t="s">
        <v>1688</v>
      </c>
      <c r="Y14" s="39">
        <v>0.25</v>
      </c>
    </row>
    <row r="15" spans="1:27" x14ac:dyDescent="0.2">
      <c r="A15" s="5" t="s">
        <v>1850</v>
      </c>
      <c r="B15" s="6" t="s">
        <v>295</v>
      </c>
      <c r="C15" s="8" t="s">
        <v>1837</v>
      </c>
      <c r="D15" s="6" t="s">
        <v>1684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2020</v>
      </c>
      <c r="B16" s="6" t="s">
        <v>219</v>
      </c>
      <c r="C16" s="6" t="s">
        <v>1845</v>
      </c>
      <c r="D16" s="6" t="s">
        <v>1684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1747</v>
      </c>
    </row>
    <row r="17" spans="1:27" x14ac:dyDescent="0.2">
      <c r="A17" s="5" t="s">
        <v>1022</v>
      </c>
      <c r="B17" s="6" t="s">
        <v>492</v>
      </c>
      <c r="C17" s="6" t="s">
        <v>499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1024</v>
      </c>
      <c r="B18" s="6" t="s">
        <v>1672</v>
      </c>
      <c r="C18" s="6" t="s">
        <v>500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1691</v>
      </c>
    </row>
    <row r="19" spans="1:27" x14ac:dyDescent="0.2">
      <c r="A19" s="5" t="s">
        <v>1025</v>
      </c>
      <c r="B19" s="6" t="s">
        <v>1672</v>
      </c>
      <c r="C19" s="6" t="s">
        <v>501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1692</v>
      </c>
    </row>
    <row r="20" spans="1:27" x14ac:dyDescent="0.2">
      <c r="A20" s="5" t="s">
        <v>1026</v>
      </c>
      <c r="B20" s="6" t="s">
        <v>1672</v>
      </c>
      <c r="C20" s="6" t="s">
        <v>502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1693</v>
      </c>
    </row>
    <row r="21" spans="1:27" x14ac:dyDescent="0.2">
      <c r="A21" s="5" t="s">
        <v>1027</v>
      </c>
      <c r="B21" s="6" t="s">
        <v>1672</v>
      </c>
      <c r="C21" s="6" t="s">
        <v>503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1028</v>
      </c>
      <c r="B22" s="6" t="s">
        <v>1672</v>
      </c>
      <c r="C22" s="6" t="s">
        <v>504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1029</v>
      </c>
      <c r="B23" s="6" t="s">
        <v>1672</v>
      </c>
      <c r="C23" s="6" t="s">
        <v>505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1030</v>
      </c>
      <c r="B24" s="6" t="s">
        <v>1672</v>
      </c>
      <c r="C24" s="6" t="s">
        <v>506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1694</v>
      </c>
    </row>
    <row r="25" spans="1:27" x14ac:dyDescent="0.2">
      <c r="A25" s="5" t="s">
        <v>1031</v>
      </c>
      <c r="B25" s="6" t="s">
        <v>1672</v>
      </c>
      <c r="C25" s="6" t="s">
        <v>507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1695</v>
      </c>
    </row>
    <row r="26" spans="1:27" x14ac:dyDescent="0.2">
      <c r="A26" s="5" t="s">
        <v>1032</v>
      </c>
      <c r="B26" s="6" t="s">
        <v>1672</v>
      </c>
      <c r="C26" s="6" t="s">
        <v>508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1696</v>
      </c>
    </row>
    <row r="27" spans="1:27" x14ac:dyDescent="0.2">
      <c r="A27" s="5" t="s">
        <v>1033</v>
      </c>
      <c r="B27" s="6" t="s">
        <v>1672</v>
      </c>
      <c r="C27" s="6" t="s">
        <v>509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1697</v>
      </c>
    </row>
    <row r="28" spans="1:27" x14ac:dyDescent="0.2">
      <c r="A28" s="5" t="s">
        <v>1034</v>
      </c>
      <c r="B28" s="6" t="s">
        <v>1672</v>
      </c>
      <c r="C28" s="6" t="s">
        <v>510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1035</v>
      </c>
      <c r="B29" s="6" t="s">
        <v>1672</v>
      </c>
      <c r="C29" s="6" t="s">
        <v>511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1036</v>
      </c>
      <c r="B30" s="6" t="s">
        <v>1672</v>
      </c>
      <c r="C30" s="6" t="s">
        <v>512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1037</v>
      </c>
      <c r="B31" s="6" t="s">
        <v>1672</v>
      </c>
      <c r="C31" s="6" t="s">
        <v>513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1693</v>
      </c>
    </row>
    <row r="32" spans="1:27" x14ac:dyDescent="0.2">
      <c r="A32" s="5" t="s">
        <v>1038</v>
      </c>
      <c r="B32" s="6" t="s">
        <v>1672</v>
      </c>
      <c r="C32" s="6" t="s">
        <v>514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1698</v>
      </c>
    </row>
    <row r="33" spans="1:27" x14ac:dyDescent="0.2">
      <c r="A33" s="5" t="s">
        <v>1039</v>
      </c>
      <c r="B33" s="6" t="s">
        <v>1672</v>
      </c>
      <c r="C33" s="6" t="s">
        <v>515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1040</v>
      </c>
      <c r="B34" s="6" t="s">
        <v>1672</v>
      </c>
      <c r="C34" s="6" t="s">
        <v>516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1041</v>
      </c>
      <c r="B35" s="6" t="s">
        <v>1672</v>
      </c>
      <c r="C35" s="6" t="s">
        <v>517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1699</v>
      </c>
    </row>
    <row r="36" spans="1:27" x14ac:dyDescent="0.2">
      <c r="A36" s="5" t="s">
        <v>1042</v>
      </c>
      <c r="B36" s="6" t="s">
        <v>1672</v>
      </c>
      <c r="C36" s="6" t="s">
        <v>518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1693</v>
      </c>
    </row>
    <row r="37" spans="1:27" x14ac:dyDescent="0.2">
      <c r="A37" s="5" t="s">
        <v>1043</v>
      </c>
      <c r="B37" s="6" t="s">
        <v>1672</v>
      </c>
      <c r="C37" s="6" t="s">
        <v>519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1044</v>
      </c>
      <c r="B38" s="6" t="s">
        <v>1672</v>
      </c>
      <c r="C38" s="6" t="s">
        <v>520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1045</v>
      </c>
      <c r="B39" s="6" t="s">
        <v>1672</v>
      </c>
      <c r="C39" s="6" t="s">
        <v>521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1046</v>
      </c>
      <c r="B40" s="6" t="s">
        <v>1672</v>
      </c>
      <c r="C40" s="6" t="s">
        <v>522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1691</v>
      </c>
    </row>
    <row r="41" spans="1:27" x14ac:dyDescent="0.2">
      <c r="A41" s="5" t="s">
        <v>1047</v>
      </c>
      <c r="B41" s="6" t="s">
        <v>1672</v>
      </c>
      <c r="C41" s="6" t="s">
        <v>523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1691</v>
      </c>
    </row>
    <row r="42" spans="1:27" x14ac:dyDescent="0.2">
      <c r="A42" s="5" t="s">
        <v>1048</v>
      </c>
      <c r="B42" s="6" t="s">
        <v>1672</v>
      </c>
      <c r="C42" s="6" t="s">
        <v>524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1700</v>
      </c>
    </row>
    <row r="43" spans="1:27" x14ac:dyDescent="0.2">
      <c r="A43" s="5" t="s">
        <v>1049</v>
      </c>
      <c r="B43" s="6" t="s">
        <v>1672</v>
      </c>
      <c r="C43" s="6" t="s">
        <v>525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1050</v>
      </c>
      <c r="B44" s="6" t="s">
        <v>1672</v>
      </c>
      <c r="C44" s="6" t="s">
        <v>526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1051</v>
      </c>
      <c r="B45" s="6" t="s">
        <v>1672</v>
      </c>
      <c r="C45" s="6" t="s">
        <v>527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1052</v>
      </c>
      <c r="B46" s="6" t="s">
        <v>1672</v>
      </c>
      <c r="C46" s="6" t="s">
        <v>528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1053</v>
      </c>
      <c r="B47" s="6" t="s">
        <v>1672</v>
      </c>
      <c r="C47" s="6" t="s">
        <v>529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1054</v>
      </c>
      <c r="B48" s="6" t="s">
        <v>1672</v>
      </c>
      <c r="C48" s="6" t="s">
        <v>530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1055</v>
      </c>
      <c r="B49" s="6" t="s">
        <v>1672</v>
      </c>
      <c r="C49" s="6" t="s">
        <v>531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1691</v>
      </c>
    </row>
    <row r="50" spans="1:27" x14ac:dyDescent="0.2">
      <c r="A50" s="5" t="s">
        <v>1056</v>
      </c>
      <c r="B50" s="6" t="s">
        <v>1672</v>
      </c>
      <c r="C50" s="6" t="s">
        <v>532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1057</v>
      </c>
      <c r="B51" s="6" t="s">
        <v>1672</v>
      </c>
      <c r="C51" s="6" t="s">
        <v>533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1058</v>
      </c>
      <c r="B52" s="6" t="s">
        <v>1672</v>
      </c>
      <c r="C52" s="6" t="s">
        <v>534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1059</v>
      </c>
      <c r="B53" s="6" t="s">
        <v>1672</v>
      </c>
      <c r="C53" s="6" t="s">
        <v>535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1060</v>
      </c>
      <c r="B54" s="6" t="s">
        <v>486</v>
      </c>
      <c r="C54" s="6" t="s">
        <v>536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1061</v>
      </c>
      <c r="B55" s="6" t="s">
        <v>486</v>
      </c>
      <c r="C55" s="6" t="s">
        <v>537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1701</v>
      </c>
    </row>
    <row r="56" spans="1:27" x14ac:dyDescent="0.2">
      <c r="A56" s="5" t="s">
        <v>1062</v>
      </c>
      <c r="B56" s="6" t="s">
        <v>1672</v>
      </c>
      <c r="C56" s="6" t="s">
        <v>538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1701</v>
      </c>
    </row>
    <row r="57" spans="1:27" x14ac:dyDescent="0.2">
      <c r="A57" s="5" t="s">
        <v>1063</v>
      </c>
      <c r="B57" s="6" t="s">
        <v>1672</v>
      </c>
      <c r="C57" s="6" t="s">
        <v>539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1064</v>
      </c>
      <c r="B58" s="6" t="s">
        <v>296</v>
      </c>
      <c r="C58" s="6" t="s">
        <v>540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1702</v>
      </c>
    </row>
    <row r="59" spans="1:27" x14ac:dyDescent="0.2">
      <c r="A59" s="5" t="s">
        <v>1065</v>
      </c>
      <c r="B59" s="6" t="s">
        <v>296</v>
      </c>
      <c r="C59" s="6" t="s">
        <v>541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1703</v>
      </c>
    </row>
    <row r="60" spans="1:27" x14ac:dyDescent="0.2">
      <c r="A60" s="5" t="s">
        <v>1066</v>
      </c>
      <c r="B60" s="6" t="s">
        <v>296</v>
      </c>
      <c r="C60" s="6" t="s">
        <v>542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1703</v>
      </c>
    </row>
    <row r="61" spans="1:27" x14ac:dyDescent="0.2">
      <c r="A61" s="5" t="s">
        <v>1067</v>
      </c>
      <c r="B61" s="6" t="s">
        <v>296</v>
      </c>
      <c r="C61" s="6" t="s">
        <v>543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1704</v>
      </c>
    </row>
    <row r="62" spans="1:27" x14ac:dyDescent="0.2">
      <c r="A62" s="5" t="s">
        <v>1068</v>
      </c>
      <c r="B62" s="6" t="s">
        <v>296</v>
      </c>
      <c r="C62" s="6" t="s">
        <v>544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1705</v>
      </c>
    </row>
    <row r="63" spans="1:27" x14ac:dyDescent="0.2">
      <c r="A63" s="5" t="s">
        <v>1069</v>
      </c>
      <c r="B63" s="6" t="s">
        <v>296</v>
      </c>
      <c r="C63" s="6" t="s">
        <v>545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1706</v>
      </c>
    </row>
    <row r="64" spans="1:27" x14ac:dyDescent="0.2">
      <c r="A64" s="5" t="s">
        <v>1070</v>
      </c>
      <c r="B64" s="6" t="s">
        <v>296</v>
      </c>
      <c r="C64" s="6" t="s">
        <v>546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1707</v>
      </c>
    </row>
    <row r="65" spans="1:27" x14ac:dyDescent="0.2">
      <c r="A65" s="5" t="s">
        <v>1071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1708</v>
      </c>
    </row>
    <row r="66" spans="1:27" x14ac:dyDescent="0.2">
      <c r="A66" s="5" t="s">
        <v>1072</v>
      </c>
      <c r="B66" s="6" t="s">
        <v>296</v>
      </c>
      <c r="C66" s="6" t="s">
        <v>547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1709</v>
      </c>
    </row>
    <row r="67" spans="1:27" x14ac:dyDescent="0.2">
      <c r="A67" s="5" t="s">
        <v>1073</v>
      </c>
      <c r="B67" s="6" t="s">
        <v>296</v>
      </c>
      <c r="C67" s="6" t="s">
        <v>548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1706</v>
      </c>
    </row>
    <row r="68" spans="1:27" x14ac:dyDescent="0.2">
      <c r="A68" s="5" t="s">
        <v>1074</v>
      </c>
      <c r="B68" s="6" t="s">
        <v>296</v>
      </c>
      <c r="C68" s="6" t="s">
        <v>549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1704</v>
      </c>
    </row>
    <row r="69" spans="1:27" x14ac:dyDescent="0.2">
      <c r="A69" s="5" t="s">
        <v>1075</v>
      </c>
      <c r="B69" s="6" t="s">
        <v>219</v>
      </c>
      <c r="C69" s="6" t="s">
        <v>550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1710</v>
      </c>
    </row>
    <row r="70" spans="1:27" x14ac:dyDescent="0.2">
      <c r="A70" s="5" t="s">
        <v>1076</v>
      </c>
      <c r="B70" s="6" t="s">
        <v>219</v>
      </c>
      <c r="C70" s="6" t="s">
        <v>551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1710</v>
      </c>
    </row>
    <row r="71" spans="1:27" x14ac:dyDescent="0.2">
      <c r="A71" s="5" t="s">
        <v>1077</v>
      </c>
      <c r="B71" s="6" t="s">
        <v>219</v>
      </c>
      <c r="C71" s="6" t="s">
        <v>552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1711</v>
      </c>
    </row>
    <row r="72" spans="1:27" x14ac:dyDescent="0.2">
      <c r="A72" s="5" t="s">
        <v>1078</v>
      </c>
      <c r="B72" s="6" t="s">
        <v>219</v>
      </c>
      <c r="C72" s="6" t="s">
        <v>553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1711</v>
      </c>
    </row>
    <row r="73" spans="1:27" x14ac:dyDescent="0.2">
      <c r="A73" s="5" t="s">
        <v>1079</v>
      </c>
      <c r="B73" s="6" t="s">
        <v>219</v>
      </c>
      <c r="C73" s="6" t="s">
        <v>554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1711</v>
      </c>
    </row>
    <row r="74" spans="1:27" x14ac:dyDescent="0.2">
      <c r="A74" s="5" t="s">
        <v>1080</v>
      </c>
      <c r="B74" s="6" t="s">
        <v>219</v>
      </c>
      <c r="C74" s="6" t="s">
        <v>555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1712</v>
      </c>
    </row>
    <row r="75" spans="1:27" x14ac:dyDescent="0.2">
      <c r="A75" s="5" t="s">
        <v>1081</v>
      </c>
      <c r="B75" s="6" t="s">
        <v>219</v>
      </c>
      <c r="C75" s="6" t="s">
        <v>556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1711</v>
      </c>
    </row>
    <row r="76" spans="1:27" x14ac:dyDescent="0.2">
      <c r="A76" s="5" t="s">
        <v>1082</v>
      </c>
      <c r="B76" s="6" t="s">
        <v>219</v>
      </c>
      <c r="C76" s="6" t="s">
        <v>557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1711</v>
      </c>
    </row>
    <row r="77" spans="1:27" x14ac:dyDescent="0.2">
      <c r="A77" s="5" t="s">
        <v>1083</v>
      </c>
      <c r="B77" s="6" t="s">
        <v>219</v>
      </c>
      <c r="C77" s="6" t="s">
        <v>558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1712</v>
      </c>
    </row>
    <row r="78" spans="1:27" x14ac:dyDescent="0.2">
      <c r="A78" s="5" t="s">
        <v>1084</v>
      </c>
      <c r="B78" s="6" t="s">
        <v>295</v>
      </c>
      <c r="C78" s="6" t="s">
        <v>559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1710</v>
      </c>
    </row>
    <row r="79" spans="1:27" x14ac:dyDescent="0.2">
      <c r="A79" s="5" t="s">
        <v>1085</v>
      </c>
      <c r="B79" s="6" t="s">
        <v>295</v>
      </c>
      <c r="C79" s="6" t="s">
        <v>560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1710</v>
      </c>
    </row>
    <row r="80" spans="1:27" x14ac:dyDescent="0.2">
      <c r="A80" s="5" t="s">
        <v>1086</v>
      </c>
      <c r="B80" s="6" t="s">
        <v>295</v>
      </c>
      <c r="C80" s="6" t="s">
        <v>561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1711</v>
      </c>
    </row>
    <row r="81" spans="1:27" x14ac:dyDescent="0.2">
      <c r="A81" s="5" t="s">
        <v>1087</v>
      </c>
      <c r="B81" s="6" t="s">
        <v>295</v>
      </c>
      <c r="C81" s="6" t="s">
        <v>562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1711</v>
      </c>
    </row>
    <row r="82" spans="1:27" x14ac:dyDescent="0.2">
      <c r="A82" s="5" t="s">
        <v>1088</v>
      </c>
      <c r="B82" s="6" t="s">
        <v>295</v>
      </c>
      <c r="C82" s="6" t="s">
        <v>563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1711</v>
      </c>
    </row>
    <row r="83" spans="1:27" x14ac:dyDescent="0.2">
      <c r="A83" s="5" t="s">
        <v>1089</v>
      </c>
      <c r="B83" s="6" t="s">
        <v>295</v>
      </c>
      <c r="C83" s="6" t="s">
        <v>564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1711</v>
      </c>
    </row>
    <row r="84" spans="1:27" x14ac:dyDescent="0.2">
      <c r="A84" s="5" t="s">
        <v>1090</v>
      </c>
      <c r="B84" s="6" t="s">
        <v>295</v>
      </c>
      <c r="C84" s="6" t="s">
        <v>565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1711</v>
      </c>
    </row>
    <row r="85" spans="1:27" x14ac:dyDescent="0.2">
      <c r="A85" s="5" t="s">
        <v>1091</v>
      </c>
      <c r="B85" s="6" t="s">
        <v>305</v>
      </c>
      <c r="C85" s="6" t="s">
        <v>566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1710</v>
      </c>
    </row>
    <row r="86" spans="1:27" x14ac:dyDescent="0.2">
      <c r="A86" s="5" t="s">
        <v>1092</v>
      </c>
      <c r="B86" s="6" t="s">
        <v>305</v>
      </c>
      <c r="C86" s="6" t="s">
        <v>567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1710</v>
      </c>
    </row>
    <row r="87" spans="1:27" x14ac:dyDescent="0.2">
      <c r="A87" s="5" t="s">
        <v>1093</v>
      </c>
      <c r="B87" s="6" t="s">
        <v>305</v>
      </c>
      <c r="C87" s="6" t="s">
        <v>568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1711</v>
      </c>
    </row>
    <row r="88" spans="1:27" x14ac:dyDescent="0.2">
      <c r="A88" s="5" t="s">
        <v>1094</v>
      </c>
      <c r="B88" s="6" t="s">
        <v>305</v>
      </c>
      <c r="C88" s="6" t="s">
        <v>569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1710</v>
      </c>
    </row>
    <row r="89" spans="1:27" x14ac:dyDescent="0.2">
      <c r="A89" s="5" t="s">
        <v>1095</v>
      </c>
      <c r="B89" s="6" t="s">
        <v>305</v>
      </c>
      <c r="C89" s="6" t="s">
        <v>570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1711</v>
      </c>
    </row>
    <row r="90" spans="1:27" x14ac:dyDescent="0.2">
      <c r="A90" s="5" t="s">
        <v>1096</v>
      </c>
      <c r="B90" s="6" t="s">
        <v>305</v>
      </c>
      <c r="C90" s="6" t="s">
        <v>571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1711</v>
      </c>
    </row>
    <row r="91" spans="1:27" x14ac:dyDescent="0.2">
      <c r="A91" s="5" t="s">
        <v>1097</v>
      </c>
      <c r="B91" t="s">
        <v>2243</v>
      </c>
      <c r="C91" s="6" t="s">
        <v>572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1710</v>
      </c>
    </row>
    <row r="92" spans="1:27" x14ac:dyDescent="0.2">
      <c r="A92" s="5" t="s">
        <v>1098</v>
      </c>
      <c r="B92" t="s">
        <v>2242</v>
      </c>
      <c r="C92" s="6" t="s">
        <v>573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1711</v>
      </c>
    </row>
    <row r="93" spans="1:27" x14ac:dyDescent="0.2">
      <c r="A93" s="5" t="s">
        <v>1099</v>
      </c>
      <c r="B93" t="s">
        <v>2242</v>
      </c>
      <c r="C93" s="6" t="s">
        <v>574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1711</v>
      </c>
    </row>
    <row r="94" spans="1:27" x14ac:dyDescent="0.2">
      <c r="A94" s="5" t="s">
        <v>1100</v>
      </c>
      <c r="B94" t="s">
        <v>2242</v>
      </c>
      <c r="C94" s="6" t="s">
        <v>575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1711</v>
      </c>
    </row>
    <row r="95" spans="1:27" x14ac:dyDescent="0.2">
      <c r="A95" s="5" t="s">
        <v>1101</v>
      </c>
      <c r="B95" s="6" t="s">
        <v>297</v>
      </c>
      <c r="C95" s="6" t="s">
        <v>576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1713</v>
      </c>
    </row>
    <row r="96" spans="1:27" x14ac:dyDescent="0.2">
      <c r="A96" s="5" t="s">
        <v>1102</v>
      </c>
      <c r="B96" s="6" t="s">
        <v>297</v>
      </c>
      <c r="C96" s="6" t="s">
        <v>577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1103</v>
      </c>
      <c r="B97" s="6" t="s">
        <v>297</v>
      </c>
      <c r="C97" s="6" t="s">
        <v>578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1714</v>
      </c>
    </row>
    <row r="98" spans="1:27" x14ac:dyDescent="0.2">
      <c r="A98" s="5" t="s">
        <v>1104</v>
      </c>
      <c r="B98" s="6" t="s">
        <v>297</v>
      </c>
      <c r="C98" s="6" t="s">
        <v>579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1105</v>
      </c>
      <c r="B99" s="6" t="s">
        <v>1685</v>
      </c>
      <c r="C99" s="6" t="s">
        <v>580</v>
      </c>
      <c r="D99" s="7" t="s">
        <v>489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1106</v>
      </c>
      <c r="B100" s="6" t="s">
        <v>1685</v>
      </c>
      <c r="C100" s="6" t="s">
        <v>581</v>
      </c>
      <c r="D100" s="7" t="s">
        <v>489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1107</v>
      </c>
      <c r="B101" s="6" t="s">
        <v>488</v>
      </c>
      <c r="C101" s="6" t="s">
        <v>582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1108</v>
      </c>
      <c r="B102" s="6" t="s">
        <v>488</v>
      </c>
      <c r="C102" s="6" t="s">
        <v>583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1109</v>
      </c>
      <c r="B103" t="s">
        <v>487</v>
      </c>
      <c r="C103" s="6" t="s">
        <v>584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1110</v>
      </c>
      <c r="B104" t="s">
        <v>487</v>
      </c>
      <c r="C104" s="6" t="s">
        <v>585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1111</v>
      </c>
      <c r="B105" t="s">
        <v>487</v>
      </c>
      <c r="C105" s="6" t="s">
        <v>586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1112</v>
      </c>
      <c r="B106" t="s">
        <v>487</v>
      </c>
      <c r="C106" s="6" t="s">
        <v>587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1113</v>
      </c>
      <c r="B107" t="s">
        <v>487</v>
      </c>
      <c r="C107" s="6" t="s">
        <v>588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1114</v>
      </c>
      <c r="B108" s="6" t="s">
        <v>491</v>
      </c>
      <c r="C108" s="6" t="s">
        <v>589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1715</v>
      </c>
    </row>
    <row r="109" spans="1:27" x14ac:dyDescent="0.2">
      <c r="A109" s="5" t="s">
        <v>1115</v>
      </c>
      <c r="B109" s="6" t="s">
        <v>492</v>
      </c>
      <c r="C109" s="6" t="s">
        <v>590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1116</v>
      </c>
      <c r="B110" s="6" t="s">
        <v>492</v>
      </c>
      <c r="C110" s="6" t="s">
        <v>591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1117</v>
      </c>
      <c r="B111" s="6" t="s">
        <v>492</v>
      </c>
      <c r="C111" s="6" t="s">
        <v>592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1118</v>
      </c>
      <c r="B112" s="6" t="s">
        <v>492</v>
      </c>
      <c r="C112" s="6" t="s">
        <v>593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1119</v>
      </c>
      <c r="B113" s="6" t="s">
        <v>492</v>
      </c>
      <c r="C113" s="6" t="s">
        <v>594</v>
      </c>
      <c r="D113" s="7" t="s">
        <v>1558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1120</v>
      </c>
      <c r="B114" s="6" t="s">
        <v>492</v>
      </c>
      <c r="C114" s="6" t="s">
        <v>595</v>
      </c>
      <c r="D114" s="7" t="s">
        <v>1558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1121</v>
      </c>
      <c r="B115" t="s">
        <v>2242</v>
      </c>
      <c r="C115" s="6" t="s">
        <v>596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1711</v>
      </c>
    </row>
    <row r="116" spans="1:27" x14ac:dyDescent="0.2">
      <c r="A116" s="5" t="s">
        <v>1122</v>
      </c>
      <c r="B116" s="6" t="s">
        <v>486</v>
      </c>
      <c r="C116" s="6" t="s">
        <v>597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1123</v>
      </c>
      <c r="B117" s="6" t="s">
        <v>486</v>
      </c>
      <c r="C117" s="6" t="s">
        <v>598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1697</v>
      </c>
    </row>
    <row r="118" spans="1:27" x14ac:dyDescent="0.2">
      <c r="A118" s="5" t="s">
        <v>1124</v>
      </c>
      <c r="B118" s="6" t="s">
        <v>1672</v>
      </c>
      <c r="C118" s="6" t="s">
        <v>599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1125</v>
      </c>
      <c r="B119" s="6" t="s">
        <v>1672</v>
      </c>
      <c r="C119" s="6" t="s">
        <v>600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1126</v>
      </c>
      <c r="B120" t="s">
        <v>487</v>
      </c>
      <c r="C120" s="6" t="s">
        <v>601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1127</v>
      </c>
      <c r="B121" s="6" t="s">
        <v>1672</v>
      </c>
      <c r="C121" s="6" t="s">
        <v>602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1128</v>
      </c>
      <c r="B122" s="8" t="s">
        <v>297</v>
      </c>
      <c r="C122" s="6" t="s">
        <v>603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1716</v>
      </c>
    </row>
    <row r="123" spans="1:27" x14ac:dyDescent="0.2">
      <c r="A123" s="5" t="s">
        <v>1129</v>
      </c>
      <c r="B123" s="8" t="s">
        <v>297</v>
      </c>
      <c r="C123" s="6" t="s">
        <v>604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1130</v>
      </c>
      <c r="B124" s="8" t="s">
        <v>297</v>
      </c>
      <c r="C124" s="6" t="s">
        <v>605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1717</v>
      </c>
    </row>
    <row r="125" spans="1:27" x14ac:dyDescent="0.2">
      <c r="A125" s="5" t="s">
        <v>1131</v>
      </c>
      <c r="B125" s="8" t="s">
        <v>297</v>
      </c>
      <c r="C125" s="6" t="s">
        <v>606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1718</v>
      </c>
    </row>
    <row r="126" spans="1:27" x14ac:dyDescent="0.2">
      <c r="A126" s="5" t="s">
        <v>1132</v>
      </c>
      <c r="B126" s="8" t="s">
        <v>297</v>
      </c>
      <c r="C126" s="6" t="s">
        <v>607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1719</v>
      </c>
    </row>
    <row r="127" spans="1:27" x14ac:dyDescent="0.2">
      <c r="A127" s="5" t="s">
        <v>1133</v>
      </c>
      <c r="B127" s="6" t="s">
        <v>1685</v>
      </c>
      <c r="C127" s="6" t="s">
        <v>608</v>
      </c>
      <c r="D127" s="7" t="s">
        <v>489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1134</v>
      </c>
      <c r="B128" s="6" t="s">
        <v>488</v>
      </c>
      <c r="C128" s="6" t="s">
        <v>609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1135</v>
      </c>
      <c r="B129" s="6" t="s">
        <v>488</v>
      </c>
      <c r="C129" s="6" t="s">
        <v>610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1136</v>
      </c>
      <c r="B130" s="6" t="s">
        <v>488</v>
      </c>
      <c r="C130" s="6" t="s">
        <v>611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1137</v>
      </c>
      <c r="B131" s="6" t="s">
        <v>492</v>
      </c>
      <c r="C131" s="6" t="s">
        <v>612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1138</v>
      </c>
      <c r="B132" s="6" t="s">
        <v>492</v>
      </c>
      <c r="C132" s="6" t="s">
        <v>613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1139</v>
      </c>
      <c r="B133" s="6" t="s">
        <v>492</v>
      </c>
      <c r="C133" s="6" t="s">
        <v>614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1720</v>
      </c>
    </row>
    <row r="134" spans="1:27" x14ac:dyDescent="0.2">
      <c r="A134" s="5" t="s">
        <v>1140</v>
      </c>
      <c r="B134" s="6" t="s">
        <v>1672</v>
      </c>
      <c r="C134" s="6" t="s">
        <v>615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1141</v>
      </c>
      <c r="B135" s="6" t="s">
        <v>1672</v>
      </c>
      <c r="C135" s="6" t="s">
        <v>616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1142</v>
      </c>
      <c r="B136" s="6" t="s">
        <v>1672</v>
      </c>
      <c r="C136" s="6" t="s">
        <v>617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1143</v>
      </c>
      <c r="B137" s="6" t="s">
        <v>1672</v>
      </c>
      <c r="C137" s="6" t="s">
        <v>618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1144</v>
      </c>
      <c r="B138" s="6" t="s">
        <v>1672</v>
      </c>
      <c r="C138" s="6" t="s">
        <v>619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1145</v>
      </c>
      <c r="B139" s="6" t="s">
        <v>1672</v>
      </c>
      <c r="C139" s="6" t="s">
        <v>620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1146</v>
      </c>
      <c r="B140" s="6" t="s">
        <v>1672</v>
      </c>
      <c r="C140" s="6" t="s">
        <v>621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1702</v>
      </c>
    </row>
    <row r="141" spans="1:27" x14ac:dyDescent="0.2">
      <c r="A141" s="5" t="s">
        <v>1147</v>
      </c>
      <c r="B141" s="6" t="s">
        <v>1672</v>
      </c>
      <c r="C141" s="6" t="s">
        <v>622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1148</v>
      </c>
      <c r="B142" s="6" t="s">
        <v>1672</v>
      </c>
      <c r="C142" s="6" t="s">
        <v>623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1149</v>
      </c>
      <c r="B143" s="6" t="s">
        <v>295</v>
      </c>
      <c r="C143" s="6" t="s">
        <v>624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1721</v>
      </c>
    </row>
    <row r="144" spans="1:27" x14ac:dyDescent="0.2">
      <c r="A144" s="5" t="s">
        <v>1150</v>
      </c>
      <c r="B144" s="6" t="s">
        <v>491</v>
      </c>
      <c r="C144" s="6" t="s">
        <v>625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1722</v>
      </c>
    </row>
    <row r="145" spans="1:27" x14ac:dyDescent="0.2">
      <c r="A145" s="5" t="s">
        <v>1151</v>
      </c>
      <c r="B145" s="6" t="s">
        <v>491</v>
      </c>
      <c r="C145" s="6" t="s">
        <v>626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1852</v>
      </c>
      <c r="X145" s="6">
        <v>4</v>
      </c>
      <c r="Y145" s="39">
        <v>0.25</v>
      </c>
      <c r="Z145" s="6" t="s">
        <v>1723</v>
      </c>
      <c r="AA145" s="6" t="s">
        <v>1724</v>
      </c>
    </row>
    <row r="146" spans="1:27" x14ac:dyDescent="0.2">
      <c r="A146" s="5" t="s">
        <v>1152</v>
      </c>
      <c r="B146" s="6" t="s">
        <v>491</v>
      </c>
      <c r="C146" s="6" t="s">
        <v>627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1690</v>
      </c>
      <c r="X146" s="6">
        <v>3</v>
      </c>
      <c r="Y146" s="39">
        <v>0.2</v>
      </c>
      <c r="Z146" s="6" t="s">
        <v>1725</v>
      </c>
      <c r="AA146" s="6" t="s">
        <v>1726</v>
      </c>
    </row>
    <row r="147" spans="1:27" x14ac:dyDescent="0.2">
      <c r="A147" s="5" t="s">
        <v>1153</v>
      </c>
      <c r="B147" s="6" t="s">
        <v>219</v>
      </c>
      <c r="C147" s="6" t="s">
        <v>628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1710</v>
      </c>
    </row>
    <row r="148" spans="1:27" x14ac:dyDescent="0.2">
      <c r="A148" s="5" t="s">
        <v>1154</v>
      </c>
      <c r="B148" s="6" t="s">
        <v>219</v>
      </c>
      <c r="C148" s="6" t="s">
        <v>629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1712</v>
      </c>
    </row>
    <row r="149" spans="1:27" x14ac:dyDescent="0.2">
      <c r="A149" s="5" t="s">
        <v>1155</v>
      </c>
      <c r="B149" s="6" t="s">
        <v>219</v>
      </c>
      <c r="C149" s="6" t="s">
        <v>630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1711</v>
      </c>
    </row>
    <row r="150" spans="1:27" x14ac:dyDescent="0.2">
      <c r="A150" s="5" t="s">
        <v>1156</v>
      </c>
      <c r="B150" s="6" t="s">
        <v>219</v>
      </c>
      <c r="C150" s="6" t="s">
        <v>631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1712</v>
      </c>
    </row>
    <row r="151" spans="1:27" x14ac:dyDescent="0.2">
      <c r="A151" s="5" t="s">
        <v>1157</v>
      </c>
      <c r="B151" s="6" t="s">
        <v>219</v>
      </c>
      <c r="C151" s="6" t="s">
        <v>632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1711</v>
      </c>
    </row>
    <row r="152" spans="1:27" x14ac:dyDescent="0.2">
      <c r="A152" s="5" t="s">
        <v>1158</v>
      </c>
      <c r="B152" s="6" t="s">
        <v>295</v>
      </c>
      <c r="C152" s="6" t="s">
        <v>633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1710</v>
      </c>
    </row>
    <row r="153" spans="1:27" x14ac:dyDescent="0.2">
      <c r="A153" s="5" t="s">
        <v>1159</v>
      </c>
      <c r="B153" s="6" t="s">
        <v>305</v>
      </c>
      <c r="C153" s="6" t="s">
        <v>634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1711</v>
      </c>
    </row>
    <row r="154" spans="1:27" x14ac:dyDescent="0.2">
      <c r="A154" s="5" t="s">
        <v>1160</v>
      </c>
      <c r="B154" s="6" t="s">
        <v>295</v>
      </c>
      <c r="C154" s="6" t="s">
        <v>635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1711</v>
      </c>
    </row>
    <row r="155" spans="1:27" x14ac:dyDescent="0.2">
      <c r="A155" s="5" t="s">
        <v>1161</v>
      </c>
      <c r="B155" s="6" t="s">
        <v>305</v>
      </c>
      <c r="C155" s="6" t="s">
        <v>636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1711</v>
      </c>
    </row>
    <row r="156" spans="1:27" x14ac:dyDescent="0.2">
      <c r="A156" s="5" t="s">
        <v>1162</v>
      </c>
      <c r="B156" s="6" t="s">
        <v>305</v>
      </c>
      <c r="C156" s="6" t="s">
        <v>637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1727</v>
      </c>
    </row>
    <row r="157" spans="1:27" x14ac:dyDescent="0.2">
      <c r="A157" s="5" t="s">
        <v>1163</v>
      </c>
      <c r="B157" t="s">
        <v>2242</v>
      </c>
      <c r="C157" s="6" t="s">
        <v>638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1710</v>
      </c>
    </row>
    <row r="158" spans="1:27" x14ac:dyDescent="0.2">
      <c r="A158" s="5" t="s">
        <v>1164</v>
      </c>
      <c r="B158" t="s">
        <v>2242</v>
      </c>
      <c r="C158" s="6" t="s">
        <v>639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1710</v>
      </c>
    </row>
    <row r="159" spans="1:27" x14ac:dyDescent="0.2">
      <c r="A159" s="5" t="s">
        <v>1165</v>
      </c>
      <c r="B159" s="6" t="s">
        <v>219</v>
      </c>
      <c r="C159" s="6" t="s">
        <v>640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1711</v>
      </c>
    </row>
    <row r="160" spans="1:27" x14ac:dyDescent="0.2">
      <c r="A160" s="5" t="s">
        <v>1166</v>
      </c>
      <c r="B160" t="s">
        <v>2242</v>
      </c>
      <c r="C160" s="6" t="s">
        <v>641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1711</v>
      </c>
    </row>
    <row r="161" spans="1:27" x14ac:dyDescent="0.2">
      <c r="A161" s="5" t="s">
        <v>1167</v>
      </c>
      <c r="B161" s="6" t="s">
        <v>295</v>
      </c>
      <c r="C161" s="6" t="s">
        <v>642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1710</v>
      </c>
    </row>
    <row r="162" spans="1:27" x14ac:dyDescent="0.2">
      <c r="A162" s="5" t="s">
        <v>1168</v>
      </c>
      <c r="B162" s="6" t="s">
        <v>295</v>
      </c>
      <c r="C162" s="6" t="s">
        <v>643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1710</v>
      </c>
    </row>
    <row r="163" spans="1:27" x14ac:dyDescent="0.2">
      <c r="A163" s="5" t="s">
        <v>1169</v>
      </c>
      <c r="B163" s="6" t="s">
        <v>1672</v>
      </c>
      <c r="C163" s="6" t="s">
        <v>644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1170</v>
      </c>
      <c r="B164" t="s">
        <v>487</v>
      </c>
      <c r="C164" s="6" t="s">
        <v>645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1171</v>
      </c>
      <c r="B165" t="s">
        <v>487</v>
      </c>
      <c r="C165" s="6" t="s">
        <v>646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1172</v>
      </c>
      <c r="B166" t="s">
        <v>487</v>
      </c>
      <c r="C166" s="6" t="s">
        <v>647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1173</v>
      </c>
      <c r="B167" t="s">
        <v>487</v>
      </c>
      <c r="C167" s="6" t="s">
        <v>648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1174</v>
      </c>
      <c r="B168" t="s">
        <v>487</v>
      </c>
      <c r="C168" s="6" t="s">
        <v>649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1175</v>
      </c>
      <c r="B169" t="s">
        <v>487</v>
      </c>
      <c r="C169" s="6" t="s">
        <v>650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1176</v>
      </c>
      <c r="B170" t="s">
        <v>487</v>
      </c>
      <c r="C170" s="6" t="s">
        <v>651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1177</v>
      </c>
      <c r="B171" s="6" t="s">
        <v>296</v>
      </c>
      <c r="C171" s="6" t="s">
        <v>652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1708</v>
      </c>
    </row>
    <row r="172" spans="1:27" x14ac:dyDescent="0.2">
      <c r="A172" s="5" t="s">
        <v>1178</v>
      </c>
      <c r="B172" s="6" t="s">
        <v>1672</v>
      </c>
      <c r="C172" s="6" t="s">
        <v>653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1728</v>
      </c>
    </row>
    <row r="173" spans="1:27" x14ac:dyDescent="0.2">
      <c r="A173" s="5" t="s">
        <v>1179</v>
      </c>
      <c r="B173" s="8" t="s">
        <v>297</v>
      </c>
      <c r="C173" s="6" t="s">
        <v>654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1180</v>
      </c>
      <c r="B174" s="6" t="s">
        <v>492</v>
      </c>
      <c r="C174" s="6" t="s">
        <v>655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1181</v>
      </c>
      <c r="B175" t="s">
        <v>2242</v>
      </c>
      <c r="C175" s="6" t="s">
        <v>656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1711</v>
      </c>
    </row>
    <row r="176" spans="1:27" x14ac:dyDescent="0.2">
      <c r="A176" s="5" t="s">
        <v>1182</v>
      </c>
      <c r="B176" s="8" t="s">
        <v>297</v>
      </c>
      <c r="C176" s="6" t="s">
        <v>657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1183</v>
      </c>
      <c r="B177" s="6" t="s">
        <v>1672</v>
      </c>
      <c r="C177" s="6" t="s">
        <v>658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1729</v>
      </c>
    </row>
    <row r="178" spans="1:27" x14ac:dyDescent="0.2">
      <c r="A178" s="5" t="s">
        <v>1184</v>
      </c>
      <c r="B178" s="6" t="s">
        <v>492</v>
      </c>
      <c r="C178" s="6" t="s">
        <v>659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1185</v>
      </c>
      <c r="B179" s="6" t="s">
        <v>1672</v>
      </c>
      <c r="C179" s="6" t="s">
        <v>660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1693</v>
      </c>
    </row>
    <row r="180" spans="1:27" x14ac:dyDescent="0.2">
      <c r="A180" s="5" t="s">
        <v>1186</v>
      </c>
      <c r="B180" s="6" t="s">
        <v>488</v>
      </c>
      <c r="C180" s="6" t="s">
        <v>661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1187</v>
      </c>
      <c r="B181" s="6" t="s">
        <v>492</v>
      </c>
      <c r="C181" s="6" t="s">
        <v>662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1188</v>
      </c>
      <c r="B182" s="6" t="s">
        <v>1672</v>
      </c>
      <c r="C182" s="6" t="s">
        <v>663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1730</v>
      </c>
    </row>
    <row r="183" spans="1:27" x14ac:dyDescent="0.2">
      <c r="A183" s="5" t="s">
        <v>1189</v>
      </c>
      <c r="B183" s="6" t="s">
        <v>1672</v>
      </c>
      <c r="C183" s="6" t="s">
        <v>664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1190</v>
      </c>
      <c r="B184" s="6" t="s">
        <v>1672</v>
      </c>
      <c r="C184" s="6" t="s">
        <v>665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1191</v>
      </c>
      <c r="B185" s="6" t="s">
        <v>492</v>
      </c>
      <c r="C185" s="6" t="s">
        <v>666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1192</v>
      </c>
      <c r="B186" s="6" t="s">
        <v>492</v>
      </c>
      <c r="C186" s="6" t="s">
        <v>667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1193</v>
      </c>
      <c r="B187" s="6" t="s">
        <v>295</v>
      </c>
      <c r="C187" s="6" t="s">
        <v>668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1711</v>
      </c>
    </row>
    <row r="188" spans="1:27" x14ac:dyDescent="0.2">
      <c r="A188" s="5" t="s">
        <v>1194</v>
      </c>
      <c r="B188" s="6" t="s">
        <v>1672</v>
      </c>
      <c r="C188" s="6" t="s">
        <v>669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1195</v>
      </c>
      <c r="B189" s="6" t="s">
        <v>1672</v>
      </c>
      <c r="C189" s="6" t="s">
        <v>670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1196</v>
      </c>
      <c r="B190" t="s">
        <v>487</v>
      </c>
      <c r="C190" s="6" t="s">
        <v>671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1197</v>
      </c>
      <c r="B191" s="6" t="s">
        <v>296</v>
      </c>
      <c r="C191" s="6" t="s">
        <v>672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1731</v>
      </c>
    </row>
    <row r="192" spans="1:27" x14ac:dyDescent="0.2">
      <c r="A192" s="5" t="s">
        <v>1198</v>
      </c>
      <c r="B192" s="6" t="s">
        <v>219</v>
      </c>
      <c r="C192" s="6" t="s">
        <v>673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1711</v>
      </c>
    </row>
    <row r="193" spans="1:27" x14ac:dyDescent="0.2">
      <c r="A193" s="5" t="s">
        <v>1199</v>
      </c>
      <c r="B193" s="6" t="s">
        <v>1672</v>
      </c>
      <c r="C193" s="6" t="s">
        <v>674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1200</v>
      </c>
      <c r="B194" s="6" t="s">
        <v>492</v>
      </c>
      <c r="C194" s="6" t="s">
        <v>675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1201</v>
      </c>
      <c r="B195" s="6" t="s">
        <v>492</v>
      </c>
      <c r="C195" s="6" t="s">
        <v>676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1202</v>
      </c>
      <c r="B196" t="s">
        <v>2242</v>
      </c>
      <c r="C196" s="6" t="s">
        <v>677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1711</v>
      </c>
    </row>
    <row r="197" spans="1:27" x14ac:dyDescent="0.2">
      <c r="A197" s="5" t="s">
        <v>1203</v>
      </c>
      <c r="B197" s="6" t="s">
        <v>492</v>
      </c>
      <c r="C197" s="6" t="s">
        <v>678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1204</v>
      </c>
      <c r="B198" s="6" t="s">
        <v>492</v>
      </c>
      <c r="C198" s="6" t="s">
        <v>679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1205</v>
      </c>
      <c r="B199" s="6" t="s">
        <v>492</v>
      </c>
      <c r="C199" s="6" t="s">
        <v>680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1732</v>
      </c>
    </row>
    <row r="200" spans="1:27" x14ac:dyDescent="0.2">
      <c r="A200" s="5" t="s">
        <v>1206</v>
      </c>
      <c r="B200" s="6" t="s">
        <v>295</v>
      </c>
      <c r="C200" s="6" t="s">
        <v>681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1711</v>
      </c>
    </row>
    <row r="201" spans="1:27" x14ac:dyDescent="0.2">
      <c r="A201" s="5" t="s">
        <v>1207</v>
      </c>
      <c r="B201" s="6" t="s">
        <v>219</v>
      </c>
      <c r="C201" s="6" t="s">
        <v>682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1711</v>
      </c>
    </row>
    <row r="202" spans="1:27" x14ac:dyDescent="0.2">
      <c r="A202" s="5" t="s">
        <v>1208</v>
      </c>
      <c r="B202" s="6" t="s">
        <v>488</v>
      </c>
      <c r="C202" s="6" t="s">
        <v>683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1209</v>
      </c>
      <c r="B203" s="6" t="s">
        <v>219</v>
      </c>
      <c r="C203" s="6" t="s">
        <v>684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1711</v>
      </c>
    </row>
    <row r="204" spans="1:27" x14ac:dyDescent="0.2">
      <c r="A204" s="5" t="s">
        <v>1210</v>
      </c>
      <c r="B204" s="6" t="s">
        <v>219</v>
      </c>
      <c r="C204" s="6" t="s">
        <v>685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1710</v>
      </c>
    </row>
    <row r="205" spans="1:27" x14ac:dyDescent="0.2">
      <c r="A205" s="5" t="s">
        <v>1211</v>
      </c>
      <c r="B205" s="6" t="s">
        <v>219</v>
      </c>
      <c r="C205" s="6" t="s">
        <v>686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1710</v>
      </c>
    </row>
    <row r="206" spans="1:27" x14ac:dyDescent="0.2">
      <c r="A206" s="5" t="s">
        <v>1212</v>
      </c>
      <c r="B206" s="6" t="s">
        <v>295</v>
      </c>
      <c r="C206" s="6" t="s">
        <v>687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1711</v>
      </c>
    </row>
    <row r="207" spans="1:27" x14ac:dyDescent="0.2">
      <c r="A207" s="5" t="s">
        <v>1213</v>
      </c>
      <c r="B207" s="6" t="s">
        <v>1672</v>
      </c>
      <c r="C207" s="6" t="s">
        <v>688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1214</v>
      </c>
      <c r="B208" s="6" t="s">
        <v>1672</v>
      </c>
      <c r="C208" s="6" t="s">
        <v>689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1215</v>
      </c>
      <c r="B209" s="6" t="s">
        <v>1672</v>
      </c>
      <c r="C209" s="6" t="s">
        <v>690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1216</v>
      </c>
      <c r="B210" t="s">
        <v>487</v>
      </c>
      <c r="C210" s="6" t="s">
        <v>691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1217</v>
      </c>
      <c r="B211" s="6" t="s">
        <v>1672</v>
      </c>
      <c r="C211" s="6" t="s">
        <v>692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1218</v>
      </c>
      <c r="B212" s="6" t="s">
        <v>305</v>
      </c>
      <c r="C212" s="6" t="s">
        <v>693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1711</v>
      </c>
    </row>
    <row r="213" spans="1:27" x14ac:dyDescent="0.2">
      <c r="A213" s="5" t="s">
        <v>1219</v>
      </c>
      <c r="B213" t="s">
        <v>2242</v>
      </c>
      <c r="C213" s="6" t="s">
        <v>694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1711</v>
      </c>
    </row>
    <row r="214" spans="1:27" x14ac:dyDescent="0.2">
      <c r="A214" s="5" t="s">
        <v>1220</v>
      </c>
      <c r="B214" t="s">
        <v>2242</v>
      </c>
      <c r="C214" s="6" t="s">
        <v>695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1711</v>
      </c>
    </row>
    <row r="215" spans="1:27" x14ac:dyDescent="0.2">
      <c r="A215" s="5" t="s">
        <v>1221</v>
      </c>
      <c r="B215" s="8" t="s">
        <v>297</v>
      </c>
      <c r="C215" s="6" t="s">
        <v>696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1733</v>
      </c>
    </row>
    <row r="216" spans="1:27" x14ac:dyDescent="0.2">
      <c r="A216" s="5" t="s">
        <v>1222</v>
      </c>
      <c r="B216" s="6" t="s">
        <v>492</v>
      </c>
      <c r="C216" s="6" t="s">
        <v>697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1734</v>
      </c>
    </row>
    <row r="217" spans="1:27" x14ac:dyDescent="0.2">
      <c r="A217" s="5" t="s">
        <v>1223</v>
      </c>
      <c r="B217" s="6" t="s">
        <v>492</v>
      </c>
      <c r="C217" s="6" t="s">
        <v>698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1224</v>
      </c>
      <c r="B218" s="6" t="s">
        <v>492</v>
      </c>
      <c r="C218" s="6" t="s">
        <v>699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1225</v>
      </c>
      <c r="B219" s="6" t="s">
        <v>492</v>
      </c>
      <c r="C219" s="6" t="s">
        <v>700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2165</v>
      </c>
      <c r="X219" s="6">
        <v>5</v>
      </c>
      <c r="Y219" s="39">
        <v>0.25</v>
      </c>
      <c r="Z219" s="6" t="s">
        <v>1735</v>
      </c>
      <c r="AA219" s="6" t="s">
        <v>1736</v>
      </c>
    </row>
    <row r="220" spans="1:27" x14ac:dyDescent="0.2">
      <c r="A220" s="5" t="s">
        <v>1226</v>
      </c>
      <c r="B220" s="6" t="s">
        <v>1672</v>
      </c>
      <c r="C220" s="6" t="s">
        <v>701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1729</v>
      </c>
    </row>
    <row r="221" spans="1:27" x14ac:dyDescent="0.2">
      <c r="A221" s="5" t="s">
        <v>1227</v>
      </c>
      <c r="B221" s="6" t="s">
        <v>1672</v>
      </c>
      <c r="C221" s="6" t="s">
        <v>702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1737</v>
      </c>
    </row>
    <row r="222" spans="1:27" x14ac:dyDescent="0.2">
      <c r="A222" s="5" t="s">
        <v>1228</v>
      </c>
      <c r="B222" s="6" t="s">
        <v>1672</v>
      </c>
      <c r="C222" s="6" t="s">
        <v>703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1229</v>
      </c>
      <c r="B223" s="6" t="s">
        <v>219</v>
      </c>
      <c r="C223" s="6" t="s">
        <v>704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1711</v>
      </c>
    </row>
    <row r="224" spans="1:27" x14ac:dyDescent="0.2">
      <c r="A224" s="5" t="s">
        <v>1230</v>
      </c>
      <c r="B224" s="6" t="s">
        <v>1672</v>
      </c>
      <c r="C224" s="6" t="s">
        <v>705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1231</v>
      </c>
      <c r="B225" t="s">
        <v>2242</v>
      </c>
      <c r="C225" s="6" t="s">
        <v>706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1711</v>
      </c>
    </row>
    <row r="226" spans="1:27" x14ac:dyDescent="0.2">
      <c r="A226" s="5" t="s">
        <v>1232</v>
      </c>
      <c r="B226" s="6" t="s">
        <v>1672</v>
      </c>
      <c r="C226" s="6" t="s">
        <v>707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1730</v>
      </c>
    </row>
    <row r="227" spans="1:27" x14ac:dyDescent="0.2">
      <c r="A227" s="5" t="s">
        <v>1233</v>
      </c>
      <c r="B227" s="6" t="s">
        <v>295</v>
      </c>
      <c r="C227" s="6" t="s">
        <v>708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1712</v>
      </c>
    </row>
    <row r="228" spans="1:27" x14ac:dyDescent="0.2">
      <c r="A228" s="5" t="s">
        <v>1234</v>
      </c>
      <c r="B228" s="6" t="s">
        <v>305</v>
      </c>
      <c r="C228" s="6" t="s">
        <v>709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1711</v>
      </c>
    </row>
    <row r="229" spans="1:27" x14ac:dyDescent="0.2">
      <c r="A229" s="5" t="s">
        <v>1235</v>
      </c>
      <c r="B229" t="s">
        <v>487</v>
      </c>
      <c r="C229" s="6" t="s">
        <v>710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1236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1738</v>
      </c>
    </row>
    <row r="231" spans="1:27" x14ac:dyDescent="0.2">
      <c r="A231" s="5" t="s">
        <v>1237</v>
      </c>
      <c r="B231" s="6" t="s">
        <v>492</v>
      </c>
      <c r="C231" s="6" t="s">
        <v>711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1739</v>
      </c>
    </row>
    <row r="232" spans="1:27" x14ac:dyDescent="0.2">
      <c r="A232" s="5" t="s">
        <v>1238</v>
      </c>
      <c r="B232" s="6" t="s">
        <v>492</v>
      </c>
      <c r="C232" s="6" t="s">
        <v>712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1740</v>
      </c>
    </row>
    <row r="233" spans="1:27" x14ac:dyDescent="0.2">
      <c r="A233" s="5" t="s">
        <v>1239</v>
      </c>
      <c r="B233" s="6" t="s">
        <v>219</v>
      </c>
      <c r="C233" s="6" t="s">
        <v>713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1711</v>
      </c>
    </row>
    <row r="234" spans="1:27" x14ac:dyDescent="0.2">
      <c r="A234" s="5" t="s">
        <v>1240</v>
      </c>
      <c r="B234" s="6" t="s">
        <v>219</v>
      </c>
      <c r="C234" s="6" t="s">
        <v>714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1711</v>
      </c>
    </row>
    <row r="235" spans="1:27" x14ac:dyDescent="0.2">
      <c r="A235" s="5" t="s">
        <v>1241</v>
      </c>
      <c r="B235" s="6" t="s">
        <v>295</v>
      </c>
      <c r="C235" s="6" t="s">
        <v>715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1711</v>
      </c>
    </row>
    <row r="236" spans="1:27" x14ac:dyDescent="0.2">
      <c r="A236" s="5" t="s">
        <v>1242</v>
      </c>
      <c r="B236" s="6" t="s">
        <v>219</v>
      </c>
      <c r="C236" s="6" t="s">
        <v>716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1711</v>
      </c>
    </row>
    <row r="237" spans="1:27" x14ac:dyDescent="0.2">
      <c r="A237" s="5" t="s">
        <v>1243</v>
      </c>
      <c r="B237" s="6" t="s">
        <v>219</v>
      </c>
      <c r="C237" s="6" t="s">
        <v>717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1711</v>
      </c>
    </row>
    <row r="238" spans="1:27" x14ac:dyDescent="0.2">
      <c r="A238" s="5" t="s">
        <v>1244</v>
      </c>
      <c r="B238" s="6" t="s">
        <v>1672</v>
      </c>
      <c r="C238" s="6" t="s">
        <v>718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1245</v>
      </c>
      <c r="B239" s="6" t="s">
        <v>296</v>
      </c>
      <c r="C239" s="6" t="s">
        <v>719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1741</v>
      </c>
    </row>
    <row r="240" spans="1:27" x14ac:dyDescent="0.2">
      <c r="A240" s="5" t="s">
        <v>1246</v>
      </c>
      <c r="B240" s="6" t="s">
        <v>1672</v>
      </c>
      <c r="C240" s="6" t="s">
        <v>720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1247</v>
      </c>
      <c r="B241" t="s">
        <v>487</v>
      </c>
      <c r="C241" s="6" t="s">
        <v>721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1248</v>
      </c>
      <c r="B242" s="6" t="s">
        <v>1672</v>
      </c>
      <c r="C242" s="6" t="s">
        <v>722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1700</v>
      </c>
    </row>
    <row r="243" spans="1:27" x14ac:dyDescent="0.2">
      <c r="A243" s="5" t="s">
        <v>1249</v>
      </c>
      <c r="B243" t="s">
        <v>487</v>
      </c>
      <c r="C243" s="6" t="s">
        <v>723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1250</v>
      </c>
      <c r="B244" s="6" t="s">
        <v>492</v>
      </c>
      <c r="C244" s="6" t="s">
        <v>724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1251</v>
      </c>
      <c r="B245" t="s">
        <v>487</v>
      </c>
      <c r="C245" s="6" t="s">
        <v>725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1252</v>
      </c>
      <c r="B246" s="6" t="s">
        <v>295</v>
      </c>
      <c r="C246" s="6" t="s">
        <v>726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1721</v>
      </c>
    </row>
    <row r="247" spans="1:27" x14ac:dyDescent="0.2">
      <c r="A247" s="5" t="s">
        <v>1253</v>
      </c>
      <c r="B247" s="6" t="s">
        <v>492</v>
      </c>
      <c r="C247" s="6" t="s">
        <v>727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1254</v>
      </c>
      <c r="B248" s="6" t="s">
        <v>1672</v>
      </c>
      <c r="C248" s="6" t="s">
        <v>728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1742</v>
      </c>
    </row>
    <row r="249" spans="1:27" x14ac:dyDescent="0.2">
      <c r="A249" s="5" t="s">
        <v>1255</v>
      </c>
      <c r="B249" s="6" t="s">
        <v>295</v>
      </c>
      <c r="C249" s="6" t="s">
        <v>729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1690</v>
      </c>
      <c r="X249" s="6">
        <v>3</v>
      </c>
      <c r="Y249" s="39">
        <v>0.2</v>
      </c>
      <c r="Z249" s="6" t="s">
        <v>1725</v>
      </c>
      <c r="AA249" s="6" t="s">
        <v>1743</v>
      </c>
    </row>
    <row r="250" spans="1:27" x14ac:dyDescent="0.2">
      <c r="A250" s="5" t="s">
        <v>1256</v>
      </c>
      <c r="B250" s="6" t="s">
        <v>1672</v>
      </c>
      <c r="C250" s="6" t="s">
        <v>730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1744</v>
      </c>
    </row>
    <row r="251" spans="1:27" x14ac:dyDescent="0.2">
      <c r="A251" s="5" t="s">
        <v>1257</v>
      </c>
      <c r="B251" s="6" t="s">
        <v>305</v>
      </c>
      <c r="C251" s="6" t="s">
        <v>731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1711</v>
      </c>
    </row>
    <row r="252" spans="1:27" x14ac:dyDescent="0.2">
      <c r="A252" s="5" t="s">
        <v>1258</v>
      </c>
      <c r="B252" s="6" t="s">
        <v>1672</v>
      </c>
      <c r="C252" s="6" t="s">
        <v>732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1259</v>
      </c>
      <c r="B253" s="6" t="s">
        <v>295</v>
      </c>
      <c r="C253" s="6" t="s">
        <v>733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1711</v>
      </c>
    </row>
    <row r="254" spans="1:27" x14ac:dyDescent="0.2">
      <c r="A254" s="5" t="s">
        <v>1260</v>
      </c>
      <c r="B254" s="6" t="s">
        <v>305</v>
      </c>
      <c r="C254" s="6" t="s">
        <v>734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1712</v>
      </c>
    </row>
    <row r="255" spans="1:27" x14ac:dyDescent="0.2">
      <c r="A255" s="5" t="s">
        <v>1261</v>
      </c>
      <c r="B255" s="6" t="s">
        <v>1672</v>
      </c>
      <c r="C255" s="6" t="s">
        <v>735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1262</v>
      </c>
      <c r="B256" s="6" t="s">
        <v>492</v>
      </c>
      <c r="C256" s="6" t="s">
        <v>736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1263</v>
      </c>
      <c r="B257" s="6" t="s">
        <v>492</v>
      </c>
      <c r="C257" s="6" t="s">
        <v>737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2165</v>
      </c>
      <c r="X257" s="6">
        <v>5</v>
      </c>
      <c r="Y257" s="38">
        <v>0.1</v>
      </c>
      <c r="Z257" s="6" t="s">
        <v>1745</v>
      </c>
      <c r="AA257" s="6" t="s">
        <v>1746</v>
      </c>
    </row>
    <row r="258" spans="1:27" x14ac:dyDescent="0.2">
      <c r="A258" s="5" t="s">
        <v>1264</v>
      </c>
      <c r="B258" s="6" t="s">
        <v>295</v>
      </c>
      <c r="C258" s="6" t="s">
        <v>738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1712</v>
      </c>
    </row>
    <row r="259" spans="1:27" x14ac:dyDescent="0.2">
      <c r="A259" s="5" t="s">
        <v>1265</v>
      </c>
      <c r="B259" s="6" t="s">
        <v>219</v>
      </c>
      <c r="C259" s="6" t="s">
        <v>1845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1747</v>
      </c>
    </row>
    <row r="260" spans="1:27" x14ac:dyDescent="0.2">
      <c r="A260" s="5" t="s">
        <v>1266</v>
      </c>
      <c r="B260" s="6" t="s">
        <v>219</v>
      </c>
      <c r="C260" s="6" t="s">
        <v>739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1711</v>
      </c>
    </row>
    <row r="261" spans="1:27" x14ac:dyDescent="0.2">
      <c r="A261" s="5" t="s">
        <v>1267</v>
      </c>
      <c r="B261" s="6" t="s">
        <v>1672</v>
      </c>
      <c r="C261" s="6" t="s">
        <v>740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1268</v>
      </c>
      <c r="B262" s="6" t="s">
        <v>1672</v>
      </c>
      <c r="C262" s="6" t="s">
        <v>741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1269</v>
      </c>
      <c r="B263" s="8" t="s">
        <v>297</v>
      </c>
      <c r="C263" s="6" t="s">
        <v>742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1270</v>
      </c>
      <c r="B264" s="6" t="s">
        <v>492</v>
      </c>
      <c r="C264" s="6" t="s">
        <v>743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1748</v>
      </c>
      <c r="AA264" s="6" t="s">
        <v>1749</v>
      </c>
    </row>
    <row r="265" spans="1:27" x14ac:dyDescent="0.2">
      <c r="A265" s="5" t="s">
        <v>1271</v>
      </c>
      <c r="B265" s="6" t="s">
        <v>305</v>
      </c>
      <c r="C265" s="6" t="s">
        <v>744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1747</v>
      </c>
    </row>
    <row r="266" spans="1:27" x14ac:dyDescent="0.2">
      <c r="A266" s="5" t="s">
        <v>1272</v>
      </c>
      <c r="B266" s="6" t="s">
        <v>492</v>
      </c>
      <c r="C266" s="6" t="s">
        <v>745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1750</v>
      </c>
      <c r="AA266" s="6" t="s">
        <v>1751</v>
      </c>
    </row>
    <row r="267" spans="1:27" x14ac:dyDescent="0.2">
      <c r="A267" s="5" t="s">
        <v>1273</v>
      </c>
      <c r="B267" s="6" t="s">
        <v>1686</v>
      </c>
      <c r="C267" s="6" t="s">
        <v>307</v>
      </c>
      <c r="D267" s="7" t="s">
        <v>1559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1274</v>
      </c>
      <c r="B268" t="s">
        <v>2075</v>
      </c>
      <c r="C268" s="6" t="s">
        <v>311</v>
      </c>
      <c r="D268" s="7" t="s">
        <v>1560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1690</v>
      </c>
      <c r="X268" s="6">
        <v>3</v>
      </c>
      <c r="Y268" s="39">
        <v>0.1</v>
      </c>
      <c r="Z268" s="6" t="s">
        <v>1752</v>
      </c>
      <c r="AA268" s="6" t="s">
        <v>1753</v>
      </c>
    </row>
    <row r="269" spans="1:27" x14ac:dyDescent="0.2">
      <c r="A269" s="5" t="s">
        <v>1275</v>
      </c>
      <c r="B269" s="6" t="s">
        <v>1686</v>
      </c>
      <c r="C269" s="6" t="s">
        <v>308</v>
      </c>
      <c r="D269" s="7" t="s">
        <v>1561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1276</v>
      </c>
      <c r="B270" t="s">
        <v>1674</v>
      </c>
      <c r="C270" s="6" t="s">
        <v>312</v>
      </c>
      <c r="D270" s="7" t="s">
        <v>1562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1754</v>
      </c>
    </row>
    <row r="271" spans="1:27" x14ac:dyDescent="0.2">
      <c r="A271" s="5" t="s">
        <v>1277</v>
      </c>
      <c r="B271" s="6" t="s">
        <v>492</v>
      </c>
      <c r="C271" s="6" t="s">
        <v>746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1278</v>
      </c>
      <c r="B272" s="6" t="s">
        <v>219</v>
      </c>
      <c r="C272" s="6" t="s">
        <v>747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1710</v>
      </c>
    </row>
    <row r="273" spans="1:27" x14ac:dyDescent="0.2">
      <c r="A273" s="5" t="s">
        <v>1279</v>
      </c>
      <c r="B273" s="6" t="s">
        <v>305</v>
      </c>
      <c r="C273" s="6" t="s">
        <v>748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1710</v>
      </c>
    </row>
    <row r="274" spans="1:27" x14ac:dyDescent="0.2">
      <c r="A274" s="5" t="s">
        <v>1280</v>
      </c>
      <c r="B274" s="6" t="s">
        <v>295</v>
      </c>
      <c r="C274" s="6" t="s">
        <v>749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1710</v>
      </c>
    </row>
    <row r="275" spans="1:27" x14ac:dyDescent="0.2">
      <c r="A275" s="5" t="s">
        <v>1281</v>
      </c>
      <c r="B275" s="6" t="s">
        <v>219</v>
      </c>
      <c r="C275" s="6" t="s">
        <v>750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1711</v>
      </c>
    </row>
    <row r="276" spans="1:27" x14ac:dyDescent="0.2">
      <c r="A276" s="5" t="s">
        <v>1282</v>
      </c>
      <c r="B276" s="6" t="s">
        <v>1672</v>
      </c>
      <c r="C276" s="6" t="s">
        <v>751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1283</v>
      </c>
      <c r="B277" s="6" t="s">
        <v>305</v>
      </c>
      <c r="C277" s="6" t="s">
        <v>752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1711</v>
      </c>
    </row>
    <row r="278" spans="1:27" x14ac:dyDescent="0.2">
      <c r="A278" s="5" t="s">
        <v>1284</v>
      </c>
      <c r="B278" s="6" t="s">
        <v>492</v>
      </c>
      <c r="C278" s="6" t="s">
        <v>753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1285</v>
      </c>
      <c r="B279" s="6" t="s">
        <v>1672</v>
      </c>
      <c r="C279" s="6" t="s">
        <v>754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1755</v>
      </c>
    </row>
    <row r="280" spans="1:27" x14ac:dyDescent="0.2">
      <c r="A280" s="5" t="s">
        <v>1286</v>
      </c>
      <c r="B280" t="s">
        <v>2075</v>
      </c>
      <c r="C280" s="6" t="s">
        <v>755</v>
      </c>
      <c r="D280" s="7" t="s">
        <v>1560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1690</v>
      </c>
      <c r="X280" s="6">
        <v>3</v>
      </c>
      <c r="Y280" s="38">
        <v>0.15</v>
      </c>
      <c r="Z280" s="6" t="s">
        <v>1756</v>
      </c>
      <c r="AA280" s="6" t="s">
        <v>1757</v>
      </c>
    </row>
    <row r="281" spans="1:27" x14ac:dyDescent="0.2">
      <c r="A281" s="5" t="s">
        <v>1287</v>
      </c>
      <c r="B281" s="6" t="s">
        <v>219</v>
      </c>
      <c r="C281" s="6" t="s">
        <v>756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1711</v>
      </c>
    </row>
    <row r="282" spans="1:27" x14ac:dyDescent="0.2">
      <c r="A282" s="5" t="s">
        <v>1288</v>
      </c>
      <c r="B282" t="s">
        <v>2075</v>
      </c>
      <c r="C282" s="6" t="s">
        <v>757</v>
      </c>
      <c r="D282" s="7" t="s">
        <v>1560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1690</v>
      </c>
      <c r="X282" s="6">
        <v>3</v>
      </c>
      <c r="Y282" s="38">
        <v>0.05</v>
      </c>
      <c r="Z282" s="6" t="s">
        <v>1758</v>
      </c>
      <c r="AA282" s="6" t="s">
        <v>1759</v>
      </c>
    </row>
    <row r="283" spans="1:27" x14ac:dyDescent="0.2">
      <c r="A283" s="5" t="s">
        <v>1289</v>
      </c>
      <c r="B283" s="6" t="s">
        <v>1672</v>
      </c>
      <c r="C283" s="6" t="s">
        <v>758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1730</v>
      </c>
    </row>
    <row r="284" spans="1:27" x14ac:dyDescent="0.2">
      <c r="A284" s="5" t="s">
        <v>1290</v>
      </c>
      <c r="B284" s="6" t="s">
        <v>492</v>
      </c>
      <c r="C284" s="6" t="s">
        <v>759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1291</v>
      </c>
      <c r="B285" s="6" t="s">
        <v>1672</v>
      </c>
      <c r="C285" s="6" t="s">
        <v>760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1292</v>
      </c>
      <c r="B286" s="6" t="s">
        <v>1672</v>
      </c>
      <c r="C286" s="6" t="s">
        <v>761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1760</v>
      </c>
    </row>
    <row r="287" spans="1:27" x14ac:dyDescent="0.2">
      <c r="A287" s="5" t="s">
        <v>1293</v>
      </c>
      <c r="B287" s="6" t="s">
        <v>219</v>
      </c>
      <c r="C287" s="6" t="s">
        <v>762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1710</v>
      </c>
    </row>
    <row r="288" spans="1:27" x14ac:dyDescent="0.2">
      <c r="A288" s="5" t="s">
        <v>1294</v>
      </c>
      <c r="B288" s="6" t="s">
        <v>305</v>
      </c>
      <c r="C288" s="6" t="s">
        <v>763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1711</v>
      </c>
    </row>
    <row r="289" spans="1:27" x14ac:dyDescent="0.2">
      <c r="A289" s="5" t="s">
        <v>1295</v>
      </c>
      <c r="B289" t="s">
        <v>487</v>
      </c>
      <c r="C289" s="6" t="s">
        <v>764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1296</v>
      </c>
      <c r="B290" s="6" t="s">
        <v>305</v>
      </c>
      <c r="C290" s="6" t="s">
        <v>765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1710</v>
      </c>
    </row>
    <row r="291" spans="1:27" x14ac:dyDescent="0.2">
      <c r="A291" s="5" t="s">
        <v>1297</v>
      </c>
      <c r="B291" s="6" t="s">
        <v>219</v>
      </c>
      <c r="C291" s="6" t="s">
        <v>766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1738</v>
      </c>
    </row>
    <row r="292" spans="1:27" x14ac:dyDescent="0.2">
      <c r="A292" s="5" t="s">
        <v>1298</v>
      </c>
      <c r="B292" s="6" t="s">
        <v>219</v>
      </c>
      <c r="C292" s="6" t="s">
        <v>767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1712</v>
      </c>
    </row>
    <row r="293" spans="1:27" x14ac:dyDescent="0.2">
      <c r="A293" s="5" t="s">
        <v>1299</v>
      </c>
      <c r="B293" s="6" t="s">
        <v>219</v>
      </c>
      <c r="C293" s="6" t="s">
        <v>768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1711</v>
      </c>
    </row>
    <row r="294" spans="1:27" x14ac:dyDescent="0.2">
      <c r="A294" s="5" t="s">
        <v>1300</v>
      </c>
      <c r="B294" s="6" t="s">
        <v>1672</v>
      </c>
      <c r="C294" s="6" t="s">
        <v>769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1761</v>
      </c>
    </row>
    <row r="295" spans="1:27" x14ac:dyDescent="0.2">
      <c r="A295" s="5" t="s">
        <v>1301</v>
      </c>
      <c r="B295" s="6" t="s">
        <v>1672</v>
      </c>
      <c r="C295" s="6" t="s">
        <v>770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1762</v>
      </c>
    </row>
    <row r="296" spans="1:27" x14ac:dyDescent="0.2">
      <c r="A296" s="5" t="s">
        <v>1302</v>
      </c>
      <c r="B296" s="6" t="s">
        <v>1672</v>
      </c>
      <c r="C296" s="6" t="s">
        <v>771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1303</v>
      </c>
      <c r="B297" s="6" t="s">
        <v>492</v>
      </c>
      <c r="C297" s="6" t="s">
        <v>772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1304</v>
      </c>
      <c r="B298" s="6" t="s">
        <v>492</v>
      </c>
      <c r="C298" s="6" t="s">
        <v>773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1305</v>
      </c>
      <c r="B299" t="s">
        <v>487</v>
      </c>
      <c r="C299" s="6" t="s">
        <v>774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1306</v>
      </c>
      <c r="B300" s="6" t="s">
        <v>1672</v>
      </c>
      <c r="C300" s="6" t="s">
        <v>775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1699</v>
      </c>
    </row>
    <row r="301" spans="1:27" x14ac:dyDescent="0.2">
      <c r="A301" s="5" t="s">
        <v>1307</v>
      </c>
      <c r="B301" s="6" t="s">
        <v>296</v>
      </c>
      <c r="C301" s="6" t="s">
        <v>776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1714</v>
      </c>
    </row>
    <row r="302" spans="1:27" x14ac:dyDescent="0.2">
      <c r="A302" s="5" t="s">
        <v>1308</v>
      </c>
      <c r="B302" s="6" t="s">
        <v>296</v>
      </c>
      <c r="C302" s="6" t="s">
        <v>777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1763</v>
      </c>
    </row>
    <row r="303" spans="1:27" x14ac:dyDescent="0.2">
      <c r="A303" s="5" t="s">
        <v>1309</v>
      </c>
      <c r="B303" s="6" t="s">
        <v>1672</v>
      </c>
      <c r="C303" s="6" t="s">
        <v>778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1764</v>
      </c>
    </row>
    <row r="304" spans="1:27" x14ac:dyDescent="0.2">
      <c r="A304" s="5" t="s">
        <v>1310</v>
      </c>
      <c r="B304" s="8" t="s">
        <v>297</v>
      </c>
      <c r="C304" s="6" t="s">
        <v>779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1765</v>
      </c>
    </row>
    <row r="305" spans="1:27" x14ac:dyDescent="0.2">
      <c r="A305" s="5" t="s">
        <v>1311</v>
      </c>
      <c r="B305" s="6" t="s">
        <v>1672</v>
      </c>
      <c r="C305" s="6" t="s">
        <v>780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1312</v>
      </c>
      <c r="B306" s="6" t="s">
        <v>492</v>
      </c>
      <c r="C306" s="6" t="s">
        <v>781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1313</v>
      </c>
      <c r="B307" s="6" t="s">
        <v>219</v>
      </c>
      <c r="C307" s="6" t="s">
        <v>782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1738</v>
      </c>
    </row>
    <row r="308" spans="1:27" x14ac:dyDescent="0.2">
      <c r="A308" s="5" t="s">
        <v>1314</v>
      </c>
      <c r="B308" t="s">
        <v>487</v>
      </c>
      <c r="C308" s="6" t="s">
        <v>783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1315</v>
      </c>
      <c r="B309" s="6" t="s">
        <v>295</v>
      </c>
      <c r="C309" s="6" t="s">
        <v>784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1712</v>
      </c>
    </row>
    <row r="310" spans="1:27" x14ac:dyDescent="0.2">
      <c r="A310" s="5" t="s">
        <v>1316</v>
      </c>
      <c r="B310" s="6" t="s">
        <v>219</v>
      </c>
      <c r="C310" s="6" t="s">
        <v>785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1712</v>
      </c>
    </row>
    <row r="311" spans="1:27" x14ac:dyDescent="0.2">
      <c r="A311" s="5" t="s">
        <v>1317</v>
      </c>
      <c r="B311" s="6" t="s">
        <v>1672</v>
      </c>
      <c r="C311" s="6" t="s">
        <v>786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1318</v>
      </c>
      <c r="B312" t="s">
        <v>2242</v>
      </c>
      <c r="C312" s="6" t="s">
        <v>787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1766</v>
      </c>
    </row>
    <row r="313" spans="1:27" x14ac:dyDescent="0.2">
      <c r="A313" s="5" t="s">
        <v>1319</v>
      </c>
      <c r="B313" s="6" t="s">
        <v>1672</v>
      </c>
      <c r="C313" s="6" t="s">
        <v>788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1700</v>
      </c>
    </row>
    <row r="314" spans="1:27" x14ac:dyDescent="0.2">
      <c r="A314" s="5" t="s">
        <v>1320</v>
      </c>
      <c r="B314" s="6" t="s">
        <v>1672</v>
      </c>
      <c r="C314" s="6" t="s">
        <v>789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1321</v>
      </c>
      <c r="B315" s="6" t="s">
        <v>1672</v>
      </c>
      <c r="C315" s="6" t="s">
        <v>790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1729</v>
      </c>
    </row>
    <row r="316" spans="1:27" x14ac:dyDescent="0.2">
      <c r="A316" s="5" t="s">
        <v>1322</v>
      </c>
      <c r="B316" s="6" t="s">
        <v>492</v>
      </c>
      <c r="C316" s="6" t="s">
        <v>791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1767</v>
      </c>
      <c r="AA316" s="6" t="s">
        <v>284</v>
      </c>
    </row>
    <row r="317" spans="1:27" x14ac:dyDescent="0.2">
      <c r="A317" s="5" t="s">
        <v>1323</v>
      </c>
      <c r="B317" s="6" t="s">
        <v>1672</v>
      </c>
      <c r="C317" s="6" t="s">
        <v>792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1324</v>
      </c>
      <c r="B318" s="6" t="s">
        <v>1672</v>
      </c>
      <c r="C318" s="6" t="s">
        <v>793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1325</v>
      </c>
      <c r="B319" s="6" t="s">
        <v>219</v>
      </c>
      <c r="C319" s="6" t="s">
        <v>794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1768</v>
      </c>
    </row>
    <row r="320" spans="1:27" x14ac:dyDescent="0.2">
      <c r="A320" s="5" t="s">
        <v>1326</v>
      </c>
      <c r="B320" s="6" t="s">
        <v>296</v>
      </c>
      <c r="C320" s="6" t="s">
        <v>795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1769</v>
      </c>
    </row>
    <row r="321" spans="1:27" x14ac:dyDescent="0.2">
      <c r="A321" s="5" t="s">
        <v>1327</v>
      </c>
      <c r="B321" s="6" t="s">
        <v>295</v>
      </c>
      <c r="C321" s="6" t="s">
        <v>796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1712</v>
      </c>
    </row>
    <row r="322" spans="1:27" x14ac:dyDescent="0.2">
      <c r="A322" s="5" t="s">
        <v>1328</v>
      </c>
      <c r="B322" s="6" t="s">
        <v>1672</v>
      </c>
      <c r="C322" s="6" t="s">
        <v>797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1700</v>
      </c>
    </row>
    <row r="323" spans="1:27" x14ac:dyDescent="0.2">
      <c r="A323" s="5" t="s">
        <v>1329</v>
      </c>
      <c r="B323" s="6" t="s">
        <v>1672</v>
      </c>
      <c r="C323" s="6" t="s">
        <v>798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1330</v>
      </c>
      <c r="B324" s="6" t="s">
        <v>295</v>
      </c>
      <c r="C324" s="6" t="s">
        <v>799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1727</v>
      </c>
    </row>
    <row r="325" spans="1:27" x14ac:dyDescent="0.2">
      <c r="A325" s="5" t="s">
        <v>1331</v>
      </c>
      <c r="B325" s="6" t="s">
        <v>492</v>
      </c>
      <c r="C325" s="6" t="s">
        <v>800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1332</v>
      </c>
      <c r="B326" s="8" t="s">
        <v>297</v>
      </c>
      <c r="C326" s="6" t="s">
        <v>801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1333</v>
      </c>
      <c r="B327" s="6" t="s">
        <v>1672</v>
      </c>
      <c r="C327" s="6" t="s">
        <v>802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1334</v>
      </c>
      <c r="B328" s="6" t="s">
        <v>1672</v>
      </c>
      <c r="C328" s="6" t="s">
        <v>803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1335</v>
      </c>
      <c r="B329" s="6" t="s">
        <v>1672</v>
      </c>
      <c r="C329" s="6" t="s">
        <v>804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1336</v>
      </c>
      <c r="B330" s="6" t="s">
        <v>1672</v>
      </c>
      <c r="C330" s="6" t="s">
        <v>805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1703</v>
      </c>
    </row>
    <row r="331" spans="1:27" x14ac:dyDescent="0.2">
      <c r="A331" s="5" t="s">
        <v>1337</v>
      </c>
      <c r="B331" s="6" t="s">
        <v>219</v>
      </c>
      <c r="C331" s="6" t="s">
        <v>806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1711</v>
      </c>
    </row>
    <row r="332" spans="1:27" x14ac:dyDescent="0.2">
      <c r="A332" s="5" t="s">
        <v>1338</v>
      </c>
      <c r="B332" s="6" t="s">
        <v>1672</v>
      </c>
      <c r="C332" s="6" t="s">
        <v>807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1339</v>
      </c>
      <c r="B333" s="6" t="s">
        <v>1672</v>
      </c>
      <c r="C333" s="6" t="s">
        <v>808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1340</v>
      </c>
      <c r="B334" t="s">
        <v>487</v>
      </c>
      <c r="C334" s="6" t="s">
        <v>809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1341</v>
      </c>
      <c r="B335" t="s">
        <v>2075</v>
      </c>
      <c r="C335" s="6" t="s">
        <v>810</v>
      </c>
      <c r="D335" s="7" t="s">
        <v>1560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1727</v>
      </c>
    </row>
    <row r="336" spans="1:27" x14ac:dyDescent="0.2">
      <c r="A336" s="5" t="s">
        <v>1342</v>
      </c>
      <c r="B336" s="6" t="s">
        <v>219</v>
      </c>
      <c r="C336" s="6" t="s">
        <v>811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1768</v>
      </c>
    </row>
    <row r="337" spans="1:27" x14ac:dyDescent="0.2">
      <c r="A337" s="5" t="s">
        <v>1343</v>
      </c>
      <c r="B337" s="6" t="s">
        <v>1672</v>
      </c>
      <c r="C337" s="6" t="s">
        <v>812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1344</v>
      </c>
      <c r="B338" s="6" t="s">
        <v>1672</v>
      </c>
      <c r="C338" s="6" t="s">
        <v>813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1345</v>
      </c>
      <c r="B339" s="6" t="s">
        <v>492</v>
      </c>
      <c r="C339" s="6" t="s">
        <v>814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1770</v>
      </c>
      <c r="AA339" s="6" t="s">
        <v>1771</v>
      </c>
    </row>
    <row r="340" spans="1:27" x14ac:dyDescent="0.2">
      <c r="A340" s="5" t="s">
        <v>1346</v>
      </c>
      <c r="B340" s="6" t="s">
        <v>492</v>
      </c>
      <c r="C340" s="6" t="s">
        <v>815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1770</v>
      </c>
      <c r="AA340" s="6" t="s">
        <v>1771</v>
      </c>
    </row>
    <row r="341" spans="1:27" x14ac:dyDescent="0.2">
      <c r="A341" s="5" t="s">
        <v>1347</v>
      </c>
      <c r="B341" s="6" t="s">
        <v>492</v>
      </c>
      <c r="C341" s="6" t="s">
        <v>816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1770</v>
      </c>
      <c r="AA341" s="6" t="s">
        <v>1771</v>
      </c>
    </row>
    <row r="342" spans="1:27" x14ac:dyDescent="0.2">
      <c r="A342" s="5" t="s">
        <v>1348</v>
      </c>
      <c r="B342" s="6" t="s">
        <v>492</v>
      </c>
      <c r="C342" s="6" t="s">
        <v>817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1770</v>
      </c>
      <c r="AA342" s="6" t="s">
        <v>1771</v>
      </c>
    </row>
    <row r="343" spans="1:27" x14ac:dyDescent="0.2">
      <c r="A343" s="5" t="s">
        <v>1349</v>
      </c>
      <c r="B343" s="6" t="s">
        <v>219</v>
      </c>
      <c r="C343" s="6" t="s">
        <v>818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1711</v>
      </c>
    </row>
    <row r="344" spans="1:27" x14ac:dyDescent="0.2">
      <c r="A344" s="5" t="s">
        <v>1350</v>
      </c>
      <c r="B344" s="6" t="s">
        <v>492</v>
      </c>
      <c r="C344" s="6" t="s">
        <v>819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1351</v>
      </c>
      <c r="B345" t="s">
        <v>2075</v>
      </c>
      <c r="C345" s="6" t="s">
        <v>314</v>
      </c>
      <c r="D345" s="7" t="s">
        <v>1560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1747</v>
      </c>
    </row>
    <row r="346" spans="1:27" x14ac:dyDescent="0.2">
      <c r="A346" s="5" t="s">
        <v>1352</v>
      </c>
      <c r="B346" s="6" t="s">
        <v>296</v>
      </c>
      <c r="C346" s="6" t="s">
        <v>820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1772</v>
      </c>
    </row>
    <row r="347" spans="1:27" x14ac:dyDescent="0.2">
      <c r="A347" s="5" t="s">
        <v>1353</v>
      </c>
      <c r="B347" s="6" t="s">
        <v>1672</v>
      </c>
      <c r="C347" s="6" t="s">
        <v>821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1773</v>
      </c>
    </row>
    <row r="348" spans="1:27" x14ac:dyDescent="0.2">
      <c r="A348" s="5" t="s">
        <v>1354</v>
      </c>
      <c r="B348" s="6" t="s">
        <v>1686</v>
      </c>
      <c r="C348" s="6" t="s">
        <v>310</v>
      </c>
      <c r="D348" s="7" t="s">
        <v>1559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1355</v>
      </c>
      <c r="B349" s="6" t="s">
        <v>295</v>
      </c>
      <c r="C349" s="6" t="s">
        <v>822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1738</v>
      </c>
    </row>
    <row r="350" spans="1:27" x14ac:dyDescent="0.2">
      <c r="A350" s="5" t="s">
        <v>1356</v>
      </c>
      <c r="B350" s="6" t="s">
        <v>1672</v>
      </c>
      <c r="C350" s="6" t="s">
        <v>823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1774</v>
      </c>
    </row>
    <row r="351" spans="1:27" x14ac:dyDescent="0.2">
      <c r="A351" s="5" t="s">
        <v>1357</v>
      </c>
      <c r="B351" s="6" t="s">
        <v>305</v>
      </c>
      <c r="C351" s="6" t="s">
        <v>824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1712</v>
      </c>
    </row>
    <row r="352" spans="1:27" x14ac:dyDescent="0.2">
      <c r="A352" s="5" t="s">
        <v>1358</v>
      </c>
      <c r="B352" t="s">
        <v>487</v>
      </c>
      <c r="C352" s="6" t="s">
        <v>825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1359</v>
      </c>
      <c r="B353" s="6" t="s">
        <v>492</v>
      </c>
      <c r="C353" s="6" t="s">
        <v>826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1775</v>
      </c>
      <c r="AA353" s="6" t="s">
        <v>1776</v>
      </c>
    </row>
    <row r="354" spans="1:27" x14ac:dyDescent="0.2">
      <c r="A354" s="5" t="s">
        <v>1360</v>
      </c>
      <c r="B354" s="6" t="s">
        <v>305</v>
      </c>
      <c r="C354" s="6" t="s">
        <v>827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1777</v>
      </c>
      <c r="AA354" s="6" t="s">
        <v>1778</v>
      </c>
    </row>
    <row r="355" spans="1:27" x14ac:dyDescent="0.2">
      <c r="A355" s="5" t="s">
        <v>1361</v>
      </c>
      <c r="B355" s="6" t="s">
        <v>488</v>
      </c>
      <c r="C355" s="6" t="s">
        <v>828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1362</v>
      </c>
      <c r="B356" t="s">
        <v>487</v>
      </c>
      <c r="C356" s="6" t="s">
        <v>829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1363</v>
      </c>
      <c r="B357" s="6" t="s">
        <v>219</v>
      </c>
      <c r="C357" s="6" t="s">
        <v>830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1727</v>
      </c>
    </row>
    <row r="358" spans="1:27" x14ac:dyDescent="0.2">
      <c r="A358" s="5" t="s">
        <v>1364</v>
      </c>
      <c r="B358" s="6" t="s">
        <v>305</v>
      </c>
      <c r="C358" s="6" t="s">
        <v>831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2160</v>
      </c>
      <c r="X358" s="6">
        <v>12</v>
      </c>
      <c r="Y358" s="38">
        <v>-0.1</v>
      </c>
      <c r="Z358" s="6" t="s">
        <v>1779</v>
      </c>
      <c r="AA358" s="6" t="s">
        <v>1780</v>
      </c>
    </row>
    <row r="359" spans="1:27" x14ac:dyDescent="0.2">
      <c r="A359" s="5" t="s">
        <v>1365</v>
      </c>
      <c r="B359" s="6" t="s">
        <v>1672</v>
      </c>
      <c r="C359" s="6" t="s">
        <v>832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1366</v>
      </c>
      <c r="B360" s="6" t="s">
        <v>492</v>
      </c>
      <c r="C360" s="6" t="s">
        <v>833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1367</v>
      </c>
      <c r="B361" s="6" t="s">
        <v>1672</v>
      </c>
      <c r="C361" s="6" t="s">
        <v>834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1368</v>
      </c>
      <c r="B362" s="6" t="s">
        <v>305</v>
      </c>
      <c r="C362" s="6" t="s">
        <v>835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1711</v>
      </c>
    </row>
    <row r="363" spans="1:27" x14ac:dyDescent="0.2">
      <c r="A363" s="5" t="s">
        <v>1369</v>
      </c>
      <c r="B363" s="6" t="s">
        <v>491</v>
      </c>
      <c r="C363" s="6" t="s">
        <v>836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1781</v>
      </c>
      <c r="AA363" s="6" t="s">
        <v>1782</v>
      </c>
    </row>
    <row r="364" spans="1:27" x14ac:dyDescent="0.2">
      <c r="A364" s="5" t="s">
        <v>1370</v>
      </c>
      <c r="B364" s="8" t="s">
        <v>297</v>
      </c>
      <c r="C364" s="6" t="s">
        <v>837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1783</v>
      </c>
      <c r="AA364" s="6" t="s">
        <v>1784</v>
      </c>
    </row>
    <row r="365" spans="1:27" x14ac:dyDescent="0.2">
      <c r="A365" s="5" t="s">
        <v>1371</v>
      </c>
      <c r="B365" s="6" t="s">
        <v>492</v>
      </c>
      <c r="C365" s="6" t="s">
        <v>838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1372</v>
      </c>
      <c r="B366" s="6" t="s">
        <v>1672</v>
      </c>
      <c r="C366" s="6" t="s">
        <v>839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1785</v>
      </c>
    </row>
    <row r="367" spans="1:27" x14ac:dyDescent="0.2">
      <c r="A367" s="5" t="s">
        <v>1373</v>
      </c>
      <c r="B367" s="6" t="s">
        <v>1672</v>
      </c>
      <c r="C367" s="6" t="s">
        <v>840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1374</v>
      </c>
      <c r="B368" s="6" t="s">
        <v>492</v>
      </c>
      <c r="C368" s="6" t="s">
        <v>841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1375</v>
      </c>
      <c r="B369" s="6" t="s">
        <v>296</v>
      </c>
      <c r="C369" s="6" t="s">
        <v>842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1779</v>
      </c>
      <c r="AA369" s="6" t="s">
        <v>1786</v>
      </c>
    </row>
    <row r="370" spans="1:27" x14ac:dyDescent="0.2">
      <c r="A370" s="5" t="s">
        <v>1376</v>
      </c>
      <c r="B370" s="6" t="s">
        <v>492</v>
      </c>
      <c r="C370" s="6" t="s">
        <v>843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1787</v>
      </c>
      <c r="AA370" s="6" t="s">
        <v>1788</v>
      </c>
    </row>
    <row r="371" spans="1:27" x14ac:dyDescent="0.2">
      <c r="A371" s="5" t="s">
        <v>1377</v>
      </c>
      <c r="B371" s="6" t="s">
        <v>492</v>
      </c>
      <c r="C371" s="6" t="s">
        <v>844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1378</v>
      </c>
      <c r="B372" s="6" t="s">
        <v>492</v>
      </c>
      <c r="C372" s="6" t="s">
        <v>845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1379</v>
      </c>
      <c r="B373" t="s">
        <v>487</v>
      </c>
      <c r="C373" s="6" t="s">
        <v>846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1380</v>
      </c>
      <c r="B374" s="6" t="s">
        <v>1672</v>
      </c>
      <c r="C374" s="6" t="s">
        <v>847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1709</v>
      </c>
    </row>
    <row r="375" spans="1:27" x14ac:dyDescent="0.2">
      <c r="A375" s="5" t="s">
        <v>1381</v>
      </c>
      <c r="B375" s="6" t="s">
        <v>219</v>
      </c>
      <c r="C375" s="6" t="s">
        <v>848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1711</v>
      </c>
    </row>
    <row r="376" spans="1:27" x14ac:dyDescent="0.2">
      <c r="A376" s="5" t="s">
        <v>1382</v>
      </c>
      <c r="B376" s="6" t="s">
        <v>295</v>
      </c>
      <c r="C376" s="6" t="s">
        <v>849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1768</v>
      </c>
    </row>
    <row r="377" spans="1:27" x14ac:dyDescent="0.2">
      <c r="A377" s="5" t="s">
        <v>1383</v>
      </c>
      <c r="B377" t="s">
        <v>2242</v>
      </c>
      <c r="C377" s="6" t="s">
        <v>850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1710</v>
      </c>
    </row>
    <row r="378" spans="1:27" x14ac:dyDescent="0.2">
      <c r="A378" s="5" t="s">
        <v>1384</v>
      </c>
      <c r="B378" s="6" t="s">
        <v>305</v>
      </c>
      <c r="C378" s="6" t="s">
        <v>851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1710</v>
      </c>
    </row>
    <row r="379" spans="1:27" x14ac:dyDescent="0.2">
      <c r="A379" s="5" t="s">
        <v>1385</v>
      </c>
      <c r="B379" s="6" t="s">
        <v>1672</v>
      </c>
      <c r="C379" s="6" t="s">
        <v>852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1386</v>
      </c>
      <c r="B380" s="6" t="s">
        <v>491</v>
      </c>
      <c r="C380" s="6" t="s">
        <v>853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1690</v>
      </c>
      <c r="X380" s="6">
        <v>3</v>
      </c>
      <c r="Y380" s="38">
        <v>0.25</v>
      </c>
      <c r="Z380" s="6" t="s">
        <v>1789</v>
      </c>
      <c r="AA380" s="6" t="s">
        <v>1790</v>
      </c>
    </row>
    <row r="381" spans="1:27" x14ac:dyDescent="0.2">
      <c r="A381" s="5" t="s">
        <v>1387</v>
      </c>
      <c r="B381" s="6" t="s">
        <v>295</v>
      </c>
      <c r="C381" s="6" t="s">
        <v>854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1711</v>
      </c>
    </row>
    <row r="382" spans="1:27" x14ac:dyDescent="0.2">
      <c r="A382" s="5" t="s">
        <v>1388</v>
      </c>
      <c r="B382" s="6" t="s">
        <v>295</v>
      </c>
      <c r="C382" s="6" t="s">
        <v>855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1711</v>
      </c>
    </row>
    <row r="383" spans="1:27" x14ac:dyDescent="0.2">
      <c r="A383" s="5" t="s">
        <v>1389</v>
      </c>
      <c r="B383" s="6" t="s">
        <v>1672</v>
      </c>
      <c r="C383" s="6" t="s">
        <v>856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1390</v>
      </c>
      <c r="B384" s="6" t="s">
        <v>219</v>
      </c>
      <c r="C384" s="6" t="s">
        <v>857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1787</v>
      </c>
      <c r="AA384" s="6" t="s">
        <v>1791</v>
      </c>
    </row>
    <row r="385" spans="1:27" x14ac:dyDescent="0.2">
      <c r="A385" s="5" t="s">
        <v>1391</v>
      </c>
      <c r="B385" s="6" t="s">
        <v>219</v>
      </c>
      <c r="C385" s="6" t="s">
        <v>858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1712</v>
      </c>
    </row>
    <row r="386" spans="1:27" x14ac:dyDescent="0.2">
      <c r="A386" s="5" t="s">
        <v>1392</v>
      </c>
      <c r="B386" t="s">
        <v>2075</v>
      </c>
      <c r="C386" s="6" t="s">
        <v>859</v>
      </c>
      <c r="D386" s="7" t="s">
        <v>1560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1690</v>
      </c>
      <c r="X386" s="6">
        <v>3</v>
      </c>
      <c r="Y386" s="38">
        <v>0.1</v>
      </c>
      <c r="Z386" s="6" t="s">
        <v>1752</v>
      </c>
      <c r="AA386" s="6" t="s">
        <v>1792</v>
      </c>
    </row>
    <row r="387" spans="1:27" x14ac:dyDescent="0.2">
      <c r="A387" s="5" t="s">
        <v>1393</v>
      </c>
      <c r="B387" s="6" t="s">
        <v>1672</v>
      </c>
      <c r="C387" s="6" t="s">
        <v>860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1700</v>
      </c>
    </row>
    <row r="388" spans="1:27" x14ac:dyDescent="0.2">
      <c r="A388" s="5" t="s">
        <v>1394</v>
      </c>
      <c r="B388" s="6" t="s">
        <v>219</v>
      </c>
      <c r="C388" s="6" t="s">
        <v>861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2161</v>
      </c>
      <c r="X388" s="6">
        <v>12</v>
      </c>
      <c r="Y388" s="38">
        <v>-0.05</v>
      </c>
      <c r="Z388" s="6" t="s">
        <v>1793</v>
      </c>
      <c r="AA388" s="6" t="s">
        <v>1794</v>
      </c>
    </row>
    <row r="389" spans="1:27" x14ac:dyDescent="0.2">
      <c r="A389" s="5" t="s">
        <v>1395</v>
      </c>
      <c r="B389" s="6" t="s">
        <v>492</v>
      </c>
      <c r="C389" s="6" t="s">
        <v>862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1396</v>
      </c>
      <c r="B390" s="6" t="s">
        <v>1672</v>
      </c>
      <c r="C390" s="6" t="s">
        <v>863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1704</v>
      </c>
    </row>
    <row r="391" spans="1:27" x14ac:dyDescent="0.2">
      <c r="A391" s="5" t="s">
        <v>1397</v>
      </c>
      <c r="B391" s="6" t="s">
        <v>305</v>
      </c>
      <c r="C391" s="6" t="s">
        <v>864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1712</v>
      </c>
    </row>
    <row r="392" spans="1:27" x14ac:dyDescent="0.2">
      <c r="A392" s="5" t="s">
        <v>1398</v>
      </c>
      <c r="B392" s="6" t="s">
        <v>296</v>
      </c>
      <c r="C392" s="6" t="s">
        <v>865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1795</v>
      </c>
    </row>
    <row r="393" spans="1:27" x14ac:dyDescent="0.2">
      <c r="A393" s="5" t="s">
        <v>1399</v>
      </c>
      <c r="B393" t="s">
        <v>487</v>
      </c>
      <c r="C393" s="6" t="s">
        <v>866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1400</v>
      </c>
      <c r="B394" s="6" t="s">
        <v>295</v>
      </c>
      <c r="C394" s="6" t="s">
        <v>867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1738</v>
      </c>
    </row>
    <row r="395" spans="1:27" x14ac:dyDescent="0.2">
      <c r="A395" s="5" t="s">
        <v>1401</v>
      </c>
      <c r="B395" t="s">
        <v>2242</v>
      </c>
      <c r="C395" s="6" t="s">
        <v>868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1710</v>
      </c>
    </row>
    <row r="396" spans="1:27" x14ac:dyDescent="0.2">
      <c r="A396" s="5" t="s">
        <v>1402</v>
      </c>
      <c r="B396" t="s">
        <v>487</v>
      </c>
      <c r="C396" s="6" t="s">
        <v>869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1403</v>
      </c>
      <c r="B397" s="6" t="s">
        <v>492</v>
      </c>
      <c r="C397" s="6" t="s">
        <v>870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1404</v>
      </c>
      <c r="B398" s="6" t="s">
        <v>1672</v>
      </c>
      <c r="C398" s="6" t="s">
        <v>871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1405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1796</v>
      </c>
    </row>
    <row r="400" spans="1:27" x14ac:dyDescent="0.2">
      <c r="A400" s="5" t="s">
        <v>1406</v>
      </c>
      <c r="B400" s="6" t="s">
        <v>1672</v>
      </c>
      <c r="C400" s="6" t="s">
        <v>872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1407</v>
      </c>
      <c r="B401" s="6" t="s">
        <v>1672</v>
      </c>
      <c r="C401" s="6" t="s">
        <v>873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1797</v>
      </c>
    </row>
    <row r="402" spans="1:27" x14ac:dyDescent="0.2">
      <c r="A402" s="5" t="s">
        <v>1408</v>
      </c>
      <c r="B402" s="6" t="s">
        <v>1672</v>
      </c>
      <c r="C402" s="6" t="s">
        <v>874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1409</v>
      </c>
      <c r="B403" s="6" t="s">
        <v>305</v>
      </c>
      <c r="C403" s="6" t="s">
        <v>875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1798</v>
      </c>
      <c r="AA403" s="6" t="s">
        <v>1799</v>
      </c>
    </row>
    <row r="404" spans="1:27" x14ac:dyDescent="0.2">
      <c r="A404" s="5" t="s">
        <v>1410</v>
      </c>
      <c r="B404" s="6" t="s">
        <v>492</v>
      </c>
      <c r="C404" s="6" t="s">
        <v>876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1411</v>
      </c>
      <c r="B405" s="6" t="s">
        <v>488</v>
      </c>
      <c r="C405" s="6" t="s">
        <v>877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1412</v>
      </c>
      <c r="B406" s="6" t="s">
        <v>295</v>
      </c>
      <c r="C406" s="6" t="s">
        <v>878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1727</v>
      </c>
    </row>
    <row r="407" spans="1:27" x14ac:dyDescent="0.2">
      <c r="A407" s="5" t="s">
        <v>1413</v>
      </c>
      <c r="B407" t="s">
        <v>1674</v>
      </c>
      <c r="C407" s="6" t="s">
        <v>879</v>
      </c>
      <c r="D407" s="7" t="s">
        <v>1562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1800</v>
      </c>
    </row>
    <row r="408" spans="1:27" x14ac:dyDescent="0.2">
      <c r="A408" s="5" t="s">
        <v>1414</v>
      </c>
      <c r="B408" s="6" t="s">
        <v>1672</v>
      </c>
      <c r="C408" s="6" t="s">
        <v>880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1415</v>
      </c>
      <c r="B409" s="6" t="s">
        <v>1672</v>
      </c>
      <c r="C409" s="6" t="s">
        <v>881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1416</v>
      </c>
      <c r="B410" s="6" t="s">
        <v>305</v>
      </c>
      <c r="C410" s="6" t="s">
        <v>882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1711</v>
      </c>
    </row>
    <row r="411" spans="1:27" x14ac:dyDescent="0.2">
      <c r="A411" s="5" t="s">
        <v>1417</v>
      </c>
      <c r="B411" s="6" t="s">
        <v>295</v>
      </c>
      <c r="C411" s="6" t="s">
        <v>883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1738</v>
      </c>
    </row>
    <row r="412" spans="1:27" x14ac:dyDescent="0.2">
      <c r="A412" s="5" t="s">
        <v>1418</v>
      </c>
      <c r="B412" s="6" t="s">
        <v>1672</v>
      </c>
      <c r="C412" s="6" t="s">
        <v>884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1419</v>
      </c>
      <c r="B413" s="6" t="s">
        <v>492</v>
      </c>
      <c r="C413" s="6" t="s">
        <v>885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2166</v>
      </c>
      <c r="X413" s="6">
        <v>5</v>
      </c>
      <c r="Y413" s="38">
        <v>0.2</v>
      </c>
      <c r="Z413" s="6" t="s">
        <v>1801</v>
      </c>
      <c r="AA413" s="6" t="s">
        <v>1802</v>
      </c>
    </row>
    <row r="414" spans="1:27" x14ac:dyDescent="0.2">
      <c r="A414" s="5" t="s">
        <v>1420</v>
      </c>
      <c r="B414" s="8" t="s">
        <v>297</v>
      </c>
      <c r="C414" s="6" t="s">
        <v>886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1421</v>
      </c>
      <c r="B415" s="6" t="s">
        <v>492</v>
      </c>
      <c r="C415" s="6" t="s">
        <v>887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1422</v>
      </c>
      <c r="B416" s="6" t="s">
        <v>295</v>
      </c>
      <c r="C416" s="6" t="s">
        <v>888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1711</v>
      </c>
    </row>
    <row r="417" spans="1:27" x14ac:dyDescent="0.2">
      <c r="A417" s="5" t="s">
        <v>1423</v>
      </c>
      <c r="B417" s="6" t="s">
        <v>296</v>
      </c>
      <c r="C417" s="6" t="s">
        <v>889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1708</v>
      </c>
    </row>
    <row r="418" spans="1:27" x14ac:dyDescent="0.2">
      <c r="A418" s="5" t="s">
        <v>1424</v>
      </c>
      <c r="B418" s="6" t="s">
        <v>1672</v>
      </c>
      <c r="C418" s="6" t="s">
        <v>890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1803</v>
      </c>
    </row>
    <row r="419" spans="1:27" x14ac:dyDescent="0.2">
      <c r="A419" s="5" t="s">
        <v>1425</v>
      </c>
      <c r="B419" s="6" t="s">
        <v>295</v>
      </c>
      <c r="C419" s="6" t="s">
        <v>891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1690</v>
      </c>
      <c r="X419" s="6">
        <v>3</v>
      </c>
      <c r="Y419" s="38">
        <v>0.15</v>
      </c>
      <c r="Z419" s="6" t="s">
        <v>1756</v>
      </c>
      <c r="AA419" s="6" t="s">
        <v>1804</v>
      </c>
    </row>
    <row r="420" spans="1:27" x14ac:dyDescent="0.2">
      <c r="A420" s="5" t="s">
        <v>1426</v>
      </c>
      <c r="B420" s="6" t="s">
        <v>1672</v>
      </c>
      <c r="C420" s="6" t="s">
        <v>892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1700</v>
      </c>
    </row>
    <row r="421" spans="1:27" x14ac:dyDescent="0.2">
      <c r="A421" s="5" t="s">
        <v>1427</v>
      </c>
      <c r="B421" t="s">
        <v>1674</v>
      </c>
      <c r="C421" s="6" t="s">
        <v>893</v>
      </c>
      <c r="D421" s="7" t="s">
        <v>1562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1805</v>
      </c>
    </row>
    <row r="422" spans="1:27" x14ac:dyDescent="0.2">
      <c r="A422" s="5" t="s">
        <v>1428</v>
      </c>
      <c r="B422" s="6" t="s">
        <v>1686</v>
      </c>
      <c r="C422" s="6" t="s">
        <v>894</v>
      </c>
      <c r="D422" s="7" t="s">
        <v>1561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1429</v>
      </c>
      <c r="B423" t="s">
        <v>1674</v>
      </c>
      <c r="C423" s="6" t="s">
        <v>895</v>
      </c>
      <c r="D423" s="7" t="s">
        <v>1562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1806</v>
      </c>
    </row>
    <row r="424" spans="1:27" x14ac:dyDescent="0.2">
      <c r="A424" s="5" t="s">
        <v>1430</v>
      </c>
      <c r="B424" s="6" t="s">
        <v>1686</v>
      </c>
      <c r="C424" s="6" t="s">
        <v>896</v>
      </c>
      <c r="D424" s="7" t="s">
        <v>1561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1431</v>
      </c>
      <c r="B425" s="6" t="s">
        <v>296</v>
      </c>
      <c r="C425" s="6" t="s">
        <v>897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1807</v>
      </c>
    </row>
    <row r="426" spans="1:27" x14ac:dyDescent="0.2">
      <c r="A426" s="5" t="s">
        <v>1432</v>
      </c>
      <c r="B426" t="s">
        <v>1674</v>
      </c>
      <c r="C426" s="6" t="s">
        <v>313</v>
      </c>
      <c r="D426" s="7" t="s">
        <v>1562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1808</v>
      </c>
    </row>
    <row r="427" spans="1:27" x14ac:dyDescent="0.2">
      <c r="A427" s="5" t="s">
        <v>1433</v>
      </c>
      <c r="B427" s="6" t="s">
        <v>1672</v>
      </c>
      <c r="C427" s="6" t="s">
        <v>898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1852</v>
      </c>
      <c r="X427" s="6">
        <v>4</v>
      </c>
      <c r="Y427" s="38">
        <v>0.1</v>
      </c>
      <c r="Z427" s="6" t="s">
        <v>1767</v>
      </c>
      <c r="AA427" s="6" t="s">
        <v>1809</v>
      </c>
    </row>
    <row r="428" spans="1:27" x14ac:dyDescent="0.2">
      <c r="A428" s="5" t="s">
        <v>1434</v>
      </c>
      <c r="B428" s="6" t="s">
        <v>1672</v>
      </c>
      <c r="C428" s="6" t="s">
        <v>899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1435</v>
      </c>
      <c r="B429" t="s">
        <v>2075</v>
      </c>
      <c r="C429" s="6" t="s">
        <v>900</v>
      </c>
      <c r="D429" s="7" t="s">
        <v>1560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1690</v>
      </c>
      <c r="X429" s="6">
        <v>3</v>
      </c>
      <c r="Y429" s="38">
        <v>0.1</v>
      </c>
      <c r="Z429" s="6" t="s">
        <v>1752</v>
      </c>
      <c r="AA429" s="6" t="s">
        <v>1753</v>
      </c>
    </row>
    <row r="430" spans="1:27" x14ac:dyDescent="0.2">
      <c r="A430" s="5" t="s">
        <v>1436</v>
      </c>
      <c r="B430" s="6" t="s">
        <v>1686</v>
      </c>
      <c r="C430" s="6" t="s">
        <v>901</v>
      </c>
      <c r="D430" s="7" t="s">
        <v>1559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1437</v>
      </c>
      <c r="B431" t="s">
        <v>487</v>
      </c>
      <c r="C431" s="6" t="s">
        <v>902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1438</v>
      </c>
      <c r="B432" t="s">
        <v>2242</v>
      </c>
      <c r="C432" s="6" t="s">
        <v>903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1710</v>
      </c>
    </row>
    <row r="433" spans="1:27" x14ac:dyDescent="0.2">
      <c r="A433" s="5" t="s">
        <v>1439</v>
      </c>
      <c r="B433" s="6" t="s">
        <v>1672</v>
      </c>
      <c r="C433" s="6" t="s">
        <v>904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1440</v>
      </c>
      <c r="B434" s="6" t="s">
        <v>295</v>
      </c>
      <c r="C434" s="6" t="s">
        <v>905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1712</v>
      </c>
    </row>
    <row r="435" spans="1:27" x14ac:dyDescent="0.2">
      <c r="A435" s="5" t="s">
        <v>1441</v>
      </c>
      <c r="B435" s="6" t="s">
        <v>219</v>
      </c>
      <c r="C435" s="6" t="s">
        <v>906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1712</v>
      </c>
    </row>
    <row r="436" spans="1:27" x14ac:dyDescent="0.2">
      <c r="A436" s="5" t="s">
        <v>1442</v>
      </c>
      <c r="B436" s="6" t="s">
        <v>305</v>
      </c>
      <c r="C436" s="6" t="s">
        <v>907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1712</v>
      </c>
    </row>
    <row r="437" spans="1:27" x14ac:dyDescent="0.2">
      <c r="A437" s="5" t="s">
        <v>1443</v>
      </c>
      <c r="B437" s="6" t="s">
        <v>1672</v>
      </c>
      <c r="C437" s="6" t="s">
        <v>908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1781</v>
      </c>
      <c r="AA437" s="6" t="s">
        <v>1810</v>
      </c>
    </row>
    <row r="438" spans="1:27" x14ac:dyDescent="0.2">
      <c r="A438" s="5" t="s">
        <v>1444</v>
      </c>
      <c r="B438" s="6" t="s">
        <v>295</v>
      </c>
      <c r="C438" s="6" t="s">
        <v>909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1710</v>
      </c>
    </row>
    <row r="439" spans="1:27" x14ac:dyDescent="0.2">
      <c r="A439" s="5" t="s">
        <v>1445</v>
      </c>
      <c r="B439" s="6" t="s">
        <v>1672</v>
      </c>
      <c r="C439" s="6" t="s">
        <v>910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1811</v>
      </c>
    </row>
    <row r="440" spans="1:27" x14ac:dyDescent="0.2">
      <c r="A440" s="5" t="s">
        <v>1446</v>
      </c>
      <c r="B440" s="6" t="s">
        <v>295</v>
      </c>
      <c r="C440" s="6" t="s">
        <v>911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1712</v>
      </c>
    </row>
    <row r="441" spans="1:27" x14ac:dyDescent="0.2">
      <c r="A441" s="5" t="s">
        <v>1447</v>
      </c>
      <c r="B441" t="s">
        <v>1674</v>
      </c>
      <c r="C441" s="6" t="s">
        <v>912</v>
      </c>
      <c r="D441" s="7" t="s">
        <v>1562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1812</v>
      </c>
    </row>
    <row r="442" spans="1:27" x14ac:dyDescent="0.2">
      <c r="A442" s="5" t="s">
        <v>1448</v>
      </c>
      <c r="B442" s="6" t="s">
        <v>1686</v>
      </c>
      <c r="C442" s="6" t="s">
        <v>309</v>
      </c>
      <c r="D442" s="7" t="s">
        <v>1561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1449</v>
      </c>
      <c r="B443" s="6" t="s">
        <v>492</v>
      </c>
      <c r="C443" s="6" t="s">
        <v>913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1450</v>
      </c>
      <c r="B444" s="6" t="s">
        <v>295</v>
      </c>
      <c r="C444" s="6" t="s">
        <v>914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1712</v>
      </c>
    </row>
    <row r="445" spans="1:27" x14ac:dyDescent="0.2">
      <c r="A445" s="5" t="s">
        <v>1451</v>
      </c>
      <c r="B445" t="s">
        <v>487</v>
      </c>
      <c r="C445" s="6" t="s">
        <v>915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1783</v>
      </c>
      <c r="AA445" s="6" t="s">
        <v>1784</v>
      </c>
    </row>
    <row r="446" spans="1:27" x14ac:dyDescent="0.2">
      <c r="A446" s="5" t="s">
        <v>1452</v>
      </c>
      <c r="B446" s="6" t="s">
        <v>492</v>
      </c>
      <c r="C446" s="6" t="s">
        <v>916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1453</v>
      </c>
      <c r="B447" s="6" t="s">
        <v>1672</v>
      </c>
      <c r="C447" s="6" t="s">
        <v>917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1454</v>
      </c>
      <c r="B448" s="6" t="s">
        <v>305</v>
      </c>
      <c r="C448" s="6" t="s">
        <v>918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1738</v>
      </c>
    </row>
    <row r="449" spans="1:27" x14ac:dyDescent="0.2">
      <c r="A449" s="5" t="s">
        <v>1455</v>
      </c>
      <c r="B449" s="6" t="s">
        <v>1672</v>
      </c>
      <c r="C449" s="6" t="s">
        <v>919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1456</v>
      </c>
      <c r="B450" s="6" t="s">
        <v>492</v>
      </c>
      <c r="C450" s="6" t="s">
        <v>920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1457</v>
      </c>
      <c r="B451" t="s">
        <v>1674</v>
      </c>
      <c r="C451" s="6" t="s">
        <v>921</v>
      </c>
      <c r="D451" s="7" t="s">
        <v>1562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1813</v>
      </c>
    </row>
    <row r="452" spans="1:27" x14ac:dyDescent="0.2">
      <c r="A452" s="5" t="s">
        <v>1458</v>
      </c>
      <c r="B452" s="6" t="s">
        <v>488</v>
      </c>
      <c r="C452" s="6" t="s">
        <v>922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1459</v>
      </c>
      <c r="B453" s="6" t="s">
        <v>1672</v>
      </c>
      <c r="C453" s="6" t="s">
        <v>923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1814</v>
      </c>
    </row>
    <row r="454" spans="1:27" x14ac:dyDescent="0.2">
      <c r="A454" s="5" t="s">
        <v>1460</v>
      </c>
      <c r="B454" s="6" t="s">
        <v>1672</v>
      </c>
      <c r="C454" s="6" t="s">
        <v>924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1461</v>
      </c>
      <c r="B455" s="6" t="s">
        <v>219</v>
      </c>
      <c r="C455" s="6" t="s">
        <v>925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2162</v>
      </c>
      <c r="X455" s="6">
        <v>12</v>
      </c>
      <c r="Y455" s="38">
        <v>-0.15</v>
      </c>
      <c r="Z455" s="6" t="s">
        <v>1815</v>
      </c>
      <c r="AA455" s="6" t="s">
        <v>1816</v>
      </c>
    </row>
    <row r="456" spans="1:27" x14ac:dyDescent="0.2">
      <c r="A456" s="5" t="s">
        <v>1462</v>
      </c>
      <c r="B456" s="6" t="s">
        <v>295</v>
      </c>
      <c r="C456" s="6" t="s">
        <v>926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1710</v>
      </c>
    </row>
    <row r="457" spans="1:27" x14ac:dyDescent="0.2">
      <c r="A457" s="5" t="s">
        <v>1463</v>
      </c>
      <c r="B457" s="6" t="s">
        <v>492</v>
      </c>
      <c r="C457" s="6" t="s">
        <v>927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1464</v>
      </c>
      <c r="B458" s="6" t="s">
        <v>295</v>
      </c>
      <c r="C458" s="6" t="s">
        <v>928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1711</v>
      </c>
    </row>
    <row r="459" spans="1:27" x14ac:dyDescent="0.2">
      <c r="A459" s="5" t="s">
        <v>1465</v>
      </c>
      <c r="B459" t="s">
        <v>487</v>
      </c>
      <c r="C459" s="6" t="s">
        <v>929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1466</v>
      </c>
      <c r="B460" s="6" t="s">
        <v>1672</v>
      </c>
      <c r="C460" s="6" t="s">
        <v>930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1817</v>
      </c>
    </row>
    <row r="461" spans="1:27" x14ac:dyDescent="0.2">
      <c r="A461" s="5" t="s">
        <v>1467</v>
      </c>
      <c r="B461" s="6" t="s">
        <v>295</v>
      </c>
      <c r="C461" s="6" t="s">
        <v>931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1738</v>
      </c>
    </row>
    <row r="462" spans="1:27" x14ac:dyDescent="0.2">
      <c r="A462" s="5" t="s">
        <v>1468</v>
      </c>
      <c r="B462" s="6" t="s">
        <v>295</v>
      </c>
      <c r="C462" s="6" t="s">
        <v>932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1711</v>
      </c>
    </row>
    <row r="463" spans="1:27" x14ac:dyDescent="0.2">
      <c r="A463" s="5" t="s">
        <v>1469</v>
      </c>
      <c r="B463" s="6" t="s">
        <v>219</v>
      </c>
      <c r="C463" s="6" t="s">
        <v>933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1787</v>
      </c>
      <c r="AA463" s="6" t="s">
        <v>1791</v>
      </c>
    </row>
    <row r="464" spans="1:27" x14ac:dyDescent="0.2">
      <c r="A464" s="5" t="s">
        <v>1470</v>
      </c>
      <c r="B464" s="8" t="s">
        <v>297</v>
      </c>
      <c r="C464" s="6" t="s">
        <v>934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1471</v>
      </c>
      <c r="B465" s="6" t="s">
        <v>1672</v>
      </c>
      <c r="C465" s="6" t="s">
        <v>935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1472</v>
      </c>
      <c r="B466" t="s">
        <v>2242</v>
      </c>
      <c r="C466" s="6" t="s">
        <v>936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1710</v>
      </c>
    </row>
    <row r="467" spans="1:27" x14ac:dyDescent="0.2">
      <c r="A467" s="5" t="s">
        <v>1473</v>
      </c>
      <c r="B467" t="s">
        <v>487</v>
      </c>
      <c r="C467" s="6" t="s">
        <v>937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1474</v>
      </c>
      <c r="B468" s="6" t="s">
        <v>1672</v>
      </c>
      <c r="C468" s="6" t="s">
        <v>938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1700</v>
      </c>
    </row>
    <row r="469" spans="1:27" x14ac:dyDescent="0.2">
      <c r="A469" s="5" t="s">
        <v>1475</v>
      </c>
      <c r="B469" s="6" t="s">
        <v>219</v>
      </c>
      <c r="C469" s="6" t="s">
        <v>939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1787</v>
      </c>
      <c r="AA469" s="6" t="s">
        <v>1791</v>
      </c>
    </row>
    <row r="470" spans="1:27" x14ac:dyDescent="0.2">
      <c r="A470" s="5" t="s">
        <v>1476</v>
      </c>
      <c r="B470" t="s">
        <v>487</v>
      </c>
      <c r="C470" s="6" t="s">
        <v>940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1477</v>
      </c>
      <c r="B471" s="6" t="s">
        <v>1672</v>
      </c>
      <c r="C471" s="6" t="s">
        <v>941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1818</v>
      </c>
    </row>
    <row r="472" spans="1:27" x14ac:dyDescent="0.2">
      <c r="A472" s="5" t="s">
        <v>1478</v>
      </c>
      <c r="B472" s="6" t="s">
        <v>1672</v>
      </c>
      <c r="C472" s="6" t="s">
        <v>942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1819</v>
      </c>
    </row>
    <row r="473" spans="1:27" x14ac:dyDescent="0.2">
      <c r="A473" s="5" t="s">
        <v>1479</v>
      </c>
      <c r="B473" t="s">
        <v>487</v>
      </c>
      <c r="C473" s="6" t="s">
        <v>943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1480</v>
      </c>
      <c r="B474" s="6" t="s">
        <v>295</v>
      </c>
      <c r="C474" s="6" t="s">
        <v>944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1721</v>
      </c>
    </row>
    <row r="475" spans="1:27" x14ac:dyDescent="0.2">
      <c r="A475" s="5" t="s">
        <v>1481</v>
      </c>
      <c r="B475" s="6" t="s">
        <v>219</v>
      </c>
      <c r="C475" s="6" t="s">
        <v>945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1712</v>
      </c>
    </row>
    <row r="476" spans="1:27" x14ac:dyDescent="0.2">
      <c r="A476" s="5" t="s">
        <v>1482</v>
      </c>
      <c r="B476" t="s">
        <v>1674</v>
      </c>
      <c r="C476" s="6" t="s">
        <v>946</v>
      </c>
      <c r="D476" s="7" t="s">
        <v>1562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1820</v>
      </c>
    </row>
    <row r="477" spans="1:27" x14ac:dyDescent="0.2">
      <c r="A477" s="5" t="s">
        <v>1483</v>
      </c>
      <c r="B477" s="6" t="s">
        <v>492</v>
      </c>
      <c r="C477" s="6" t="s">
        <v>947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1484</v>
      </c>
      <c r="B478" s="6" t="s">
        <v>1672</v>
      </c>
      <c r="C478" s="6" t="s">
        <v>948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1811</v>
      </c>
    </row>
    <row r="479" spans="1:27" x14ac:dyDescent="0.2">
      <c r="A479" s="5" t="s">
        <v>1485</v>
      </c>
      <c r="B479" s="6" t="s">
        <v>1672</v>
      </c>
      <c r="C479" s="6" t="s">
        <v>949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1486</v>
      </c>
      <c r="B480" s="6" t="s">
        <v>295</v>
      </c>
      <c r="C480" s="6" t="s">
        <v>950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1711</v>
      </c>
    </row>
    <row r="481" spans="1:27" x14ac:dyDescent="0.2">
      <c r="A481" s="5" t="s">
        <v>1487</v>
      </c>
      <c r="B481" s="6" t="s">
        <v>295</v>
      </c>
      <c r="C481" s="6" t="s">
        <v>951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1711</v>
      </c>
    </row>
    <row r="482" spans="1:27" x14ac:dyDescent="0.2">
      <c r="A482" s="5" t="s">
        <v>1488</v>
      </c>
      <c r="B482" t="s">
        <v>487</v>
      </c>
      <c r="C482" s="6" t="s">
        <v>952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1489</v>
      </c>
      <c r="B483" s="6" t="s">
        <v>1672</v>
      </c>
      <c r="C483" s="6" t="s">
        <v>953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1709</v>
      </c>
    </row>
    <row r="484" spans="1:27" x14ac:dyDescent="0.2">
      <c r="A484" s="5" t="s">
        <v>1490</v>
      </c>
      <c r="B484" s="6" t="s">
        <v>1672</v>
      </c>
      <c r="C484" s="6" t="s">
        <v>954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1700</v>
      </c>
    </row>
    <row r="485" spans="1:27" x14ac:dyDescent="0.2">
      <c r="A485" s="5" t="s">
        <v>1491</v>
      </c>
      <c r="B485" s="6" t="s">
        <v>219</v>
      </c>
      <c r="C485" s="6" t="s">
        <v>955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1712</v>
      </c>
    </row>
    <row r="486" spans="1:27" x14ac:dyDescent="0.2">
      <c r="A486" s="5" t="s">
        <v>1492</v>
      </c>
      <c r="B486" s="6" t="s">
        <v>492</v>
      </c>
      <c r="C486" s="6" t="s">
        <v>956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1493</v>
      </c>
      <c r="B487" s="6" t="s">
        <v>1672</v>
      </c>
      <c r="C487" s="6" t="s">
        <v>957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1494</v>
      </c>
      <c r="B488" s="6" t="s">
        <v>492</v>
      </c>
      <c r="C488" s="6" t="s">
        <v>958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1495</v>
      </c>
      <c r="B489" s="6" t="s">
        <v>488</v>
      </c>
      <c r="C489" s="6" t="s">
        <v>959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1496</v>
      </c>
      <c r="B490" s="6" t="s">
        <v>295</v>
      </c>
      <c r="C490" s="6" t="s">
        <v>960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1798</v>
      </c>
      <c r="AA490" s="6" t="s">
        <v>1821</v>
      </c>
    </row>
    <row r="491" spans="1:27" x14ac:dyDescent="0.2">
      <c r="A491" s="5" t="s">
        <v>1497</v>
      </c>
      <c r="B491" s="8" t="s">
        <v>297</v>
      </c>
      <c r="C491" s="6" t="s">
        <v>961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1498</v>
      </c>
      <c r="B492" s="6" t="s">
        <v>1672</v>
      </c>
      <c r="C492" s="6" t="s">
        <v>962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1499</v>
      </c>
      <c r="B493" s="6" t="s">
        <v>1672</v>
      </c>
      <c r="C493" s="6" t="s">
        <v>963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1700</v>
      </c>
    </row>
    <row r="494" spans="1:27" x14ac:dyDescent="0.2">
      <c r="A494" s="5" t="s">
        <v>1500</v>
      </c>
      <c r="B494" s="6" t="s">
        <v>1672</v>
      </c>
      <c r="C494" s="6" t="s">
        <v>964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1700</v>
      </c>
    </row>
    <row r="495" spans="1:27" x14ac:dyDescent="0.2">
      <c r="A495" s="5" t="s">
        <v>1501</v>
      </c>
      <c r="B495" s="6" t="s">
        <v>1672</v>
      </c>
      <c r="C495" s="6" t="s">
        <v>965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1787</v>
      </c>
      <c r="AA495" s="6" t="s">
        <v>1788</v>
      </c>
    </row>
    <row r="496" spans="1:27" x14ac:dyDescent="0.2">
      <c r="A496" s="5" t="s">
        <v>1502</v>
      </c>
      <c r="B496" s="6" t="s">
        <v>492</v>
      </c>
      <c r="C496" s="6" t="s">
        <v>966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2163</v>
      </c>
      <c r="X496" s="6">
        <v>12</v>
      </c>
      <c r="Y496" s="38">
        <v>-0.05</v>
      </c>
      <c r="Z496" s="6" t="s">
        <v>1793</v>
      </c>
      <c r="AA496" s="6" t="s">
        <v>1822</v>
      </c>
    </row>
    <row r="497" spans="1:27" x14ac:dyDescent="0.2">
      <c r="A497" s="5" t="s">
        <v>1503</v>
      </c>
      <c r="B497" s="6" t="s">
        <v>1672</v>
      </c>
      <c r="C497" s="6" t="s">
        <v>967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1504</v>
      </c>
      <c r="B498" s="6" t="s">
        <v>492</v>
      </c>
      <c r="C498" s="6" t="s">
        <v>968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1505</v>
      </c>
      <c r="B499" s="6" t="s">
        <v>1672</v>
      </c>
      <c r="C499" s="6" t="s">
        <v>969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1506</v>
      </c>
      <c r="B500" s="6" t="s">
        <v>492</v>
      </c>
      <c r="C500" s="6" t="s">
        <v>970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1507</v>
      </c>
      <c r="B501" s="6" t="s">
        <v>1672</v>
      </c>
      <c r="C501" s="6" t="s">
        <v>971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1508</v>
      </c>
      <c r="B502" s="6" t="s">
        <v>1672</v>
      </c>
      <c r="C502" s="6" t="s">
        <v>972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1509</v>
      </c>
      <c r="B503" s="6" t="s">
        <v>296</v>
      </c>
      <c r="C503" s="6" t="s">
        <v>973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1823</v>
      </c>
    </row>
    <row r="504" spans="1:27" x14ac:dyDescent="0.2">
      <c r="A504" s="5" t="s">
        <v>1510</v>
      </c>
      <c r="B504" t="s">
        <v>1674</v>
      </c>
      <c r="C504" s="6" t="s">
        <v>974</v>
      </c>
      <c r="D504" s="7" t="s">
        <v>1562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1824</v>
      </c>
    </row>
    <row r="505" spans="1:27" x14ac:dyDescent="0.2">
      <c r="A505" s="5" t="s">
        <v>1511</v>
      </c>
      <c r="B505" s="6" t="s">
        <v>1672</v>
      </c>
      <c r="C505" s="6" t="s">
        <v>975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1512</v>
      </c>
      <c r="B506" s="6" t="s">
        <v>295</v>
      </c>
      <c r="C506" s="6" t="s">
        <v>976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1738</v>
      </c>
    </row>
    <row r="507" spans="1:27" x14ac:dyDescent="0.2">
      <c r="A507" s="5" t="s">
        <v>1513</v>
      </c>
      <c r="B507" s="6" t="s">
        <v>1672</v>
      </c>
      <c r="C507" s="6" t="s">
        <v>977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1514</v>
      </c>
      <c r="B508" s="6" t="s">
        <v>1672</v>
      </c>
      <c r="C508" s="6" t="s">
        <v>978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1773</v>
      </c>
    </row>
    <row r="509" spans="1:27" x14ac:dyDescent="0.2">
      <c r="A509" s="5" t="s">
        <v>1515</v>
      </c>
      <c r="B509" s="6" t="s">
        <v>1672</v>
      </c>
      <c r="C509" s="6" t="s">
        <v>979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1700</v>
      </c>
    </row>
    <row r="510" spans="1:27" x14ac:dyDescent="0.2">
      <c r="A510" s="5" t="s">
        <v>1516</v>
      </c>
      <c r="B510" s="6" t="s">
        <v>1672</v>
      </c>
      <c r="C510" s="6" t="s">
        <v>980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1517</v>
      </c>
      <c r="B511" s="6" t="s">
        <v>1672</v>
      </c>
      <c r="C511" s="6" t="s">
        <v>981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1518</v>
      </c>
      <c r="B512" s="8" t="s">
        <v>297</v>
      </c>
      <c r="C512" s="6" t="s">
        <v>982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1796</v>
      </c>
    </row>
    <row r="513" spans="1:27" x14ac:dyDescent="0.2">
      <c r="A513" s="5" t="s">
        <v>1519</v>
      </c>
      <c r="B513" s="6" t="s">
        <v>1685</v>
      </c>
      <c r="C513" s="6" t="s">
        <v>983</v>
      </c>
      <c r="D513" s="7" t="s">
        <v>489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1520</v>
      </c>
      <c r="B514" s="6" t="s">
        <v>1686</v>
      </c>
      <c r="C514" s="6" t="s">
        <v>984</v>
      </c>
      <c r="D514" s="7" t="s">
        <v>1559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1521</v>
      </c>
      <c r="B515" t="s">
        <v>2075</v>
      </c>
      <c r="C515" s="6" t="s">
        <v>985</v>
      </c>
      <c r="D515" s="7" t="s">
        <v>1560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1747</v>
      </c>
    </row>
    <row r="516" spans="1:27" x14ac:dyDescent="0.2">
      <c r="A516" s="5" t="s">
        <v>1522</v>
      </c>
      <c r="B516" s="6" t="s">
        <v>305</v>
      </c>
      <c r="C516" s="6" t="s">
        <v>986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1711</v>
      </c>
    </row>
    <row r="517" spans="1:27" x14ac:dyDescent="0.2">
      <c r="A517" s="5" t="s">
        <v>1523</v>
      </c>
      <c r="B517" s="8" t="s">
        <v>297</v>
      </c>
      <c r="C517" s="6" t="s">
        <v>987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1704</v>
      </c>
    </row>
    <row r="518" spans="1:27" x14ac:dyDescent="0.2">
      <c r="A518" s="5" t="s">
        <v>1524</v>
      </c>
      <c r="B518" s="6" t="s">
        <v>488</v>
      </c>
      <c r="C518" s="6" t="s">
        <v>988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1525</v>
      </c>
      <c r="B519" s="6" t="s">
        <v>296</v>
      </c>
      <c r="C519" s="6" t="s">
        <v>989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1825</v>
      </c>
    </row>
    <row r="520" spans="1:27" x14ac:dyDescent="0.2">
      <c r="A520" s="5" t="s">
        <v>1526</v>
      </c>
      <c r="B520" s="6" t="s">
        <v>305</v>
      </c>
      <c r="C520" s="6" t="s">
        <v>990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2164</v>
      </c>
      <c r="X520" s="6">
        <v>12</v>
      </c>
      <c r="Y520" s="38">
        <v>-0.15</v>
      </c>
      <c r="Z520" s="6" t="s">
        <v>1815</v>
      </c>
      <c r="AA520" s="6" t="s">
        <v>1826</v>
      </c>
    </row>
    <row r="521" spans="1:27" x14ac:dyDescent="0.2">
      <c r="A521" s="5" t="s">
        <v>1527</v>
      </c>
      <c r="B521" s="6" t="s">
        <v>295</v>
      </c>
      <c r="C521" s="6" t="s">
        <v>991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1738</v>
      </c>
    </row>
    <row r="522" spans="1:27" x14ac:dyDescent="0.2">
      <c r="A522" s="5" t="s">
        <v>1528</v>
      </c>
      <c r="B522" s="6" t="s">
        <v>219</v>
      </c>
      <c r="C522" s="6" t="s">
        <v>992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1747</v>
      </c>
    </row>
    <row r="523" spans="1:27" x14ac:dyDescent="0.2">
      <c r="A523" s="5" t="s">
        <v>1529</v>
      </c>
      <c r="B523" s="6" t="s">
        <v>1672</v>
      </c>
      <c r="C523" s="6" t="s">
        <v>993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1530</v>
      </c>
      <c r="B524" s="6" t="s">
        <v>1672</v>
      </c>
      <c r="C524" s="6" t="s">
        <v>994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1700</v>
      </c>
    </row>
    <row r="525" spans="1:27" x14ac:dyDescent="0.2">
      <c r="A525" s="5" t="s">
        <v>1531</v>
      </c>
      <c r="B525" s="6" t="s">
        <v>492</v>
      </c>
      <c r="C525" s="6" t="s">
        <v>995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1690</v>
      </c>
      <c r="X525" s="6">
        <v>3</v>
      </c>
      <c r="Y525" s="38">
        <v>0.25</v>
      </c>
      <c r="Z525" s="6" t="s">
        <v>1789</v>
      </c>
      <c r="AA525" s="6" t="s">
        <v>1790</v>
      </c>
    </row>
    <row r="526" spans="1:27" x14ac:dyDescent="0.2">
      <c r="A526" s="5" t="s">
        <v>1532</v>
      </c>
      <c r="B526" s="6" t="s">
        <v>488</v>
      </c>
      <c r="C526" s="6" t="s">
        <v>996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1533</v>
      </c>
      <c r="B527" t="s">
        <v>487</v>
      </c>
      <c r="C527" s="6" t="s">
        <v>997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1534</v>
      </c>
      <c r="B528" s="6" t="s">
        <v>219</v>
      </c>
      <c r="C528" s="6" t="s">
        <v>998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1738</v>
      </c>
    </row>
    <row r="529" spans="1:27" x14ac:dyDescent="0.2">
      <c r="A529" s="5" t="s">
        <v>1535</v>
      </c>
      <c r="B529" t="s">
        <v>487</v>
      </c>
      <c r="C529" s="6" t="s">
        <v>999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1536</v>
      </c>
      <c r="B530" s="6" t="s">
        <v>1672</v>
      </c>
      <c r="C530" s="6" t="s">
        <v>1000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1708</v>
      </c>
    </row>
    <row r="531" spans="1:27" x14ac:dyDescent="0.2">
      <c r="A531" s="5" t="s">
        <v>1537</v>
      </c>
      <c r="B531" s="6" t="s">
        <v>219</v>
      </c>
      <c r="C531" s="6" t="s">
        <v>1001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1711</v>
      </c>
    </row>
    <row r="532" spans="1:27" x14ac:dyDescent="0.2">
      <c r="A532" s="5" t="s">
        <v>1538</v>
      </c>
      <c r="B532" s="6" t="s">
        <v>1672</v>
      </c>
      <c r="C532" s="6" t="s">
        <v>1002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1700</v>
      </c>
    </row>
    <row r="533" spans="1:27" x14ac:dyDescent="0.2">
      <c r="A533" s="5" t="s">
        <v>1539</v>
      </c>
      <c r="B533" s="6" t="s">
        <v>296</v>
      </c>
      <c r="C533" s="6" t="s">
        <v>1003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1827</v>
      </c>
    </row>
    <row r="534" spans="1:27" x14ac:dyDescent="0.2">
      <c r="A534" s="5" t="s">
        <v>1540</v>
      </c>
      <c r="B534" s="8" t="s">
        <v>297</v>
      </c>
      <c r="C534" s="6" t="s">
        <v>1004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1803</v>
      </c>
    </row>
    <row r="535" spans="1:27" x14ac:dyDescent="0.2">
      <c r="A535" s="5" t="s">
        <v>1541</v>
      </c>
      <c r="B535" s="6" t="s">
        <v>491</v>
      </c>
      <c r="C535" s="6" t="s">
        <v>1005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1852</v>
      </c>
      <c r="X535" s="6">
        <v>4</v>
      </c>
      <c r="Y535" s="38">
        <v>0.25</v>
      </c>
      <c r="Z535" s="6" t="s">
        <v>1723</v>
      </c>
      <c r="AA535" s="6" t="s">
        <v>1724</v>
      </c>
    </row>
    <row r="536" spans="1:27" x14ac:dyDescent="0.2">
      <c r="A536" s="5" t="s">
        <v>1542</v>
      </c>
      <c r="B536" s="8" t="s">
        <v>297</v>
      </c>
      <c r="C536" s="6" t="s">
        <v>1006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1828</v>
      </c>
    </row>
    <row r="537" spans="1:27" x14ac:dyDescent="0.2">
      <c r="A537" s="5" t="s">
        <v>1543</v>
      </c>
      <c r="B537" s="6" t="s">
        <v>1672</v>
      </c>
      <c r="C537" s="6" t="s">
        <v>1007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1544</v>
      </c>
      <c r="B538" s="6" t="s">
        <v>305</v>
      </c>
      <c r="C538" s="6" t="s">
        <v>1008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1711</v>
      </c>
    </row>
    <row r="539" spans="1:27" x14ac:dyDescent="0.2">
      <c r="A539" s="5" t="s">
        <v>1545</v>
      </c>
      <c r="B539" s="6" t="s">
        <v>305</v>
      </c>
      <c r="C539" s="6" t="s">
        <v>1009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1712</v>
      </c>
    </row>
    <row r="540" spans="1:27" x14ac:dyDescent="0.2">
      <c r="A540" s="5" t="s">
        <v>1546</v>
      </c>
      <c r="B540" s="6" t="s">
        <v>1686</v>
      </c>
      <c r="C540" s="6" t="s">
        <v>1010</v>
      </c>
      <c r="D540" s="7" t="s">
        <v>1561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1829</v>
      </c>
    </row>
    <row r="541" spans="1:27" x14ac:dyDescent="0.2">
      <c r="A541" s="5" t="s">
        <v>1547</v>
      </c>
      <c r="B541" t="s">
        <v>487</v>
      </c>
      <c r="C541" s="6" t="s">
        <v>1011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1548</v>
      </c>
      <c r="B542" s="6" t="s">
        <v>1672</v>
      </c>
      <c r="C542" s="6" t="s">
        <v>1012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1700</v>
      </c>
    </row>
    <row r="543" spans="1:27" x14ac:dyDescent="0.2">
      <c r="A543" s="5" t="s">
        <v>1549</v>
      </c>
      <c r="B543" s="8" t="s">
        <v>297</v>
      </c>
      <c r="C543" s="6" t="s">
        <v>1013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1830</v>
      </c>
    </row>
    <row r="544" spans="1:27" x14ac:dyDescent="0.2">
      <c r="A544" s="5" t="s">
        <v>1550</v>
      </c>
      <c r="B544" s="6" t="s">
        <v>1686</v>
      </c>
      <c r="C544" s="6" t="s">
        <v>1014</v>
      </c>
      <c r="D544" s="7" t="s">
        <v>1559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1551</v>
      </c>
      <c r="B545" s="6" t="s">
        <v>1672</v>
      </c>
      <c r="C545" s="6" t="s">
        <v>1015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1552</v>
      </c>
      <c r="B546" s="6" t="s">
        <v>1672</v>
      </c>
      <c r="C546" s="6" t="s">
        <v>1016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1553</v>
      </c>
      <c r="B547" s="6" t="s">
        <v>219</v>
      </c>
      <c r="C547" s="6" t="s">
        <v>1017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1712</v>
      </c>
    </row>
    <row r="548" spans="1:27" x14ac:dyDescent="0.2">
      <c r="A548" s="5" t="s">
        <v>1554</v>
      </c>
      <c r="B548" s="6" t="s">
        <v>488</v>
      </c>
      <c r="C548" s="6" t="s">
        <v>1018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1555</v>
      </c>
      <c r="B549" s="6" t="s">
        <v>1672</v>
      </c>
      <c r="C549" s="6" t="s">
        <v>1019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1556</v>
      </c>
      <c r="B550" s="6" t="s">
        <v>1672</v>
      </c>
      <c r="C550" s="6" t="s">
        <v>1020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1557</v>
      </c>
      <c r="B551" s="6" t="s">
        <v>492</v>
      </c>
      <c r="C551" s="6" t="s">
        <v>1021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2167</v>
      </c>
      <c r="B552" s="6" t="s">
        <v>492</v>
      </c>
      <c r="C552" s="6" t="s">
        <v>2168</v>
      </c>
      <c r="D552" s="7" t="s">
        <v>291</v>
      </c>
      <c r="H552" s="6">
        <v>6</v>
      </c>
      <c r="M552" s="8">
        <v>2</v>
      </c>
      <c r="N552" s="6">
        <v>2</v>
      </c>
      <c r="Q552" s="8">
        <v>1</v>
      </c>
    </row>
    <row r="553" spans="1:27" x14ac:dyDescent="0.2">
      <c r="A553" s="5" t="s">
        <v>2125</v>
      </c>
      <c r="B553" t="s">
        <v>487</v>
      </c>
      <c r="C553" s="6" t="s">
        <v>2126</v>
      </c>
      <c r="D553" s="7" t="s">
        <v>270</v>
      </c>
      <c r="G553" s="6">
        <v>13</v>
      </c>
      <c r="I553" s="6">
        <v>5</v>
      </c>
      <c r="K553" s="6">
        <v>2</v>
      </c>
      <c r="Q553" s="8">
        <v>1</v>
      </c>
    </row>
    <row r="554" spans="1:27" x14ac:dyDescent="0.2">
      <c r="A554" s="5" t="s">
        <v>2090</v>
      </c>
      <c r="B554" s="6" t="s">
        <v>1672</v>
      </c>
      <c r="C554" s="6" t="s">
        <v>2089</v>
      </c>
      <c r="D554" s="7" t="s">
        <v>283</v>
      </c>
      <c r="F554" s="6">
        <v>12</v>
      </c>
      <c r="K554" s="6">
        <v>3</v>
      </c>
      <c r="L554" s="6">
        <v>3</v>
      </c>
      <c r="Q554" s="8">
        <v>1</v>
      </c>
    </row>
    <row r="555" spans="1:27" x14ac:dyDescent="0.2">
      <c r="A555" s="5" t="s">
        <v>2120</v>
      </c>
      <c r="B555" s="6" t="s">
        <v>1672</v>
      </c>
      <c r="C555" s="6" t="s">
        <v>2119</v>
      </c>
      <c r="D555" s="7" t="s">
        <v>283</v>
      </c>
      <c r="F555" s="8">
        <v>8</v>
      </c>
      <c r="K555" s="6">
        <v>2</v>
      </c>
      <c r="L555" s="6">
        <v>2</v>
      </c>
      <c r="Q555" s="8">
        <v>1</v>
      </c>
    </row>
    <row r="556" spans="1:27" x14ac:dyDescent="0.2">
      <c r="A556" s="5" t="s">
        <v>2092</v>
      </c>
      <c r="B556" s="6" t="s">
        <v>1672</v>
      </c>
      <c r="C556" s="6" t="s">
        <v>2091</v>
      </c>
      <c r="D556" s="7" t="s">
        <v>283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 x14ac:dyDescent="0.2">
      <c r="A557" s="5" t="s">
        <v>2094</v>
      </c>
      <c r="B557" s="6" t="s">
        <v>1686</v>
      </c>
      <c r="C557" s="6" t="s">
        <v>2093</v>
      </c>
      <c r="D557" s="7" t="s">
        <v>1561</v>
      </c>
      <c r="F557" s="8">
        <v>10</v>
      </c>
      <c r="K557" s="8">
        <v>2</v>
      </c>
      <c r="Q557" s="8">
        <v>1</v>
      </c>
    </row>
    <row r="558" spans="1:27" x14ac:dyDescent="0.2">
      <c r="A558" s="5" t="s">
        <v>2096</v>
      </c>
      <c r="B558" s="6" t="s">
        <v>1672</v>
      </c>
      <c r="C558" s="6" t="s">
        <v>2095</v>
      </c>
      <c r="D558" s="7" t="s">
        <v>283</v>
      </c>
      <c r="F558" s="8">
        <v>28</v>
      </c>
      <c r="K558" s="8">
        <v>4</v>
      </c>
      <c r="L558" s="8">
        <v>3</v>
      </c>
      <c r="Q558" s="8">
        <v>1</v>
      </c>
    </row>
    <row r="559" spans="1:27" x14ac:dyDescent="0.2">
      <c r="A559" s="5" t="s">
        <v>2117</v>
      </c>
      <c r="B559" t="s">
        <v>487</v>
      </c>
      <c r="C559" s="6" t="s">
        <v>2118</v>
      </c>
      <c r="D559" s="7" t="s">
        <v>270</v>
      </c>
      <c r="F559" s="8"/>
      <c r="G559" s="6">
        <v>19</v>
      </c>
      <c r="K559" s="8">
        <v>1</v>
      </c>
      <c r="L559" s="8"/>
      <c r="Q559" s="8">
        <v>1</v>
      </c>
    </row>
    <row r="560" spans="1:27" x14ac:dyDescent="0.2">
      <c r="A560" s="5" t="s">
        <v>2098</v>
      </c>
      <c r="B560" s="6" t="s">
        <v>1672</v>
      </c>
      <c r="C560" s="6" t="s">
        <v>2097</v>
      </c>
      <c r="D560" s="7" t="s">
        <v>283</v>
      </c>
      <c r="F560" s="8">
        <v>32</v>
      </c>
      <c r="L560" s="8">
        <v>4</v>
      </c>
      <c r="Q560" s="8">
        <v>1</v>
      </c>
    </row>
    <row r="561" spans="1:27" x14ac:dyDescent="0.2">
      <c r="A561" s="5" t="s">
        <v>2099</v>
      </c>
      <c r="B561" s="6" t="s">
        <v>219</v>
      </c>
      <c r="C561" s="8" t="s">
        <v>1836</v>
      </c>
      <c r="D561" s="7" t="s">
        <v>287</v>
      </c>
      <c r="O561" s="8">
        <v>4</v>
      </c>
      <c r="P561" s="6">
        <v>16</v>
      </c>
      <c r="Q561" s="8">
        <v>1</v>
      </c>
      <c r="V561" s="8">
        <v>9</v>
      </c>
    </row>
    <row r="562" spans="1:27" x14ac:dyDescent="0.2">
      <c r="A562" s="5" t="s">
        <v>2122</v>
      </c>
      <c r="B562" s="6" t="s">
        <v>1672</v>
      </c>
      <c r="C562" s="6" t="s">
        <v>2121</v>
      </c>
      <c r="D562" s="7" t="s">
        <v>283</v>
      </c>
      <c r="F562" s="8">
        <v>13</v>
      </c>
      <c r="K562" s="8">
        <v>-3</v>
      </c>
      <c r="L562" s="8">
        <v>1</v>
      </c>
      <c r="Q562" s="8">
        <v>1</v>
      </c>
    </row>
    <row r="563" spans="1:27" x14ac:dyDescent="0.2">
      <c r="A563" s="5" t="s">
        <v>2101</v>
      </c>
      <c r="B563" t="s">
        <v>1674</v>
      </c>
      <c r="C563" s="6" t="s">
        <v>2100</v>
      </c>
      <c r="D563" s="7" t="s">
        <v>1562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 x14ac:dyDescent="0.2">
      <c r="A564" s="5" t="s">
        <v>2103</v>
      </c>
      <c r="B564" s="6" t="s">
        <v>1672</v>
      </c>
      <c r="C564" s="6" t="s">
        <v>2102</v>
      </c>
      <c r="D564" s="7" t="s">
        <v>283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 x14ac:dyDescent="0.2">
      <c r="A565" s="5" t="s">
        <v>2105</v>
      </c>
      <c r="B565" s="6" t="s">
        <v>1686</v>
      </c>
      <c r="C565" s="6" t="s">
        <v>2104</v>
      </c>
      <c r="D565" s="7" t="s">
        <v>1559</v>
      </c>
      <c r="F565" s="8">
        <v>1</v>
      </c>
      <c r="K565" s="6">
        <v>2</v>
      </c>
      <c r="M565" s="6">
        <v>6</v>
      </c>
      <c r="Q565" s="8">
        <v>1</v>
      </c>
    </row>
    <row r="566" spans="1:27" x14ac:dyDescent="0.2">
      <c r="A566" s="5" t="s">
        <v>2169</v>
      </c>
      <c r="B566" s="6" t="s">
        <v>295</v>
      </c>
      <c r="C566" s="6" t="s">
        <v>2170</v>
      </c>
      <c r="D566" s="7" t="s">
        <v>288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2171</v>
      </c>
      <c r="Y566" s="39">
        <v>0.1</v>
      </c>
    </row>
    <row r="567" spans="1:27" x14ac:dyDescent="0.2">
      <c r="A567" s="5" t="s">
        <v>2172</v>
      </c>
      <c r="B567" t="s">
        <v>2075</v>
      </c>
      <c r="C567" s="6" t="s">
        <v>2174</v>
      </c>
      <c r="D567" s="28" t="s">
        <v>2107</v>
      </c>
      <c r="F567" s="8">
        <v>22</v>
      </c>
      <c r="Q567" s="8">
        <v>1</v>
      </c>
      <c r="V567" s="6">
        <v>10</v>
      </c>
      <c r="W567" s="5" t="s">
        <v>2176</v>
      </c>
      <c r="AA567" s="6" t="s">
        <v>2178</v>
      </c>
    </row>
    <row r="568" spans="1:27" x14ac:dyDescent="0.2">
      <c r="A568" s="5" t="s">
        <v>2173</v>
      </c>
      <c r="B568" s="6" t="s">
        <v>1686</v>
      </c>
      <c r="C568" s="6" t="s">
        <v>2175</v>
      </c>
      <c r="D568" s="7" t="s">
        <v>1559</v>
      </c>
      <c r="F568" s="8">
        <v>3</v>
      </c>
      <c r="K568" s="6">
        <v>2</v>
      </c>
      <c r="Q568" s="8">
        <v>1</v>
      </c>
      <c r="W568" s="5" t="s">
        <v>2177</v>
      </c>
      <c r="AA568" s="6" t="s">
        <v>2179</v>
      </c>
    </row>
    <row r="569" spans="1:27" x14ac:dyDescent="0.2">
      <c r="A569" s="5" t="s">
        <v>2108</v>
      </c>
      <c r="B569" t="s">
        <v>2075</v>
      </c>
      <c r="C569" s="6" t="s">
        <v>2106</v>
      </c>
      <c r="D569" s="28" t="s">
        <v>2107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 x14ac:dyDescent="0.2">
      <c r="A570" s="5" t="s">
        <v>2110</v>
      </c>
      <c r="B570" s="6" t="s">
        <v>1686</v>
      </c>
      <c r="C570" s="6" t="s">
        <v>2109</v>
      </c>
      <c r="D570" s="7" t="s">
        <v>1559</v>
      </c>
      <c r="F570" s="8">
        <v>6</v>
      </c>
      <c r="P570" s="8">
        <v>6</v>
      </c>
      <c r="Q570" s="8">
        <v>1</v>
      </c>
    </row>
    <row r="571" spans="1:27" x14ac:dyDescent="0.2">
      <c r="A571" s="5" t="s">
        <v>2124</v>
      </c>
      <c r="B571" s="6" t="s">
        <v>1672</v>
      </c>
      <c r="C571" s="6" t="s">
        <v>2123</v>
      </c>
      <c r="D571" s="7" t="s">
        <v>283</v>
      </c>
      <c r="F571" s="8">
        <v>14</v>
      </c>
      <c r="K571" s="8">
        <v>-3</v>
      </c>
      <c r="L571" s="8">
        <v>1</v>
      </c>
      <c r="Q571" s="8">
        <v>1</v>
      </c>
    </row>
    <row r="572" spans="1:27" x14ac:dyDescent="0.2">
      <c r="A572" s="5" t="s">
        <v>2180</v>
      </c>
      <c r="B572" t="s">
        <v>487</v>
      </c>
      <c r="C572" s="6" t="s">
        <v>2181</v>
      </c>
      <c r="D572" s="7" t="s">
        <v>270</v>
      </c>
      <c r="F572" s="8"/>
      <c r="G572" s="6">
        <v>12</v>
      </c>
      <c r="K572" s="8"/>
      <c r="L572" s="8"/>
      <c r="Q572" s="8">
        <v>1</v>
      </c>
      <c r="W572" s="5" t="s">
        <v>2182</v>
      </c>
      <c r="AA572" s="37" t="s">
        <v>2183</v>
      </c>
    </row>
    <row r="573" spans="1:27" x14ac:dyDescent="0.2">
      <c r="A573" s="5" t="s">
        <v>2184</v>
      </c>
      <c r="B573" s="6" t="s">
        <v>295</v>
      </c>
      <c r="C573" s="8" t="s">
        <v>2021</v>
      </c>
      <c r="D573" s="7" t="s">
        <v>288</v>
      </c>
      <c r="O573" s="8">
        <v>12</v>
      </c>
      <c r="Q573" s="8">
        <v>1</v>
      </c>
      <c r="V573" s="8">
        <v>5</v>
      </c>
      <c r="W573" s="5" t="s">
        <v>1688</v>
      </c>
      <c r="Y573" s="39">
        <v>0.25</v>
      </c>
    </row>
    <row r="574" spans="1:27" x14ac:dyDescent="0.2">
      <c r="A574" s="5" t="s">
        <v>2112</v>
      </c>
      <c r="B574" s="8" t="s">
        <v>297</v>
      </c>
      <c r="C574" s="6" t="s">
        <v>2111</v>
      </c>
      <c r="D574" s="7" t="s">
        <v>290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 x14ac:dyDescent="0.2">
      <c r="A575" s="5" t="s">
        <v>2185</v>
      </c>
      <c r="B575" s="8" t="s">
        <v>297</v>
      </c>
      <c r="C575" s="6" t="s">
        <v>2186</v>
      </c>
      <c r="D575" s="7" t="s">
        <v>290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2187</v>
      </c>
      <c r="Y575" s="39" t="s">
        <v>2188</v>
      </c>
      <c r="AA575" s="37" t="s">
        <v>2189</v>
      </c>
    </row>
    <row r="576" spans="1:27" x14ac:dyDescent="0.2">
      <c r="A576" s="5" t="s">
        <v>2190</v>
      </c>
      <c r="B576" t="s">
        <v>487</v>
      </c>
      <c r="C576" s="6" t="s">
        <v>2191</v>
      </c>
      <c r="D576" s="7" t="s">
        <v>270</v>
      </c>
      <c r="G576" s="6">
        <v>6</v>
      </c>
      <c r="M576" s="6">
        <v>2</v>
      </c>
      <c r="Q576" s="8">
        <v>1</v>
      </c>
      <c r="R576" s="8"/>
      <c r="W576" s="5" t="s">
        <v>2192</v>
      </c>
      <c r="AA576" s="37" t="s">
        <v>2193</v>
      </c>
    </row>
    <row r="577" spans="1:27" x14ac:dyDescent="0.2">
      <c r="A577" s="5" t="s">
        <v>2114</v>
      </c>
      <c r="B577" s="6" t="s">
        <v>1672</v>
      </c>
      <c r="C577" s="6" t="s">
        <v>2113</v>
      </c>
      <c r="D577" s="7" t="s">
        <v>283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 x14ac:dyDescent="0.2">
      <c r="A578" s="5" t="s">
        <v>2116</v>
      </c>
      <c r="B578" s="6" t="s">
        <v>296</v>
      </c>
      <c r="C578" s="6" t="s">
        <v>2115</v>
      </c>
      <c r="D578" s="7" t="s">
        <v>293</v>
      </c>
      <c r="F578" s="8">
        <v>3</v>
      </c>
      <c r="P578" s="8">
        <v>14</v>
      </c>
      <c r="Q578" s="8">
        <v>3.5</v>
      </c>
      <c r="R578" s="6">
        <v>0.5</v>
      </c>
    </row>
    <row r="579" spans="1:27" x14ac:dyDescent="0.2">
      <c r="A579" s="5" t="s">
        <v>2197</v>
      </c>
      <c r="B579" s="6" t="s">
        <v>295</v>
      </c>
      <c r="C579" s="8" t="s">
        <v>2198</v>
      </c>
      <c r="D579" s="7" t="s">
        <v>288</v>
      </c>
      <c r="F579" s="8"/>
      <c r="O579" s="6">
        <v>20</v>
      </c>
      <c r="P579" s="8"/>
      <c r="Q579" s="8">
        <v>1</v>
      </c>
      <c r="V579" s="6">
        <v>14</v>
      </c>
      <c r="W579" s="5" t="s">
        <v>2199</v>
      </c>
      <c r="AA579" s="37" t="s">
        <v>2201</v>
      </c>
    </row>
    <row r="580" spans="1:27" x14ac:dyDescent="0.2">
      <c r="A580" s="5" t="s">
        <v>2194</v>
      </c>
      <c r="B580" s="6" t="s">
        <v>492</v>
      </c>
      <c r="C580" s="6" t="s">
        <v>2195</v>
      </c>
      <c r="D580" s="7" t="s">
        <v>291</v>
      </c>
      <c r="G580" s="6">
        <v>2</v>
      </c>
      <c r="K580" s="8">
        <v>3</v>
      </c>
      <c r="M580" s="6">
        <v>5</v>
      </c>
      <c r="Q580" s="8">
        <v>1</v>
      </c>
      <c r="W580" s="5" t="s">
        <v>2196</v>
      </c>
      <c r="Y580" s="39">
        <v>0.25</v>
      </c>
      <c r="AA580" s="37" t="s">
        <v>2202</v>
      </c>
    </row>
    <row r="581" spans="1:27" x14ac:dyDescent="0.2">
      <c r="A581" s="5" t="s">
        <v>2203</v>
      </c>
      <c r="B581" s="8" t="s">
        <v>297</v>
      </c>
      <c r="C581" s="6" t="s">
        <v>2204</v>
      </c>
      <c r="D581" s="7" t="s">
        <v>290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2205</v>
      </c>
      <c r="Y581" s="39" t="s">
        <v>2207</v>
      </c>
      <c r="AA581" s="37" t="s">
        <v>2206</v>
      </c>
    </row>
    <row r="582" spans="1:27" x14ac:dyDescent="0.2">
      <c r="A582" s="5" t="s">
        <v>2208</v>
      </c>
      <c r="B582" s="6" t="s">
        <v>1672</v>
      </c>
      <c r="C582" s="6" t="s">
        <v>2209</v>
      </c>
      <c r="D582" s="7" t="s">
        <v>283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 x14ac:dyDescent="0.2">
      <c r="A583" s="5" t="s">
        <v>2210</v>
      </c>
      <c r="B583" s="6" t="s">
        <v>219</v>
      </c>
      <c r="C583" s="8" t="s">
        <v>2211</v>
      </c>
      <c r="D583" s="7" t="s">
        <v>287</v>
      </c>
      <c r="M583" s="6">
        <v>4</v>
      </c>
      <c r="P583" s="8">
        <v>14</v>
      </c>
      <c r="Q583" s="8">
        <v>1</v>
      </c>
      <c r="V583" s="6">
        <v>8</v>
      </c>
      <c r="W583" s="5" t="s">
        <v>2212</v>
      </c>
      <c r="AA583" s="6" t="s">
        <v>2200</v>
      </c>
    </row>
    <row r="584" spans="1:27" x14ac:dyDescent="0.2">
      <c r="A584" s="5" t="s">
        <v>2213</v>
      </c>
      <c r="B584" s="6" t="s">
        <v>1672</v>
      </c>
      <c r="C584" s="6" t="s">
        <v>2214</v>
      </c>
      <c r="D584" s="7" t="s">
        <v>283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 x14ac:dyDescent="0.2">
      <c r="A585" s="5" t="s">
        <v>2215</v>
      </c>
      <c r="B585" s="6" t="s">
        <v>219</v>
      </c>
      <c r="C585" s="8" t="s">
        <v>2217</v>
      </c>
      <c r="D585" s="7" t="s">
        <v>287</v>
      </c>
      <c r="M585" s="6">
        <v>1</v>
      </c>
      <c r="P585" s="8">
        <v>15</v>
      </c>
      <c r="Q585" s="8">
        <v>1</v>
      </c>
      <c r="V585" s="6">
        <v>5</v>
      </c>
      <c r="W585" s="5" t="s">
        <v>2218</v>
      </c>
      <c r="AA585" s="37" t="s">
        <v>2219</v>
      </c>
    </row>
    <row r="586" spans="1:27" x14ac:dyDescent="0.2">
      <c r="A586" s="5" t="s">
        <v>2216</v>
      </c>
      <c r="B586" s="6" t="s">
        <v>1672</v>
      </c>
      <c r="C586" s="6" t="s">
        <v>2220</v>
      </c>
      <c r="D586" s="7" t="s">
        <v>283</v>
      </c>
      <c r="F586" s="6">
        <v>30</v>
      </c>
      <c r="K586" s="6">
        <v>2</v>
      </c>
      <c r="L586" s="6">
        <v>4</v>
      </c>
      <c r="Q586" s="8">
        <v>1</v>
      </c>
    </row>
    <row r="587" spans="1:27" x14ac:dyDescent="0.2">
      <c r="A587" s="5" t="s">
        <v>2221</v>
      </c>
      <c r="B587" s="6" t="s">
        <v>1672</v>
      </c>
      <c r="C587" s="6" t="s">
        <v>2224</v>
      </c>
      <c r="D587" s="7" t="s">
        <v>283</v>
      </c>
      <c r="F587" s="8">
        <v>20</v>
      </c>
      <c r="K587" s="6">
        <v>4</v>
      </c>
      <c r="L587" s="8">
        <v>3</v>
      </c>
      <c r="Q587" s="8">
        <v>1</v>
      </c>
      <c r="W587" s="5" t="s">
        <v>2222</v>
      </c>
      <c r="AA587" s="37" t="s">
        <v>2223</v>
      </c>
    </row>
  </sheetData>
  <autoFilter ref="A1:AA587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9"/>
  <sheetViews>
    <sheetView tabSelected="1" workbookViewId="0">
      <pane xSplit="3" ySplit="1" topLeftCell="D111" activePane="bottomRight" state="frozen"/>
      <selection pane="topRight" activeCell="D1" sqref="D1"/>
      <selection pane="bottomLeft" activeCell="A2" sqref="A2"/>
      <selection pane="bottomRight" activeCell="S138" sqref="S138"/>
    </sheetView>
  </sheetViews>
  <sheetFormatPr defaultRowHeight="14.25" x14ac:dyDescent="0.2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1" t="s">
        <v>1563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1838</v>
      </c>
      <c r="B2" t="s">
        <v>207</v>
      </c>
      <c r="C2" t="s">
        <v>1839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316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373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374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375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376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377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378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379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380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381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382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383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384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385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386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387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388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389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390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391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392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393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394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395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396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397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398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399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400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401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402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403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404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405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406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407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408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409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410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411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412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413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414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415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416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417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418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419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420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421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422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423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424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425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426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427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428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429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430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431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432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433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434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435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436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437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438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439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440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441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442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443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444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445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446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447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448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449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450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451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452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453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454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455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456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457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458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459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460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461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462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463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464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465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466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467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51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370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307</v>
      </c>
      <c r="S99" t="s">
        <v>311</v>
      </c>
      <c r="T99" t="s">
        <v>311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468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307</v>
      </c>
      <c r="S100" t="s">
        <v>311</v>
      </c>
      <c r="T100" t="s">
        <v>311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469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307</v>
      </c>
      <c r="S101" t="s">
        <v>311</v>
      </c>
      <c r="T101" t="s">
        <v>311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470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307</v>
      </c>
      <c r="S102" t="s">
        <v>311</v>
      </c>
      <c r="T102" t="s">
        <v>311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371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308</v>
      </c>
      <c r="S103" t="s">
        <v>312</v>
      </c>
      <c r="T103" t="s">
        <v>312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471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308</v>
      </c>
      <c r="S104" t="s">
        <v>312</v>
      </c>
      <c r="T104" t="s">
        <v>312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472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308</v>
      </c>
      <c r="S105" t="s">
        <v>312</v>
      </c>
      <c r="T105" t="s">
        <v>312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473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308</v>
      </c>
      <c r="S106" t="s">
        <v>312</v>
      </c>
      <c r="T106" t="s">
        <v>312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372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309</v>
      </c>
      <c r="S107" t="s">
        <v>313</v>
      </c>
      <c r="T107" t="s">
        <v>313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474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309</v>
      </c>
      <c r="S108" t="s">
        <v>313</v>
      </c>
      <c r="T108" t="s">
        <v>313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475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309</v>
      </c>
      <c r="S109" t="s">
        <v>313</v>
      </c>
      <c r="T109" t="s">
        <v>313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476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310</v>
      </c>
      <c r="S110" t="s">
        <v>314</v>
      </c>
      <c r="T110" t="s">
        <v>314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477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310</v>
      </c>
      <c r="S111" t="s">
        <v>314</v>
      </c>
      <c r="T111" t="s">
        <v>314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478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310</v>
      </c>
      <c r="S112" t="s">
        <v>314</v>
      </c>
      <c r="T112" t="s">
        <v>314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479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310</v>
      </c>
      <c r="S113" t="s">
        <v>314</v>
      </c>
      <c r="T113" t="s">
        <v>314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2" t="s">
        <v>1680</v>
      </c>
      <c r="B114" t="s">
        <v>207</v>
      </c>
      <c r="C114" t="s">
        <v>1675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527</v>
      </c>
      <c r="S114" t="s">
        <v>505</v>
      </c>
      <c r="T114" t="s">
        <v>229</v>
      </c>
      <c r="U114" t="s">
        <v>1834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2" t="s">
        <v>1681</v>
      </c>
      <c r="B115" t="s">
        <v>1679</v>
      </c>
      <c r="C115" t="s">
        <v>1678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1669</v>
      </c>
      <c r="U115" t="s">
        <v>641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2" t="s">
        <v>1682</v>
      </c>
      <c r="B116" t="s">
        <v>206</v>
      </c>
      <c r="C116" t="s">
        <v>1676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2" t="s">
        <v>1683</v>
      </c>
      <c r="B117" t="s">
        <v>211</v>
      </c>
      <c r="C117" t="s">
        <v>1677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7" t="s">
        <v>2009</v>
      </c>
      <c r="B118" t="s">
        <v>207</v>
      </c>
      <c r="C118" t="s">
        <v>2015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527</v>
      </c>
      <c r="S118" t="s">
        <v>505</v>
      </c>
      <c r="T118" t="s">
        <v>229</v>
      </c>
      <c r="U118" t="s">
        <v>596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7" t="s">
        <v>2010</v>
      </c>
      <c r="B119" t="s">
        <v>207</v>
      </c>
      <c r="C119" t="s">
        <v>1583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527</v>
      </c>
      <c r="S119" t="s">
        <v>505</v>
      </c>
      <c r="T119" t="s">
        <v>229</v>
      </c>
      <c r="U119" t="s">
        <v>596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7" t="s">
        <v>2011</v>
      </c>
      <c r="B120" t="s">
        <v>1679</v>
      </c>
      <c r="C120" t="s">
        <v>2019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7" t="s">
        <v>2012</v>
      </c>
      <c r="B121" t="s">
        <v>207</v>
      </c>
      <c r="C121" t="s">
        <v>2016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527</v>
      </c>
      <c r="S121" t="s">
        <v>505</v>
      </c>
      <c r="T121" t="s">
        <v>229</v>
      </c>
      <c r="U121" t="s">
        <v>596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7" t="s">
        <v>2013</v>
      </c>
      <c r="B122" t="s">
        <v>211</v>
      </c>
      <c r="C122" t="s">
        <v>2017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718</v>
      </c>
      <c r="S122" t="s">
        <v>718</v>
      </c>
      <c r="T122" t="s">
        <v>593</v>
      </c>
      <c r="U122" t="s">
        <v>591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7" t="s">
        <v>2014</v>
      </c>
      <c r="B123" t="s">
        <v>211</v>
      </c>
      <c r="C123" t="s">
        <v>2018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718</v>
      </c>
      <c r="S123" t="s">
        <v>718</v>
      </c>
      <c r="T123" t="s">
        <v>593</v>
      </c>
      <c r="U123" t="s">
        <v>591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2" t="s">
        <v>2081</v>
      </c>
      <c r="B124" t="s">
        <v>211</v>
      </c>
      <c r="C124" t="s">
        <v>2018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718</v>
      </c>
      <c r="S124" t="s">
        <v>718</v>
      </c>
      <c r="T124" t="s">
        <v>593</v>
      </c>
      <c r="U124" t="s">
        <v>591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2" t="s">
        <v>2082</v>
      </c>
      <c r="B125" t="s">
        <v>211</v>
      </c>
      <c r="C125" t="s">
        <v>2083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2" t="s">
        <v>2084</v>
      </c>
      <c r="B126" t="s">
        <v>211</v>
      </c>
      <c r="C126" t="s">
        <v>2085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2" t="s">
        <v>2086</v>
      </c>
      <c r="B127" t="s">
        <v>204</v>
      </c>
      <c r="C127" t="s">
        <v>2087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12" t="s">
        <v>2140</v>
      </c>
      <c r="B128" t="s">
        <v>76</v>
      </c>
      <c r="C128" t="s">
        <v>2147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2148</v>
      </c>
      <c r="S128" t="s">
        <v>2148</v>
      </c>
      <c r="T128" t="s">
        <v>2148</v>
      </c>
      <c r="U128" t="s">
        <v>2149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7" x14ac:dyDescent="0.2">
      <c r="A129" s="12" t="s">
        <v>2141</v>
      </c>
      <c r="B129" t="s">
        <v>2150</v>
      </c>
      <c r="C129" t="s">
        <v>2151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1669</v>
      </c>
      <c r="S129" t="s">
        <v>1669</v>
      </c>
      <c r="T129" t="s">
        <v>2148</v>
      </c>
      <c r="U129" t="s">
        <v>2148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7" x14ac:dyDescent="0.2">
      <c r="A130" s="12" t="s">
        <v>2142</v>
      </c>
      <c r="B130" t="s">
        <v>207</v>
      </c>
      <c r="C130" t="s">
        <v>2152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524</v>
      </c>
      <c r="S130" t="s">
        <v>524</v>
      </c>
      <c r="T130" t="s">
        <v>577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7" x14ac:dyDescent="0.2">
      <c r="A131" s="12" t="s">
        <v>2143</v>
      </c>
      <c r="B131" t="s">
        <v>207</v>
      </c>
      <c r="C131" t="s">
        <v>2153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524</v>
      </c>
      <c r="S131" t="s">
        <v>524</v>
      </c>
      <c r="T131" t="s">
        <v>603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7" x14ac:dyDescent="0.2">
      <c r="A132" s="12" t="s">
        <v>2144</v>
      </c>
      <c r="B132" t="s">
        <v>213</v>
      </c>
      <c r="C132" t="s">
        <v>2154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307</v>
      </c>
      <c r="S132" t="s">
        <v>2155</v>
      </c>
      <c r="T132" t="s">
        <v>2155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7" x14ac:dyDescent="0.2">
      <c r="A133" s="12" t="s">
        <v>2145</v>
      </c>
      <c r="B133" t="s">
        <v>207</v>
      </c>
      <c r="C133" t="s">
        <v>2156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533</v>
      </c>
      <c r="S133" t="s">
        <v>533</v>
      </c>
      <c r="T133" t="s">
        <v>255</v>
      </c>
      <c r="U133" t="s">
        <v>575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7" x14ac:dyDescent="0.2">
      <c r="A134" s="41" t="s">
        <v>2245</v>
      </c>
      <c r="B134" t="s">
        <v>207</v>
      </c>
      <c r="C134" t="s">
        <v>2016</v>
      </c>
      <c r="D134" t="s">
        <v>92</v>
      </c>
      <c r="E134">
        <v>110</v>
      </c>
      <c r="F134">
        <v>336</v>
      </c>
      <c r="G134" s="42">
        <v>190</v>
      </c>
      <c r="H134">
        <v>0</v>
      </c>
      <c r="I134">
        <v>250</v>
      </c>
      <c r="J134">
        <v>0</v>
      </c>
      <c r="K134">
        <v>0</v>
      </c>
      <c r="L134" s="1">
        <v>92</v>
      </c>
      <c r="M134">
        <v>75</v>
      </c>
      <c r="N134">
        <v>80</v>
      </c>
      <c r="O134">
        <v>36</v>
      </c>
      <c r="P134">
        <v>3</v>
      </c>
      <c r="Q134">
        <v>0</v>
      </c>
      <c r="R134" t="s">
        <v>229</v>
      </c>
      <c r="S134" t="s">
        <v>229</v>
      </c>
      <c r="T134" t="s">
        <v>245</v>
      </c>
      <c r="U134" t="s">
        <v>251</v>
      </c>
      <c r="V134">
        <f t="shared" ref="V134:V139" si="5">SUM($W134:$Z134)</f>
        <v>0</v>
      </c>
      <c r="W134">
        <v>0</v>
      </c>
      <c r="X134">
        <v>0</v>
      </c>
      <c r="Y134">
        <v>0</v>
      </c>
      <c r="Z134">
        <v>0</v>
      </c>
      <c r="AA134" s="2"/>
    </row>
    <row r="135" spans="1:27" x14ac:dyDescent="0.2">
      <c r="A135" s="10" t="s">
        <v>2246</v>
      </c>
      <c r="B135" t="s">
        <v>76</v>
      </c>
      <c r="C135" t="s">
        <v>2247</v>
      </c>
      <c r="D135" t="s">
        <v>92</v>
      </c>
      <c r="E135">
        <v>110</v>
      </c>
      <c r="F135">
        <v>320</v>
      </c>
      <c r="G135">
        <v>110</v>
      </c>
      <c r="H135">
        <v>0</v>
      </c>
      <c r="I135">
        <v>185</v>
      </c>
      <c r="J135" s="43">
        <v>60</v>
      </c>
      <c r="K135">
        <v>0</v>
      </c>
      <c r="L135" s="1">
        <v>82</v>
      </c>
      <c r="M135">
        <v>82</v>
      </c>
      <c r="N135">
        <v>80</v>
      </c>
      <c r="O135">
        <v>32</v>
      </c>
      <c r="P135">
        <v>1</v>
      </c>
      <c r="Q135">
        <v>0</v>
      </c>
      <c r="R135" t="s">
        <v>2248</v>
      </c>
      <c r="S135" t="s">
        <v>2248</v>
      </c>
      <c r="T135" t="s">
        <v>2248</v>
      </c>
      <c r="U135" t="s">
        <v>2249</v>
      </c>
      <c r="V135">
        <f t="shared" si="5"/>
        <v>120</v>
      </c>
      <c r="W135">
        <v>30</v>
      </c>
      <c r="X135">
        <v>30</v>
      </c>
      <c r="Y135">
        <v>30</v>
      </c>
      <c r="Z135">
        <v>30</v>
      </c>
      <c r="AA135" s="2"/>
    </row>
    <row r="136" spans="1:27" x14ac:dyDescent="0.2">
      <c r="A136" s="10" t="s">
        <v>2250</v>
      </c>
      <c r="B136" t="s">
        <v>1679</v>
      </c>
      <c r="C136" t="s">
        <v>2019</v>
      </c>
      <c r="D136" t="s">
        <v>92</v>
      </c>
      <c r="E136">
        <v>110</v>
      </c>
      <c r="F136">
        <v>666</v>
      </c>
      <c r="G136">
        <v>190</v>
      </c>
      <c r="H136">
        <v>0</v>
      </c>
      <c r="I136">
        <v>150</v>
      </c>
      <c r="J136" s="43">
        <v>20</v>
      </c>
      <c r="K136">
        <v>0</v>
      </c>
      <c r="L136" s="1">
        <v>30</v>
      </c>
      <c r="M136">
        <v>4</v>
      </c>
      <c r="N136">
        <v>80</v>
      </c>
      <c r="O136">
        <v>1</v>
      </c>
      <c r="P136">
        <v>4</v>
      </c>
      <c r="Q136">
        <v>0</v>
      </c>
      <c r="R136" t="s">
        <v>229</v>
      </c>
      <c r="S136" t="s">
        <v>229</v>
      </c>
      <c r="T136" t="s">
        <v>2148</v>
      </c>
      <c r="U136" t="s">
        <v>2248</v>
      </c>
      <c r="V136">
        <f t="shared" si="5"/>
        <v>200</v>
      </c>
      <c r="W136">
        <v>50</v>
      </c>
      <c r="X136">
        <v>50</v>
      </c>
      <c r="Y136">
        <v>50</v>
      </c>
      <c r="Z136">
        <v>50</v>
      </c>
    </row>
    <row r="137" spans="1:27" x14ac:dyDescent="0.2">
      <c r="A137" s="10" t="s">
        <v>2252</v>
      </c>
      <c r="B137" t="s">
        <v>207</v>
      </c>
      <c r="C137" t="s">
        <v>1583</v>
      </c>
      <c r="D137" t="s">
        <v>92</v>
      </c>
      <c r="E137">
        <v>110</v>
      </c>
      <c r="F137">
        <v>233</v>
      </c>
      <c r="G137">
        <v>100</v>
      </c>
      <c r="H137">
        <v>0</v>
      </c>
      <c r="I137">
        <v>185</v>
      </c>
      <c r="J137" s="42">
        <v>0</v>
      </c>
      <c r="K137">
        <v>0</v>
      </c>
      <c r="L137" s="1">
        <v>92</v>
      </c>
      <c r="M137">
        <v>75</v>
      </c>
      <c r="N137">
        <v>80</v>
      </c>
      <c r="O137">
        <v>30</v>
      </c>
      <c r="P137">
        <v>3</v>
      </c>
      <c r="Q137">
        <v>0</v>
      </c>
      <c r="R137" t="s">
        <v>229</v>
      </c>
      <c r="S137" t="s">
        <v>229</v>
      </c>
      <c r="V137">
        <f t="shared" si="5"/>
        <v>0</v>
      </c>
      <c r="W137">
        <v>0</v>
      </c>
      <c r="X137">
        <v>0</v>
      </c>
      <c r="Y137">
        <v>0</v>
      </c>
      <c r="Z137">
        <v>0</v>
      </c>
      <c r="AA137" s="2" t="s">
        <v>2251</v>
      </c>
    </row>
    <row r="138" spans="1:27" x14ac:dyDescent="0.2">
      <c r="A138" s="10" t="s">
        <v>2253</v>
      </c>
      <c r="B138" t="s">
        <v>206</v>
      </c>
      <c r="C138" t="s">
        <v>1584</v>
      </c>
      <c r="D138" t="s">
        <v>92</v>
      </c>
      <c r="E138">
        <v>110</v>
      </c>
      <c r="F138">
        <v>138</v>
      </c>
      <c r="G138" s="42">
        <v>80</v>
      </c>
      <c r="H138">
        <v>80</v>
      </c>
      <c r="I138">
        <v>130</v>
      </c>
      <c r="J138">
        <v>0</v>
      </c>
      <c r="K138">
        <v>0</v>
      </c>
      <c r="L138" s="1">
        <v>99</v>
      </c>
      <c r="M138">
        <v>79</v>
      </c>
      <c r="N138">
        <v>40</v>
      </c>
      <c r="O138">
        <v>32</v>
      </c>
      <c r="P138">
        <v>2</v>
      </c>
      <c r="Q138">
        <v>0</v>
      </c>
      <c r="R138" t="s">
        <v>226</v>
      </c>
      <c r="V138">
        <f t="shared" si="5"/>
        <v>0</v>
      </c>
      <c r="W138">
        <v>0</v>
      </c>
      <c r="X138">
        <v>0</v>
      </c>
      <c r="Y138">
        <v>0</v>
      </c>
      <c r="Z138">
        <v>0</v>
      </c>
      <c r="AA138" s="2"/>
    </row>
    <row r="139" spans="1:27" x14ac:dyDescent="0.2">
      <c r="A139" s="10" t="s">
        <v>2254</v>
      </c>
      <c r="B139" t="s">
        <v>209</v>
      </c>
      <c r="C139" t="s">
        <v>2255</v>
      </c>
      <c r="D139" t="s">
        <v>92</v>
      </c>
      <c r="E139">
        <v>110</v>
      </c>
      <c r="F139">
        <v>60</v>
      </c>
      <c r="G139">
        <v>0</v>
      </c>
      <c r="H139">
        <v>180</v>
      </c>
      <c r="I139">
        <v>50</v>
      </c>
      <c r="J139">
        <v>0</v>
      </c>
      <c r="K139">
        <v>0</v>
      </c>
      <c r="L139" s="1">
        <v>108</v>
      </c>
      <c r="M139">
        <v>10</v>
      </c>
      <c r="N139">
        <v>18</v>
      </c>
      <c r="O139">
        <v>22</v>
      </c>
      <c r="P139">
        <v>1</v>
      </c>
      <c r="Q139">
        <v>0</v>
      </c>
      <c r="V139">
        <f t="shared" si="5"/>
        <v>0</v>
      </c>
      <c r="W139">
        <v>0</v>
      </c>
      <c r="X139">
        <v>0</v>
      </c>
      <c r="Y139">
        <v>0</v>
      </c>
      <c r="Z139">
        <v>0</v>
      </c>
      <c r="AA139" s="2"/>
    </row>
    <row r="140" spans="1:27" x14ac:dyDescent="0.2">
      <c r="A140" s="2" t="s">
        <v>1606</v>
      </c>
      <c r="B140" t="s">
        <v>204</v>
      </c>
      <c r="C140" t="s">
        <v>1605</v>
      </c>
      <c r="D140" t="s">
        <v>92</v>
      </c>
      <c r="E140" s="11">
        <v>5</v>
      </c>
      <c r="F140">
        <v>20</v>
      </c>
      <c r="G140">
        <v>14</v>
      </c>
      <c r="H140">
        <v>24</v>
      </c>
      <c r="I140">
        <v>10</v>
      </c>
      <c r="J140">
        <v>11</v>
      </c>
      <c r="K140">
        <v>22</v>
      </c>
      <c r="L140" s="1">
        <v>32</v>
      </c>
      <c r="M140">
        <v>17</v>
      </c>
      <c r="N140">
        <v>3</v>
      </c>
      <c r="O140">
        <v>35</v>
      </c>
      <c r="P140">
        <v>1</v>
      </c>
      <c r="Q140">
        <v>0</v>
      </c>
      <c r="R140" t="s">
        <v>221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7" x14ac:dyDescent="0.2">
      <c r="A141" s="2" t="s">
        <v>1607</v>
      </c>
      <c r="B141" t="s">
        <v>204</v>
      </c>
      <c r="C141" t="s">
        <v>1564</v>
      </c>
      <c r="D141" t="s">
        <v>92</v>
      </c>
      <c r="E141" s="11">
        <v>5</v>
      </c>
      <c r="F141">
        <v>20</v>
      </c>
      <c r="G141">
        <v>14</v>
      </c>
      <c r="H141">
        <v>24</v>
      </c>
      <c r="I141">
        <v>10</v>
      </c>
      <c r="J141">
        <v>11</v>
      </c>
      <c r="K141">
        <v>22</v>
      </c>
      <c r="L141" s="1">
        <v>32</v>
      </c>
      <c r="M141">
        <v>17</v>
      </c>
      <c r="N141">
        <v>3</v>
      </c>
      <c r="O141">
        <v>35</v>
      </c>
      <c r="P141">
        <v>1</v>
      </c>
      <c r="Q141">
        <v>0</v>
      </c>
      <c r="R141" t="s">
        <v>221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7" x14ac:dyDescent="0.2">
      <c r="A142" s="2" t="s">
        <v>1608</v>
      </c>
      <c r="B142" t="s">
        <v>204</v>
      </c>
      <c r="C142" t="s">
        <v>1565</v>
      </c>
      <c r="D142" t="s">
        <v>92</v>
      </c>
      <c r="E142" s="11">
        <v>5</v>
      </c>
      <c r="F142">
        <v>20</v>
      </c>
      <c r="G142">
        <v>14</v>
      </c>
      <c r="H142">
        <v>24</v>
      </c>
      <c r="I142">
        <v>10</v>
      </c>
      <c r="J142">
        <v>11</v>
      </c>
      <c r="K142">
        <v>22</v>
      </c>
      <c r="L142" s="1">
        <v>32</v>
      </c>
      <c r="M142">
        <v>17</v>
      </c>
      <c r="N142">
        <v>3</v>
      </c>
      <c r="O142">
        <v>35</v>
      </c>
      <c r="P142">
        <v>1</v>
      </c>
      <c r="Q142">
        <v>0</v>
      </c>
      <c r="R142" t="s">
        <v>221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7" x14ac:dyDescent="0.2">
      <c r="A143" s="2" t="s">
        <v>1609</v>
      </c>
      <c r="B143" t="s">
        <v>204</v>
      </c>
      <c r="C143" t="s">
        <v>1566</v>
      </c>
      <c r="D143" t="s">
        <v>92</v>
      </c>
      <c r="E143" s="11">
        <v>5</v>
      </c>
      <c r="F143">
        <v>20</v>
      </c>
      <c r="G143">
        <v>9</v>
      </c>
      <c r="H143">
        <v>24</v>
      </c>
      <c r="I143">
        <v>8</v>
      </c>
      <c r="J143">
        <v>11</v>
      </c>
      <c r="K143">
        <v>22</v>
      </c>
      <c r="L143" s="1">
        <v>32</v>
      </c>
      <c r="M143">
        <v>17</v>
      </c>
      <c r="N143">
        <v>3</v>
      </c>
      <c r="O143">
        <v>35</v>
      </c>
      <c r="P143">
        <v>1</v>
      </c>
      <c r="Q143">
        <v>0</v>
      </c>
      <c r="R143" t="s">
        <v>221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7" x14ac:dyDescent="0.2">
      <c r="A144" s="2" t="s">
        <v>1610</v>
      </c>
      <c r="B144" t="s">
        <v>204</v>
      </c>
      <c r="C144" t="s">
        <v>1567</v>
      </c>
      <c r="D144" t="s">
        <v>92</v>
      </c>
      <c r="E144" s="11">
        <v>5</v>
      </c>
      <c r="F144">
        <v>20</v>
      </c>
      <c r="G144">
        <v>9</v>
      </c>
      <c r="H144">
        <v>24</v>
      </c>
      <c r="I144">
        <v>8</v>
      </c>
      <c r="J144">
        <v>11</v>
      </c>
      <c r="K144">
        <v>22</v>
      </c>
      <c r="L144" s="1">
        <v>32</v>
      </c>
      <c r="M144">
        <v>17</v>
      </c>
      <c r="N144">
        <v>3</v>
      </c>
      <c r="O144">
        <v>35</v>
      </c>
      <c r="P144">
        <v>1</v>
      </c>
      <c r="Q144">
        <v>0</v>
      </c>
      <c r="R144" t="s">
        <v>221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1611</v>
      </c>
      <c r="B145" t="s">
        <v>209</v>
      </c>
      <c r="C145" t="s">
        <v>1568</v>
      </c>
      <c r="D145" t="s">
        <v>92</v>
      </c>
      <c r="E145" s="11">
        <v>8</v>
      </c>
      <c r="F145">
        <v>18</v>
      </c>
      <c r="G145">
        <v>0</v>
      </c>
      <c r="H145">
        <v>44</v>
      </c>
      <c r="I145">
        <v>7</v>
      </c>
      <c r="J145">
        <v>0</v>
      </c>
      <c r="K145">
        <v>0</v>
      </c>
      <c r="L145" s="1">
        <v>36</v>
      </c>
      <c r="M145">
        <v>3</v>
      </c>
      <c r="N145">
        <v>3</v>
      </c>
      <c r="O145">
        <v>15</v>
      </c>
      <c r="P145">
        <v>1</v>
      </c>
      <c r="Q145">
        <v>0</v>
      </c>
      <c r="R145" t="s">
        <v>233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1612</v>
      </c>
      <c r="B146" t="s">
        <v>207</v>
      </c>
      <c r="C146" t="s">
        <v>1569</v>
      </c>
      <c r="D146" t="s">
        <v>92</v>
      </c>
      <c r="E146" s="11">
        <v>50</v>
      </c>
      <c r="F146">
        <v>80</v>
      </c>
      <c r="G146">
        <v>130</v>
      </c>
      <c r="H146">
        <v>0</v>
      </c>
      <c r="I146">
        <v>85</v>
      </c>
      <c r="J146">
        <v>60</v>
      </c>
      <c r="K146">
        <v>0</v>
      </c>
      <c r="L146" s="1">
        <v>65</v>
      </c>
      <c r="M146">
        <v>32</v>
      </c>
      <c r="N146">
        <v>30</v>
      </c>
      <c r="O146">
        <v>21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si="3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1613</v>
      </c>
      <c r="B147" t="s">
        <v>204</v>
      </c>
      <c r="C147" t="s">
        <v>1570</v>
      </c>
      <c r="D147" t="s">
        <v>92</v>
      </c>
      <c r="E147" s="11">
        <v>30</v>
      </c>
      <c r="F147">
        <v>25</v>
      </c>
      <c r="G147">
        <v>41</v>
      </c>
      <c r="H147">
        <v>53</v>
      </c>
      <c r="I147">
        <v>25</v>
      </c>
      <c r="J147">
        <v>25</v>
      </c>
      <c r="K147">
        <v>36</v>
      </c>
      <c r="L147" s="1">
        <v>45</v>
      </c>
      <c r="M147">
        <v>48</v>
      </c>
      <c r="N147">
        <v>9</v>
      </c>
      <c r="O147">
        <v>40</v>
      </c>
      <c r="P147">
        <v>1</v>
      </c>
      <c r="Q147">
        <v>0</v>
      </c>
      <c r="R147" t="s">
        <v>221</v>
      </c>
      <c r="S147" t="s">
        <v>234</v>
      </c>
      <c r="V147">
        <f t="shared" si="3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1614</v>
      </c>
      <c r="B148" t="s">
        <v>204</v>
      </c>
      <c r="C148" t="s">
        <v>1571</v>
      </c>
      <c r="D148" t="s">
        <v>92</v>
      </c>
      <c r="E148" s="11">
        <v>30</v>
      </c>
      <c r="F148">
        <v>25</v>
      </c>
      <c r="G148">
        <v>41</v>
      </c>
      <c r="H148">
        <v>53</v>
      </c>
      <c r="I148">
        <v>25</v>
      </c>
      <c r="J148">
        <v>25</v>
      </c>
      <c r="K148">
        <v>36</v>
      </c>
      <c r="L148" s="1">
        <v>45</v>
      </c>
      <c r="M148">
        <v>48</v>
      </c>
      <c r="N148">
        <v>9</v>
      </c>
      <c r="O148">
        <v>40</v>
      </c>
      <c r="P148">
        <v>1</v>
      </c>
      <c r="Q148">
        <v>0</v>
      </c>
      <c r="R148" t="s">
        <v>221</v>
      </c>
      <c r="S148" t="s">
        <v>234</v>
      </c>
      <c r="V148">
        <f t="shared" si="3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1615</v>
      </c>
      <c r="B149" t="s">
        <v>204</v>
      </c>
      <c r="C149" t="s">
        <v>1572</v>
      </c>
      <c r="D149" t="s">
        <v>92</v>
      </c>
      <c r="E149" s="11">
        <v>30</v>
      </c>
      <c r="F149">
        <v>25</v>
      </c>
      <c r="G149">
        <v>41</v>
      </c>
      <c r="H149">
        <v>53</v>
      </c>
      <c r="I149">
        <v>25</v>
      </c>
      <c r="J149">
        <v>23</v>
      </c>
      <c r="K149">
        <v>35</v>
      </c>
      <c r="L149" s="1">
        <v>45</v>
      </c>
      <c r="M149">
        <v>48</v>
      </c>
      <c r="N149">
        <v>8</v>
      </c>
      <c r="O149">
        <v>40</v>
      </c>
      <c r="P149">
        <v>1</v>
      </c>
      <c r="Q149">
        <v>0</v>
      </c>
      <c r="R149" t="s">
        <v>221</v>
      </c>
      <c r="S149" t="s">
        <v>234</v>
      </c>
      <c r="V149">
        <f t="shared" si="3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1616</v>
      </c>
      <c r="B150" t="s">
        <v>204</v>
      </c>
      <c r="C150" t="s">
        <v>1573</v>
      </c>
      <c r="D150" t="s">
        <v>92</v>
      </c>
      <c r="E150" s="11">
        <v>30</v>
      </c>
      <c r="F150">
        <v>25</v>
      </c>
      <c r="G150">
        <v>41</v>
      </c>
      <c r="H150">
        <v>53</v>
      </c>
      <c r="I150">
        <v>25</v>
      </c>
      <c r="J150">
        <v>23</v>
      </c>
      <c r="K150">
        <v>35</v>
      </c>
      <c r="L150" s="1">
        <v>45</v>
      </c>
      <c r="M150">
        <v>48</v>
      </c>
      <c r="N150">
        <v>8</v>
      </c>
      <c r="O150">
        <v>40</v>
      </c>
      <c r="P150">
        <v>1</v>
      </c>
      <c r="Q150">
        <v>0</v>
      </c>
      <c r="R150" t="s">
        <v>221</v>
      </c>
      <c r="S150" t="s">
        <v>234</v>
      </c>
      <c r="V150">
        <f t="shared" si="3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1617</v>
      </c>
      <c r="B151" t="s">
        <v>204</v>
      </c>
      <c r="C151" t="s">
        <v>1574</v>
      </c>
      <c r="D151" t="s">
        <v>92</v>
      </c>
      <c r="E151" s="11">
        <v>26</v>
      </c>
      <c r="F151">
        <v>23</v>
      </c>
      <c r="G151">
        <v>36</v>
      </c>
      <c r="H151">
        <v>49</v>
      </c>
      <c r="I151">
        <v>23</v>
      </c>
      <c r="J151">
        <v>21</v>
      </c>
      <c r="K151">
        <v>33</v>
      </c>
      <c r="L151" s="1">
        <v>43</v>
      </c>
      <c r="M151">
        <v>44</v>
      </c>
      <c r="N151">
        <v>8</v>
      </c>
      <c r="O151">
        <v>40</v>
      </c>
      <c r="P151">
        <v>1</v>
      </c>
      <c r="Q151">
        <v>0</v>
      </c>
      <c r="R151" t="s">
        <v>221</v>
      </c>
      <c r="S151" t="s">
        <v>234</v>
      </c>
      <c r="V151">
        <f t="shared" si="3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1618</v>
      </c>
      <c r="B152" t="s">
        <v>207</v>
      </c>
      <c r="C152" t="s">
        <v>1569</v>
      </c>
      <c r="D152" t="s">
        <v>92</v>
      </c>
      <c r="E152" s="11">
        <v>17</v>
      </c>
      <c r="F152">
        <v>74</v>
      </c>
      <c r="G152">
        <v>126</v>
      </c>
      <c r="H152">
        <v>0</v>
      </c>
      <c r="I152">
        <v>72</v>
      </c>
      <c r="J152">
        <v>72</v>
      </c>
      <c r="K152">
        <v>0</v>
      </c>
      <c r="L152" s="1">
        <v>48</v>
      </c>
      <c r="M152">
        <v>19</v>
      </c>
      <c r="N152">
        <v>15</v>
      </c>
      <c r="O152">
        <v>18</v>
      </c>
      <c r="P152">
        <v>3</v>
      </c>
      <c r="Q152">
        <v>0</v>
      </c>
      <c r="R152" t="s">
        <v>229</v>
      </c>
      <c r="S152" t="s">
        <v>228</v>
      </c>
      <c r="T152" t="s">
        <v>232</v>
      </c>
      <c r="V152">
        <f t="shared" ref="V152:V183" si="6">SUM(W152:Z152)</f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2" t="s">
        <v>1619</v>
      </c>
      <c r="B153" t="s">
        <v>207</v>
      </c>
      <c r="C153" t="s">
        <v>1575</v>
      </c>
      <c r="D153" t="s">
        <v>92</v>
      </c>
      <c r="E153" s="11">
        <v>15</v>
      </c>
      <c r="F153">
        <v>72</v>
      </c>
      <c r="G153">
        <v>124</v>
      </c>
      <c r="H153">
        <v>0</v>
      </c>
      <c r="I153">
        <v>70</v>
      </c>
      <c r="J153">
        <v>66</v>
      </c>
      <c r="K153">
        <v>0</v>
      </c>
      <c r="L153" s="1">
        <v>47</v>
      </c>
      <c r="M153">
        <v>19</v>
      </c>
      <c r="N153">
        <v>12</v>
      </c>
      <c r="O153">
        <v>18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1620</v>
      </c>
      <c r="B154" t="s">
        <v>207</v>
      </c>
      <c r="C154" t="s">
        <v>1576</v>
      </c>
      <c r="D154" t="s">
        <v>92</v>
      </c>
      <c r="E154" s="11">
        <v>15</v>
      </c>
      <c r="F154">
        <v>72</v>
      </c>
      <c r="G154">
        <v>124</v>
      </c>
      <c r="H154">
        <v>0</v>
      </c>
      <c r="I154">
        <v>70</v>
      </c>
      <c r="J154">
        <v>66</v>
      </c>
      <c r="K154">
        <v>0</v>
      </c>
      <c r="L154" s="1">
        <v>47</v>
      </c>
      <c r="M154">
        <v>19</v>
      </c>
      <c r="N154">
        <v>12</v>
      </c>
      <c r="O154">
        <v>18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1621</v>
      </c>
      <c r="B155" t="s">
        <v>205</v>
      </c>
      <c r="C155" t="s">
        <v>1577</v>
      </c>
      <c r="D155" t="s">
        <v>92</v>
      </c>
      <c r="E155" s="11">
        <v>3</v>
      </c>
      <c r="F155">
        <v>24</v>
      </c>
      <c r="G155">
        <v>20</v>
      </c>
      <c r="H155">
        <v>42</v>
      </c>
      <c r="I155">
        <v>14</v>
      </c>
      <c r="J155">
        <v>28</v>
      </c>
      <c r="K155">
        <v>28</v>
      </c>
      <c r="L155" s="1">
        <v>36</v>
      </c>
      <c r="M155">
        <v>30</v>
      </c>
      <c r="N155">
        <v>9</v>
      </c>
      <c r="O155">
        <v>30</v>
      </c>
      <c r="P155">
        <v>2</v>
      </c>
      <c r="Q155">
        <v>0</v>
      </c>
      <c r="R155" t="s">
        <v>226</v>
      </c>
      <c r="S155" t="s">
        <v>233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1622</v>
      </c>
      <c r="B156" t="s">
        <v>205</v>
      </c>
      <c r="C156" t="s">
        <v>1578</v>
      </c>
      <c r="D156" t="s">
        <v>92</v>
      </c>
      <c r="E156" s="11">
        <v>3</v>
      </c>
      <c r="F156">
        <v>24</v>
      </c>
      <c r="G156">
        <v>20</v>
      </c>
      <c r="H156">
        <v>42</v>
      </c>
      <c r="I156">
        <v>14</v>
      </c>
      <c r="J156">
        <v>28</v>
      </c>
      <c r="K156">
        <v>28</v>
      </c>
      <c r="L156" s="1">
        <v>36</v>
      </c>
      <c r="M156">
        <v>30</v>
      </c>
      <c r="N156">
        <v>9</v>
      </c>
      <c r="O156">
        <v>30</v>
      </c>
      <c r="P156">
        <v>2</v>
      </c>
      <c r="Q156">
        <v>0</v>
      </c>
      <c r="R156" t="s">
        <v>226</v>
      </c>
      <c r="S156" t="s">
        <v>233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1623</v>
      </c>
      <c r="B157" t="s">
        <v>205</v>
      </c>
      <c r="C157" t="s">
        <v>1579</v>
      </c>
      <c r="D157" t="s">
        <v>92</v>
      </c>
      <c r="E157" s="11">
        <v>3</v>
      </c>
      <c r="F157">
        <v>24</v>
      </c>
      <c r="G157">
        <v>20</v>
      </c>
      <c r="H157">
        <v>42</v>
      </c>
      <c r="I157">
        <v>14</v>
      </c>
      <c r="J157">
        <v>28</v>
      </c>
      <c r="K157">
        <v>28</v>
      </c>
      <c r="L157" s="1">
        <v>36</v>
      </c>
      <c r="M157">
        <v>30</v>
      </c>
      <c r="N157">
        <v>9</v>
      </c>
      <c r="O157">
        <v>30</v>
      </c>
      <c r="P157">
        <v>2</v>
      </c>
      <c r="Q157">
        <v>0</v>
      </c>
      <c r="R157" t="s">
        <v>226</v>
      </c>
      <c r="S157" t="s">
        <v>233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1624</v>
      </c>
      <c r="B158" t="s">
        <v>21</v>
      </c>
      <c r="C158" t="s">
        <v>1580</v>
      </c>
      <c r="D158" t="s">
        <v>92</v>
      </c>
      <c r="E158" s="11">
        <v>53</v>
      </c>
      <c r="F158">
        <v>72</v>
      </c>
      <c r="G158">
        <v>40</v>
      </c>
      <c r="H158">
        <v>6</v>
      </c>
      <c r="I158">
        <v>60</v>
      </c>
      <c r="J158">
        <v>68</v>
      </c>
      <c r="K158">
        <v>0</v>
      </c>
      <c r="L158" s="1">
        <v>61</v>
      </c>
      <c r="M158">
        <v>39</v>
      </c>
      <c r="N158">
        <v>55</v>
      </c>
      <c r="O158">
        <v>30</v>
      </c>
      <c r="P158">
        <v>1</v>
      </c>
      <c r="Q158">
        <v>0</v>
      </c>
      <c r="R158" t="s">
        <v>1671</v>
      </c>
      <c r="S158" t="s">
        <v>1670</v>
      </c>
      <c r="T158" t="s">
        <v>1669</v>
      </c>
      <c r="V158">
        <f t="shared" si="6"/>
        <v>80</v>
      </c>
      <c r="W158">
        <v>20</v>
      </c>
      <c r="X158">
        <v>20</v>
      </c>
      <c r="Y158">
        <v>30</v>
      </c>
      <c r="Z158">
        <v>10</v>
      </c>
    </row>
    <row r="159" spans="1:26" x14ac:dyDescent="0.2">
      <c r="A159" s="2" t="s">
        <v>1625</v>
      </c>
      <c r="B159" t="s">
        <v>207</v>
      </c>
      <c r="C159" t="s">
        <v>1569</v>
      </c>
      <c r="D159" t="s">
        <v>92</v>
      </c>
      <c r="E159" s="11">
        <v>53</v>
      </c>
      <c r="F159">
        <v>78</v>
      </c>
      <c r="G159">
        <v>137</v>
      </c>
      <c r="H159">
        <v>0</v>
      </c>
      <c r="I159">
        <v>85</v>
      </c>
      <c r="J159">
        <v>76</v>
      </c>
      <c r="K159">
        <v>0</v>
      </c>
      <c r="L159" s="1">
        <v>66</v>
      </c>
      <c r="M159">
        <v>32</v>
      </c>
      <c r="N159">
        <v>24</v>
      </c>
      <c r="O159">
        <v>21</v>
      </c>
      <c r="P159">
        <v>3</v>
      </c>
      <c r="Q159">
        <v>0</v>
      </c>
      <c r="R159" t="s">
        <v>229</v>
      </c>
      <c r="S159" t="s">
        <v>228</v>
      </c>
      <c r="T159" t="s">
        <v>232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1626</v>
      </c>
      <c r="B160" t="s">
        <v>207</v>
      </c>
      <c r="C160" t="s">
        <v>1575</v>
      </c>
      <c r="D160" t="s">
        <v>92</v>
      </c>
      <c r="E160" s="11">
        <v>47</v>
      </c>
      <c r="F160">
        <v>78</v>
      </c>
      <c r="G160">
        <v>134</v>
      </c>
      <c r="H160">
        <v>0</v>
      </c>
      <c r="I160">
        <v>80</v>
      </c>
      <c r="J160">
        <v>74</v>
      </c>
      <c r="K160">
        <v>0</v>
      </c>
      <c r="L160" s="1">
        <v>63</v>
      </c>
      <c r="M160">
        <v>29</v>
      </c>
      <c r="N160">
        <v>22</v>
      </c>
      <c r="O160">
        <v>21</v>
      </c>
      <c r="P160">
        <v>3</v>
      </c>
      <c r="Q160">
        <v>0</v>
      </c>
      <c r="R160" t="s">
        <v>229</v>
      </c>
      <c r="S160" t="s">
        <v>228</v>
      </c>
      <c r="T160" t="s">
        <v>232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1627</v>
      </c>
      <c r="B161" t="s">
        <v>207</v>
      </c>
      <c r="C161" t="s">
        <v>1576</v>
      </c>
      <c r="D161" t="s">
        <v>92</v>
      </c>
      <c r="E161" s="11">
        <v>47</v>
      </c>
      <c r="F161">
        <v>78</v>
      </c>
      <c r="G161">
        <v>134</v>
      </c>
      <c r="H161">
        <v>0</v>
      </c>
      <c r="I161">
        <v>80</v>
      </c>
      <c r="J161">
        <v>74</v>
      </c>
      <c r="K161">
        <v>0</v>
      </c>
      <c r="L161" s="1">
        <v>63</v>
      </c>
      <c r="M161">
        <v>29</v>
      </c>
      <c r="N161">
        <v>22</v>
      </c>
      <c r="O161">
        <v>21</v>
      </c>
      <c r="P161">
        <v>3</v>
      </c>
      <c r="Q161">
        <v>0</v>
      </c>
      <c r="R161" t="s">
        <v>229</v>
      </c>
      <c r="S161" t="s">
        <v>228</v>
      </c>
      <c r="T161" t="s">
        <v>232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1628</v>
      </c>
      <c r="B162" t="s">
        <v>204</v>
      </c>
      <c r="C162" t="s">
        <v>1581</v>
      </c>
      <c r="D162" t="s">
        <v>92</v>
      </c>
      <c r="E162" s="11">
        <v>35</v>
      </c>
      <c r="F162">
        <v>27</v>
      </c>
      <c r="G162">
        <v>42</v>
      </c>
      <c r="H162">
        <v>72</v>
      </c>
      <c r="I162">
        <v>18</v>
      </c>
      <c r="J162">
        <v>35</v>
      </c>
      <c r="K162">
        <v>35</v>
      </c>
      <c r="L162" s="1">
        <v>47</v>
      </c>
      <c r="M162">
        <v>49</v>
      </c>
      <c r="N162">
        <v>15</v>
      </c>
      <c r="O162">
        <v>40</v>
      </c>
      <c r="P162">
        <v>1</v>
      </c>
      <c r="Q162">
        <v>0</v>
      </c>
      <c r="R162" t="s">
        <v>222</v>
      </c>
      <c r="S162" t="s">
        <v>235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1629</v>
      </c>
      <c r="B163" t="s">
        <v>204</v>
      </c>
      <c r="C163" t="s">
        <v>1582</v>
      </c>
      <c r="D163" t="s">
        <v>92</v>
      </c>
      <c r="E163" s="11">
        <v>35</v>
      </c>
      <c r="F163">
        <v>27</v>
      </c>
      <c r="G163">
        <v>42</v>
      </c>
      <c r="H163">
        <v>72</v>
      </c>
      <c r="I163">
        <v>18</v>
      </c>
      <c r="J163">
        <v>35</v>
      </c>
      <c r="K163">
        <v>35</v>
      </c>
      <c r="L163" s="1">
        <v>47</v>
      </c>
      <c r="M163">
        <v>49</v>
      </c>
      <c r="N163">
        <v>15</v>
      </c>
      <c r="O163">
        <v>40</v>
      </c>
      <c r="P163">
        <v>1</v>
      </c>
      <c r="Q163">
        <v>0</v>
      </c>
      <c r="R163" t="s">
        <v>222</v>
      </c>
      <c r="S163" t="s">
        <v>235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1630</v>
      </c>
      <c r="B164" t="s">
        <v>207</v>
      </c>
      <c r="C164" t="s">
        <v>1583</v>
      </c>
      <c r="D164" t="s">
        <v>92</v>
      </c>
      <c r="E164" s="11">
        <v>17</v>
      </c>
      <c r="F164">
        <v>90</v>
      </c>
      <c r="G164">
        <v>109</v>
      </c>
      <c r="H164">
        <v>0</v>
      </c>
      <c r="I164">
        <v>80</v>
      </c>
      <c r="J164">
        <v>25</v>
      </c>
      <c r="K164">
        <v>0</v>
      </c>
      <c r="L164" s="1">
        <v>48</v>
      </c>
      <c r="M164">
        <v>26</v>
      </c>
      <c r="N164">
        <v>16</v>
      </c>
      <c r="O164">
        <v>30</v>
      </c>
      <c r="P164">
        <v>3</v>
      </c>
      <c r="Q164">
        <v>0</v>
      </c>
      <c r="R164" t="s">
        <v>228</v>
      </c>
      <c r="S164" t="s">
        <v>228</v>
      </c>
      <c r="T164" t="s">
        <v>232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1631</v>
      </c>
      <c r="B165" t="s">
        <v>206</v>
      </c>
      <c r="C165" t="s">
        <v>1584</v>
      </c>
      <c r="D165" t="s">
        <v>92</v>
      </c>
      <c r="E165" s="11">
        <v>15</v>
      </c>
      <c r="F165">
        <v>54</v>
      </c>
      <c r="G165">
        <v>38</v>
      </c>
      <c r="H165">
        <v>24</v>
      </c>
      <c r="I165">
        <v>36</v>
      </c>
      <c r="J165">
        <v>22</v>
      </c>
      <c r="K165">
        <v>0</v>
      </c>
      <c r="L165" s="1">
        <v>44</v>
      </c>
      <c r="M165">
        <v>30</v>
      </c>
      <c r="N165">
        <v>14</v>
      </c>
      <c r="O165">
        <v>32</v>
      </c>
      <c r="P165">
        <v>2</v>
      </c>
      <c r="Q165">
        <v>0</v>
      </c>
      <c r="R165" t="s">
        <v>224</v>
      </c>
      <c r="S165" t="s">
        <v>233</v>
      </c>
      <c r="T165" t="s">
        <v>233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1632</v>
      </c>
      <c r="B166" t="s">
        <v>204</v>
      </c>
      <c r="C166" t="s">
        <v>1585</v>
      </c>
      <c r="D166" t="s">
        <v>92</v>
      </c>
      <c r="E166" s="11">
        <v>5</v>
      </c>
      <c r="F166">
        <v>28</v>
      </c>
      <c r="G166">
        <v>9</v>
      </c>
      <c r="H166">
        <v>29</v>
      </c>
      <c r="I166">
        <v>8</v>
      </c>
      <c r="J166">
        <v>12</v>
      </c>
      <c r="K166">
        <v>21</v>
      </c>
      <c r="L166" s="1">
        <v>32</v>
      </c>
      <c r="M166">
        <v>30</v>
      </c>
      <c r="N166">
        <v>4</v>
      </c>
      <c r="O166">
        <v>35</v>
      </c>
      <c r="P166">
        <v>1</v>
      </c>
      <c r="Q166">
        <v>0</v>
      </c>
      <c r="R166" t="s">
        <v>221</v>
      </c>
      <c r="S166" t="s">
        <v>234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1633</v>
      </c>
      <c r="B167" t="s">
        <v>204</v>
      </c>
      <c r="C167" t="s">
        <v>1585</v>
      </c>
      <c r="D167" t="s">
        <v>92</v>
      </c>
      <c r="E167" s="11">
        <v>5</v>
      </c>
      <c r="F167">
        <v>28</v>
      </c>
      <c r="G167">
        <v>9</v>
      </c>
      <c r="H167">
        <v>29</v>
      </c>
      <c r="I167">
        <v>8</v>
      </c>
      <c r="J167">
        <v>12</v>
      </c>
      <c r="K167">
        <v>21</v>
      </c>
      <c r="L167" s="1">
        <v>32</v>
      </c>
      <c r="M167">
        <v>30</v>
      </c>
      <c r="N167">
        <v>4</v>
      </c>
      <c r="O167">
        <v>35</v>
      </c>
      <c r="P167">
        <v>1</v>
      </c>
      <c r="Q167">
        <v>0</v>
      </c>
      <c r="R167" t="s">
        <v>221</v>
      </c>
      <c r="S167" t="s">
        <v>234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1634</v>
      </c>
      <c r="B168" t="s">
        <v>204</v>
      </c>
      <c r="C168" t="s">
        <v>1585</v>
      </c>
      <c r="D168" t="s">
        <v>92</v>
      </c>
      <c r="E168" s="11">
        <v>5</v>
      </c>
      <c r="F168">
        <v>28</v>
      </c>
      <c r="G168">
        <v>9</v>
      </c>
      <c r="H168">
        <v>29</v>
      </c>
      <c r="I168">
        <v>8</v>
      </c>
      <c r="J168">
        <v>12</v>
      </c>
      <c r="K168">
        <v>21</v>
      </c>
      <c r="L168" s="1">
        <v>32</v>
      </c>
      <c r="M168">
        <v>30</v>
      </c>
      <c r="N168">
        <v>4</v>
      </c>
      <c r="O168">
        <v>35</v>
      </c>
      <c r="P168">
        <v>1</v>
      </c>
      <c r="Q168">
        <v>0</v>
      </c>
      <c r="R168" t="s">
        <v>221</v>
      </c>
      <c r="S168" t="s">
        <v>234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1635</v>
      </c>
      <c r="B169" t="s">
        <v>204</v>
      </c>
      <c r="C169" t="s">
        <v>1585</v>
      </c>
      <c r="D169" t="s">
        <v>92</v>
      </c>
      <c r="E169" s="11">
        <v>5</v>
      </c>
      <c r="F169">
        <v>28</v>
      </c>
      <c r="G169">
        <v>9</v>
      </c>
      <c r="H169">
        <v>29</v>
      </c>
      <c r="I169">
        <v>8</v>
      </c>
      <c r="J169">
        <v>12</v>
      </c>
      <c r="K169">
        <v>21</v>
      </c>
      <c r="L169" s="1">
        <v>32</v>
      </c>
      <c r="M169">
        <v>30</v>
      </c>
      <c r="N169">
        <v>4</v>
      </c>
      <c r="O169">
        <v>35</v>
      </c>
      <c r="P169">
        <v>1</v>
      </c>
      <c r="Q169">
        <v>0</v>
      </c>
      <c r="R169" t="s">
        <v>221</v>
      </c>
      <c r="S169" t="s">
        <v>234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1636</v>
      </c>
      <c r="B170" t="s">
        <v>207</v>
      </c>
      <c r="C170" t="s">
        <v>1583</v>
      </c>
      <c r="D170" t="s">
        <v>92</v>
      </c>
      <c r="E170" s="11">
        <v>47</v>
      </c>
      <c r="F170">
        <v>90</v>
      </c>
      <c r="G170">
        <v>132</v>
      </c>
      <c r="H170">
        <v>0</v>
      </c>
      <c r="I170">
        <v>100</v>
      </c>
      <c r="J170">
        <v>40</v>
      </c>
      <c r="K170">
        <v>0</v>
      </c>
      <c r="L170" s="1">
        <v>63</v>
      </c>
      <c r="M170">
        <v>38</v>
      </c>
      <c r="N170">
        <v>41</v>
      </c>
      <c r="O170">
        <v>30</v>
      </c>
      <c r="P170">
        <v>3</v>
      </c>
      <c r="Q170">
        <v>0</v>
      </c>
      <c r="R170" t="s">
        <v>229</v>
      </c>
      <c r="S170" t="s">
        <v>229</v>
      </c>
      <c r="T170" t="s">
        <v>245</v>
      </c>
      <c r="U170" t="s">
        <v>249</v>
      </c>
      <c r="V170">
        <f t="shared" si="6"/>
        <v>12</v>
      </c>
      <c r="W170">
        <v>3</v>
      </c>
      <c r="X170">
        <v>3</v>
      </c>
      <c r="Y170">
        <v>3</v>
      </c>
      <c r="Z170">
        <v>3</v>
      </c>
    </row>
    <row r="171" spans="1:26" x14ac:dyDescent="0.2">
      <c r="A171" s="2" t="s">
        <v>1637</v>
      </c>
      <c r="B171" t="s">
        <v>206</v>
      </c>
      <c r="C171" t="s">
        <v>1584</v>
      </c>
      <c r="D171" t="s">
        <v>92</v>
      </c>
      <c r="E171" s="11">
        <v>44</v>
      </c>
      <c r="F171">
        <v>54</v>
      </c>
      <c r="G171">
        <v>59</v>
      </c>
      <c r="H171">
        <v>10</v>
      </c>
      <c r="I171">
        <v>51</v>
      </c>
      <c r="J171">
        <v>52</v>
      </c>
      <c r="K171">
        <v>0</v>
      </c>
      <c r="L171" s="1">
        <v>59</v>
      </c>
      <c r="M171">
        <v>48</v>
      </c>
      <c r="N171">
        <v>36</v>
      </c>
      <c r="O171">
        <v>32</v>
      </c>
      <c r="P171">
        <v>2</v>
      </c>
      <c r="Q171">
        <v>0</v>
      </c>
      <c r="R171" t="s">
        <v>226</v>
      </c>
      <c r="S171" t="s">
        <v>234</v>
      </c>
      <c r="T171" t="s">
        <v>234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1638</v>
      </c>
      <c r="B172" t="s">
        <v>204</v>
      </c>
      <c r="C172" t="s">
        <v>1585</v>
      </c>
      <c r="D172" t="s">
        <v>92</v>
      </c>
      <c r="E172" s="11">
        <v>35</v>
      </c>
      <c r="F172">
        <v>27</v>
      </c>
      <c r="G172">
        <v>34</v>
      </c>
      <c r="H172">
        <v>74</v>
      </c>
      <c r="I172">
        <v>21</v>
      </c>
      <c r="J172">
        <v>33</v>
      </c>
      <c r="K172">
        <v>36</v>
      </c>
      <c r="L172" s="1">
        <v>47</v>
      </c>
      <c r="M172">
        <v>60</v>
      </c>
      <c r="N172">
        <v>12</v>
      </c>
      <c r="O172">
        <v>40</v>
      </c>
      <c r="P172">
        <v>1</v>
      </c>
      <c r="Q172">
        <v>0</v>
      </c>
      <c r="R172" t="s">
        <v>235</v>
      </c>
      <c r="S172" t="s">
        <v>222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1639</v>
      </c>
      <c r="B173" t="s">
        <v>204</v>
      </c>
      <c r="C173" t="s">
        <v>1585</v>
      </c>
      <c r="D173" t="s">
        <v>92</v>
      </c>
      <c r="E173" s="11">
        <v>35</v>
      </c>
      <c r="F173">
        <v>27</v>
      </c>
      <c r="G173">
        <v>34</v>
      </c>
      <c r="H173">
        <v>74</v>
      </c>
      <c r="I173">
        <v>21</v>
      </c>
      <c r="J173">
        <v>33</v>
      </c>
      <c r="K173">
        <v>36</v>
      </c>
      <c r="L173" s="1">
        <v>47</v>
      </c>
      <c r="M173">
        <v>60</v>
      </c>
      <c r="N173">
        <v>12</v>
      </c>
      <c r="O173">
        <v>40</v>
      </c>
      <c r="P173">
        <v>1</v>
      </c>
      <c r="Q173">
        <v>0</v>
      </c>
      <c r="R173" t="s">
        <v>235</v>
      </c>
      <c r="S173" t="s">
        <v>222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1640</v>
      </c>
      <c r="B174" t="s">
        <v>209</v>
      </c>
      <c r="C174" t="s">
        <v>1586</v>
      </c>
      <c r="D174" t="s">
        <v>92</v>
      </c>
      <c r="E174" s="11">
        <v>29</v>
      </c>
      <c r="F174">
        <v>27</v>
      </c>
      <c r="G174">
        <v>0</v>
      </c>
      <c r="H174">
        <v>74</v>
      </c>
      <c r="I174">
        <v>21</v>
      </c>
      <c r="J174">
        <v>0</v>
      </c>
      <c r="K174">
        <v>0</v>
      </c>
      <c r="L174" s="1">
        <v>48</v>
      </c>
      <c r="M174">
        <v>5</v>
      </c>
      <c r="N174">
        <v>8</v>
      </c>
      <c r="O174">
        <v>15</v>
      </c>
      <c r="P174">
        <v>1</v>
      </c>
      <c r="Q174">
        <v>0</v>
      </c>
      <c r="R174" t="s">
        <v>235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1641</v>
      </c>
      <c r="B175" t="s">
        <v>209</v>
      </c>
      <c r="C175" t="s">
        <v>1586</v>
      </c>
      <c r="D175" t="s">
        <v>92</v>
      </c>
      <c r="E175" s="11">
        <v>29</v>
      </c>
      <c r="F175">
        <v>27</v>
      </c>
      <c r="G175">
        <v>0</v>
      </c>
      <c r="H175">
        <v>74</v>
      </c>
      <c r="I175">
        <v>21</v>
      </c>
      <c r="J175">
        <v>0</v>
      </c>
      <c r="K175">
        <v>0</v>
      </c>
      <c r="L175" s="1">
        <v>48</v>
      </c>
      <c r="M175">
        <v>5</v>
      </c>
      <c r="N175">
        <v>8</v>
      </c>
      <c r="O175">
        <v>15</v>
      </c>
      <c r="P175">
        <v>1</v>
      </c>
      <c r="Q175">
        <v>0</v>
      </c>
      <c r="R175" t="s">
        <v>235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1642</v>
      </c>
      <c r="B176" t="s">
        <v>91</v>
      </c>
      <c r="C176" t="s">
        <v>1587</v>
      </c>
      <c r="D176" t="s">
        <v>92</v>
      </c>
      <c r="E176" s="11">
        <v>20</v>
      </c>
      <c r="F176">
        <v>32</v>
      </c>
      <c r="G176">
        <v>0</v>
      </c>
      <c r="H176">
        <v>4</v>
      </c>
      <c r="I176">
        <v>19</v>
      </c>
      <c r="J176">
        <v>14</v>
      </c>
      <c r="K176">
        <v>0</v>
      </c>
      <c r="L176" s="1">
        <v>43</v>
      </c>
      <c r="M176">
        <v>28</v>
      </c>
      <c r="N176">
        <v>39</v>
      </c>
      <c r="O176">
        <v>25</v>
      </c>
      <c r="P176">
        <v>1</v>
      </c>
      <c r="Q176">
        <v>0</v>
      </c>
      <c r="R176" t="s">
        <v>1666</v>
      </c>
      <c r="S176" t="s">
        <v>1667</v>
      </c>
      <c r="T176" t="s">
        <v>1668</v>
      </c>
      <c r="V176">
        <f t="shared" si="6"/>
        <v>42</v>
      </c>
      <c r="W176">
        <v>14</v>
      </c>
      <c r="X176">
        <v>16</v>
      </c>
      <c r="Y176">
        <v>12</v>
      </c>
      <c r="Z176">
        <v>0</v>
      </c>
    </row>
    <row r="177" spans="1:26" x14ac:dyDescent="0.2">
      <c r="A177" s="2" t="s">
        <v>1643</v>
      </c>
      <c r="B177" t="s">
        <v>206</v>
      </c>
      <c r="C177" t="s">
        <v>1588</v>
      </c>
      <c r="D177" t="s">
        <v>92</v>
      </c>
      <c r="E177" s="11">
        <v>13</v>
      </c>
      <c r="F177">
        <v>37</v>
      </c>
      <c r="G177">
        <v>38</v>
      </c>
      <c r="H177">
        <v>14</v>
      </c>
      <c r="I177">
        <v>26</v>
      </c>
      <c r="J177">
        <v>16</v>
      </c>
      <c r="K177">
        <v>0</v>
      </c>
      <c r="L177" s="1">
        <v>43</v>
      </c>
      <c r="M177">
        <v>33</v>
      </c>
      <c r="N177">
        <v>11</v>
      </c>
      <c r="O177">
        <v>25</v>
      </c>
      <c r="P177">
        <v>2</v>
      </c>
      <c r="Q177">
        <v>0</v>
      </c>
      <c r="R177" t="s">
        <v>225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1644</v>
      </c>
      <c r="B178" t="s">
        <v>206</v>
      </c>
      <c r="C178" t="s">
        <v>1589</v>
      </c>
      <c r="D178" t="s">
        <v>92</v>
      </c>
      <c r="E178" s="11">
        <v>13</v>
      </c>
      <c r="F178">
        <v>36</v>
      </c>
      <c r="G178">
        <v>38</v>
      </c>
      <c r="H178">
        <v>14</v>
      </c>
      <c r="I178">
        <v>25</v>
      </c>
      <c r="J178">
        <v>16</v>
      </c>
      <c r="K178">
        <v>0</v>
      </c>
      <c r="L178" s="1">
        <v>43</v>
      </c>
      <c r="M178">
        <v>33</v>
      </c>
      <c r="N178">
        <v>11</v>
      </c>
      <c r="O178">
        <v>25</v>
      </c>
      <c r="P178">
        <v>2</v>
      </c>
      <c r="Q178">
        <v>0</v>
      </c>
      <c r="R178" t="s">
        <v>225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1645</v>
      </c>
      <c r="B179" t="s">
        <v>206</v>
      </c>
      <c r="C179" t="s">
        <v>1590</v>
      </c>
      <c r="D179" t="s">
        <v>92</v>
      </c>
      <c r="E179" s="11">
        <v>13</v>
      </c>
      <c r="F179">
        <v>36</v>
      </c>
      <c r="G179">
        <v>38</v>
      </c>
      <c r="H179">
        <v>14</v>
      </c>
      <c r="I179">
        <v>25</v>
      </c>
      <c r="J179">
        <v>16</v>
      </c>
      <c r="K179">
        <v>0</v>
      </c>
      <c r="L179" s="1">
        <v>43</v>
      </c>
      <c r="M179">
        <v>33</v>
      </c>
      <c r="N179">
        <v>11</v>
      </c>
      <c r="O179">
        <v>25</v>
      </c>
      <c r="P179">
        <v>2</v>
      </c>
      <c r="Q179">
        <v>0</v>
      </c>
      <c r="R179" t="s">
        <v>225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1646</v>
      </c>
      <c r="B180" t="s">
        <v>206</v>
      </c>
      <c r="C180" t="s">
        <v>1591</v>
      </c>
      <c r="D180" t="s">
        <v>92</v>
      </c>
      <c r="E180" s="11">
        <v>13</v>
      </c>
      <c r="F180">
        <v>37</v>
      </c>
      <c r="G180">
        <v>38</v>
      </c>
      <c r="H180">
        <v>14</v>
      </c>
      <c r="I180">
        <v>36</v>
      </c>
      <c r="J180">
        <v>16</v>
      </c>
      <c r="K180">
        <v>0</v>
      </c>
      <c r="L180" s="1">
        <v>43</v>
      </c>
      <c r="M180">
        <v>33</v>
      </c>
      <c r="N180">
        <v>11</v>
      </c>
      <c r="O180">
        <v>25</v>
      </c>
      <c r="P180">
        <v>2</v>
      </c>
      <c r="Q180">
        <v>0</v>
      </c>
      <c r="R180" t="s">
        <v>225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1647</v>
      </c>
      <c r="B181" t="s">
        <v>204</v>
      </c>
      <c r="C181" t="s">
        <v>1592</v>
      </c>
      <c r="D181" t="s">
        <v>92</v>
      </c>
      <c r="E181" s="11">
        <v>5</v>
      </c>
      <c r="F181">
        <v>15</v>
      </c>
      <c r="G181">
        <v>11</v>
      </c>
      <c r="H181">
        <v>27</v>
      </c>
      <c r="I181">
        <v>5</v>
      </c>
      <c r="J181">
        <v>12</v>
      </c>
      <c r="K181">
        <v>20</v>
      </c>
      <c r="L181" s="1">
        <v>32</v>
      </c>
      <c r="M181">
        <v>41</v>
      </c>
      <c r="N181">
        <v>5</v>
      </c>
      <c r="O181">
        <v>35</v>
      </c>
      <c r="P181">
        <v>1</v>
      </c>
      <c r="Q181">
        <v>0</v>
      </c>
      <c r="R181" t="s">
        <v>221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1648</v>
      </c>
      <c r="B182" t="s">
        <v>21</v>
      </c>
      <c r="C182" t="s">
        <v>1593</v>
      </c>
      <c r="D182" t="s">
        <v>92</v>
      </c>
      <c r="E182" s="11">
        <v>41</v>
      </c>
      <c r="F182">
        <v>62</v>
      </c>
      <c r="G182">
        <v>39</v>
      </c>
      <c r="H182">
        <v>6</v>
      </c>
      <c r="I182">
        <v>49</v>
      </c>
      <c r="J182">
        <v>69</v>
      </c>
      <c r="K182">
        <v>0</v>
      </c>
      <c r="L182" s="1">
        <v>54</v>
      </c>
      <c r="M182">
        <v>47</v>
      </c>
      <c r="N182">
        <v>49</v>
      </c>
      <c r="O182">
        <v>30</v>
      </c>
      <c r="P182">
        <v>2</v>
      </c>
      <c r="Q182">
        <v>0</v>
      </c>
      <c r="R182" t="s">
        <v>1671</v>
      </c>
      <c r="S182" t="s">
        <v>1670</v>
      </c>
      <c r="T182" t="s">
        <v>1669</v>
      </c>
      <c r="V182">
        <f t="shared" si="6"/>
        <v>75</v>
      </c>
      <c r="W182">
        <v>21</v>
      </c>
      <c r="X182">
        <v>21</v>
      </c>
      <c r="Y182">
        <v>21</v>
      </c>
      <c r="Z182">
        <v>12</v>
      </c>
    </row>
    <row r="183" spans="1:26" x14ac:dyDescent="0.2">
      <c r="A183" s="2" t="s">
        <v>1649</v>
      </c>
      <c r="B183" t="s">
        <v>21</v>
      </c>
      <c r="C183" t="s">
        <v>1594</v>
      </c>
      <c r="D183" t="s">
        <v>92</v>
      </c>
      <c r="E183" s="11">
        <v>41</v>
      </c>
      <c r="F183">
        <v>62</v>
      </c>
      <c r="G183">
        <v>39</v>
      </c>
      <c r="H183">
        <v>6</v>
      </c>
      <c r="I183">
        <v>49</v>
      </c>
      <c r="J183">
        <v>69</v>
      </c>
      <c r="K183">
        <v>0</v>
      </c>
      <c r="L183" s="1">
        <v>54</v>
      </c>
      <c r="M183">
        <v>49</v>
      </c>
      <c r="N183">
        <v>49</v>
      </c>
      <c r="O183">
        <v>30</v>
      </c>
      <c r="P183">
        <v>2</v>
      </c>
      <c r="Q183">
        <v>0</v>
      </c>
      <c r="R183" t="s">
        <v>1671</v>
      </c>
      <c r="S183" t="s">
        <v>1670</v>
      </c>
      <c r="T183" t="s">
        <v>1669</v>
      </c>
      <c r="V183">
        <f t="shared" si="6"/>
        <v>75</v>
      </c>
      <c r="W183">
        <v>21</v>
      </c>
      <c r="X183">
        <v>21</v>
      </c>
      <c r="Y183">
        <v>21</v>
      </c>
      <c r="Z183">
        <v>12</v>
      </c>
    </row>
    <row r="184" spans="1:26" x14ac:dyDescent="0.2">
      <c r="A184" s="2" t="s">
        <v>1650</v>
      </c>
      <c r="B184" t="s">
        <v>206</v>
      </c>
      <c r="C184" t="s">
        <v>1595</v>
      </c>
      <c r="D184" t="s">
        <v>92</v>
      </c>
      <c r="E184" s="11">
        <v>44</v>
      </c>
      <c r="F184">
        <v>45</v>
      </c>
      <c r="G184">
        <v>65</v>
      </c>
      <c r="H184">
        <v>69</v>
      </c>
      <c r="I184">
        <v>49</v>
      </c>
      <c r="J184">
        <v>64</v>
      </c>
      <c r="K184">
        <v>0</v>
      </c>
      <c r="L184" s="1">
        <v>59</v>
      </c>
      <c r="M184">
        <v>45</v>
      </c>
      <c r="N184">
        <v>33</v>
      </c>
      <c r="O184">
        <v>30</v>
      </c>
      <c r="P184">
        <v>2</v>
      </c>
      <c r="Q184">
        <v>0</v>
      </c>
      <c r="R184" t="s">
        <v>225</v>
      </c>
      <c r="S184" t="s">
        <v>226</v>
      </c>
      <c r="T184" t="s">
        <v>235</v>
      </c>
      <c r="U184" t="s">
        <v>245</v>
      </c>
      <c r="V184">
        <f t="shared" ref="V184:V199" si="7">SUM(W184:Z184)</f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1651</v>
      </c>
      <c r="B185" t="s">
        <v>206</v>
      </c>
      <c r="C185" t="s">
        <v>1596</v>
      </c>
      <c r="D185" t="s">
        <v>92</v>
      </c>
      <c r="E185" s="11">
        <v>44</v>
      </c>
      <c r="F185">
        <v>44</v>
      </c>
      <c r="G185">
        <v>65</v>
      </c>
      <c r="H185">
        <v>59</v>
      </c>
      <c r="I185">
        <v>49</v>
      </c>
      <c r="J185">
        <v>54</v>
      </c>
      <c r="K185">
        <v>0</v>
      </c>
      <c r="L185" s="1">
        <v>59</v>
      </c>
      <c r="M185">
        <v>45</v>
      </c>
      <c r="N185">
        <v>33</v>
      </c>
      <c r="O185">
        <v>30</v>
      </c>
      <c r="P185">
        <v>2</v>
      </c>
      <c r="Q185">
        <v>0</v>
      </c>
      <c r="R185" t="s">
        <v>225</v>
      </c>
      <c r="S185" t="s">
        <v>226</v>
      </c>
      <c r="T185" t="s">
        <v>235</v>
      </c>
      <c r="U185" t="s">
        <v>245</v>
      </c>
      <c r="V185">
        <f t="shared" si="7"/>
        <v>12</v>
      </c>
      <c r="W185">
        <v>3</v>
      </c>
      <c r="X185">
        <v>3</v>
      </c>
      <c r="Y185">
        <v>3</v>
      </c>
      <c r="Z185">
        <v>3</v>
      </c>
    </row>
    <row r="186" spans="1:26" x14ac:dyDescent="0.2">
      <c r="A186" s="2" t="s">
        <v>1652</v>
      </c>
      <c r="B186" t="s">
        <v>204</v>
      </c>
      <c r="C186" t="s">
        <v>1597</v>
      </c>
      <c r="D186" t="s">
        <v>92</v>
      </c>
      <c r="E186" s="11">
        <v>35</v>
      </c>
      <c r="F186">
        <v>15</v>
      </c>
      <c r="G186">
        <v>35</v>
      </c>
      <c r="H186">
        <v>74</v>
      </c>
      <c r="I186">
        <v>19</v>
      </c>
      <c r="J186">
        <v>39</v>
      </c>
      <c r="K186">
        <v>35</v>
      </c>
      <c r="L186" s="1">
        <v>47</v>
      </c>
      <c r="M186">
        <v>60</v>
      </c>
      <c r="N186">
        <v>12</v>
      </c>
      <c r="O186">
        <v>40</v>
      </c>
      <c r="P186">
        <v>2</v>
      </c>
      <c r="Q186">
        <v>0</v>
      </c>
      <c r="R186" t="s">
        <v>221</v>
      </c>
      <c r="S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1653</v>
      </c>
      <c r="B187" t="s">
        <v>204</v>
      </c>
      <c r="C187" t="s">
        <v>1598</v>
      </c>
      <c r="D187" t="s">
        <v>92</v>
      </c>
      <c r="E187" s="11">
        <v>35</v>
      </c>
      <c r="F187">
        <v>15</v>
      </c>
      <c r="G187">
        <v>35</v>
      </c>
      <c r="H187">
        <v>74</v>
      </c>
      <c r="I187">
        <v>19</v>
      </c>
      <c r="J187">
        <v>39</v>
      </c>
      <c r="K187">
        <v>35</v>
      </c>
      <c r="L187" s="1">
        <v>47</v>
      </c>
      <c r="M187">
        <v>60</v>
      </c>
      <c r="N187">
        <v>12</v>
      </c>
      <c r="O187">
        <v>40</v>
      </c>
      <c r="P187">
        <v>2</v>
      </c>
      <c r="Q187">
        <v>0</v>
      </c>
      <c r="R187" t="s">
        <v>221</v>
      </c>
      <c r="S187" t="s">
        <v>234</v>
      </c>
      <c r="V187">
        <f t="shared" si="7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1654</v>
      </c>
      <c r="B188" t="s">
        <v>206</v>
      </c>
      <c r="C188" t="s">
        <v>1599</v>
      </c>
      <c r="D188" t="s">
        <v>92</v>
      </c>
      <c r="E188" s="11">
        <v>21</v>
      </c>
      <c r="F188">
        <v>60</v>
      </c>
      <c r="G188">
        <v>53</v>
      </c>
      <c r="H188">
        <v>26</v>
      </c>
      <c r="I188">
        <v>34</v>
      </c>
      <c r="J188">
        <v>18</v>
      </c>
      <c r="K188">
        <v>0</v>
      </c>
      <c r="L188" s="1">
        <v>47</v>
      </c>
      <c r="M188">
        <v>33</v>
      </c>
      <c r="N188">
        <v>12</v>
      </c>
      <c r="O188">
        <v>25</v>
      </c>
      <c r="P188">
        <v>2</v>
      </c>
      <c r="Q188">
        <v>0</v>
      </c>
      <c r="R188" t="s">
        <v>225</v>
      </c>
      <c r="S188" t="s">
        <v>233</v>
      </c>
      <c r="V188">
        <f t="shared" si="7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">
      <c r="A189" s="2" t="s">
        <v>1655</v>
      </c>
      <c r="B189" t="s">
        <v>206</v>
      </c>
      <c r="C189" t="s">
        <v>1600</v>
      </c>
      <c r="D189" t="s">
        <v>92</v>
      </c>
      <c r="E189" s="11">
        <v>17</v>
      </c>
      <c r="F189">
        <v>58</v>
      </c>
      <c r="G189">
        <v>47</v>
      </c>
      <c r="H189">
        <v>22</v>
      </c>
      <c r="I189">
        <v>32</v>
      </c>
      <c r="J189">
        <v>16</v>
      </c>
      <c r="K189">
        <v>0</v>
      </c>
      <c r="L189" s="1">
        <v>45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225</v>
      </c>
      <c r="S189" t="s">
        <v>233</v>
      </c>
      <c r="V189">
        <f t="shared" si="7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">
      <c r="A190" s="2" t="s">
        <v>1656</v>
      </c>
      <c r="B190" t="s">
        <v>206</v>
      </c>
      <c r="C190" t="s">
        <v>1601</v>
      </c>
      <c r="D190" t="s">
        <v>92</v>
      </c>
      <c r="E190" s="11">
        <v>17</v>
      </c>
      <c r="F190">
        <v>58</v>
      </c>
      <c r="G190">
        <v>47</v>
      </c>
      <c r="H190">
        <v>22</v>
      </c>
      <c r="I190">
        <v>32</v>
      </c>
      <c r="J190">
        <v>16</v>
      </c>
      <c r="K190">
        <v>0</v>
      </c>
      <c r="L190" s="1">
        <v>45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225</v>
      </c>
      <c r="S190" t="s">
        <v>233</v>
      </c>
      <c r="V190">
        <f t="shared" si="7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">
      <c r="A191" s="2" t="s">
        <v>1657</v>
      </c>
      <c r="B191" t="s">
        <v>204</v>
      </c>
      <c r="C191" t="s">
        <v>1602</v>
      </c>
      <c r="D191" t="s">
        <v>92</v>
      </c>
      <c r="E191" s="11">
        <v>15</v>
      </c>
      <c r="F191">
        <v>25</v>
      </c>
      <c r="G191">
        <v>11</v>
      </c>
      <c r="H191">
        <v>37</v>
      </c>
      <c r="I191">
        <v>8</v>
      </c>
      <c r="J191">
        <v>12</v>
      </c>
      <c r="K191">
        <v>38</v>
      </c>
      <c r="L191" s="1">
        <v>37</v>
      </c>
      <c r="M191">
        <v>40</v>
      </c>
      <c r="N191">
        <v>12</v>
      </c>
      <c r="O191">
        <v>35</v>
      </c>
      <c r="P191">
        <v>1</v>
      </c>
      <c r="Q191">
        <v>0</v>
      </c>
      <c r="R191" t="s">
        <v>221</v>
      </c>
      <c r="S191" t="s">
        <v>234</v>
      </c>
      <c r="T191" t="s">
        <v>263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1658</v>
      </c>
      <c r="B192" t="s">
        <v>207</v>
      </c>
      <c r="C192" t="s">
        <v>1580</v>
      </c>
      <c r="D192" t="s">
        <v>92</v>
      </c>
      <c r="E192" s="11">
        <v>16</v>
      </c>
      <c r="F192">
        <v>88</v>
      </c>
      <c r="G192">
        <v>110</v>
      </c>
      <c r="H192">
        <v>0</v>
      </c>
      <c r="I192">
        <v>80</v>
      </c>
      <c r="J192">
        <v>25</v>
      </c>
      <c r="K192">
        <v>0</v>
      </c>
      <c r="L192" s="1">
        <v>47</v>
      </c>
      <c r="M192">
        <v>25</v>
      </c>
      <c r="N192">
        <v>14</v>
      </c>
      <c r="O192">
        <v>30</v>
      </c>
      <c r="P192">
        <v>3</v>
      </c>
      <c r="Q192">
        <v>0</v>
      </c>
      <c r="R192" t="s">
        <v>228</v>
      </c>
      <c r="S192" t="s">
        <v>228</v>
      </c>
      <c r="T192" t="s">
        <v>232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1659</v>
      </c>
      <c r="B193" t="s">
        <v>204</v>
      </c>
      <c r="C193" t="s">
        <v>1603</v>
      </c>
      <c r="D193" t="s">
        <v>92</v>
      </c>
      <c r="E193" s="11">
        <v>15</v>
      </c>
      <c r="F193">
        <v>26</v>
      </c>
      <c r="G193">
        <v>13</v>
      </c>
      <c r="H193">
        <v>41</v>
      </c>
      <c r="I193">
        <v>8</v>
      </c>
      <c r="J193">
        <v>12</v>
      </c>
      <c r="K193">
        <v>40</v>
      </c>
      <c r="L193" s="1">
        <v>37</v>
      </c>
      <c r="M193">
        <v>40</v>
      </c>
      <c r="N193">
        <v>12</v>
      </c>
      <c r="O193">
        <v>35</v>
      </c>
      <c r="P193">
        <v>1</v>
      </c>
      <c r="Q193">
        <v>0</v>
      </c>
      <c r="R193" t="s">
        <v>221</v>
      </c>
      <c r="S193" t="s">
        <v>234</v>
      </c>
      <c r="T193" t="s">
        <v>263</v>
      </c>
      <c r="V193">
        <f t="shared" si="7"/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2" t="s">
        <v>1660</v>
      </c>
      <c r="B194" t="s">
        <v>206</v>
      </c>
      <c r="C194" t="s">
        <v>1599</v>
      </c>
      <c r="D194" t="s">
        <v>92</v>
      </c>
      <c r="E194" s="11">
        <v>41</v>
      </c>
      <c r="F194">
        <v>34</v>
      </c>
      <c r="G194">
        <v>41</v>
      </c>
      <c r="H194">
        <v>22</v>
      </c>
      <c r="I194">
        <v>15</v>
      </c>
      <c r="J194">
        <v>54</v>
      </c>
      <c r="K194">
        <v>0</v>
      </c>
      <c r="L194" s="1">
        <v>57</v>
      </c>
      <c r="M194">
        <v>58</v>
      </c>
      <c r="N194">
        <v>33</v>
      </c>
      <c r="O194">
        <v>30</v>
      </c>
      <c r="P194">
        <v>2</v>
      </c>
      <c r="Q194">
        <v>0</v>
      </c>
      <c r="R194" t="s">
        <v>225</v>
      </c>
      <c r="S194" t="s">
        <v>226</v>
      </c>
      <c r="T194" t="s">
        <v>235</v>
      </c>
      <c r="U194" t="s">
        <v>245</v>
      </c>
      <c r="V194">
        <f t="shared" si="7"/>
        <v>12</v>
      </c>
      <c r="W194">
        <v>3</v>
      </c>
      <c r="X194">
        <v>3</v>
      </c>
      <c r="Y194">
        <v>3</v>
      </c>
      <c r="Z194">
        <v>3</v>
      </c>
    </row>
    <row r="195" spans="1:26" x14ac:dyDescent="0.2">
      <c r="A195" s="2" t="s">
        <v>1661</v>
      </c>
      <c r="B195" t="s">
        <v>206</v>
      </c>
      <c r="C195" t="s">
        <v>1600</v>
      </c>
      <c r="D195" t="s">
        <v>92</v>
      </c>
      <c r="E195" s="11">
        <v>40</v>
      </c>
      <c r="F195">
        <v>32</v>
      </c>
      <c r="G195">
        <v>41</v>
      </c>
      <c r="H195">
        <v>22</v>
      </c>
      <c r="I195">
        <v>15</v>
      </c>
      <c r="J195">
        <v>54</v>
      </c>
      <c r="K195">
        <v>0</v>
      </c>
      <c r="L195" s="1">
        <v>57</v>
      </c>
      <c r="M195">
        <v>53</v>
      </c>
      <c r="N195">
        <v>33</v>
      </c>
      <c r="O195">
        <v>30</v>
      </c>
      <c r="P195">
        <v>2</v>
      </c>
      <c r="Q195">
        <v>0</v>
      </c>
      <c r="R195" t="s">
        <v>225</v>
      </c>
      <c r="S195" t="s">
        <v>226</v>
      </c>
      <c r="T195" t="s">
        <v>235</v>
      </c>
      <c r="U195" t="s">
        <v>245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">
      <c r="A196" s="2" t="s">
        <v>1662</v>
      </c>
      <c r="B196" t="s">
        <v>206</v>
      </c>
      <c r="C196" t="s">
        <v>1601</v>
      </c>
      <c r="D196" t="s">
        <v>92</v>
      </c>
      <c r="E196" s="11">
        <v>40</v>
      </c>
      <c r="F196">
        <v>32</v>
      </c>
      <c r="G196">
        <v>41</v>
      </c>
      <c r="H196">
        <v>22</v>
      </c>
      <c r="I196">
        <v>15</v>
      </c>
      <c r="J196">
        <v>54</v>
      </c>
      <c r="K196">
        <v>0</v>
      </c>
      <c r="L196" s="1">
        <v>57</v>
      </c>
      <c r="M196">
        <v>53</v>
      </c>
      <c r="N196">
        <v>33</v>
      </c>
      <c r="O196">
        <v>30</v>
      </c>
      <c r="P196">
        <v>2</v>
      </c>
      <c r="Q196">
        <v>0</v>
      </c>
      <c r="R196" t="s">
        <v>225</v>
      </c>
      <c r="S196" t="s">
        <v>226</v>
      </c>
      <c r="T196" t="s">
        <v>235</v>
      </c>
      <c r="U196" t="s">
        <v>245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">
      <c r="A197" s="2" t="s">
        <v>1663</v>
      </c>
      <c r="B197" t="s">
        <v>204</v>
      </c>
      <c r="C197" t="s">
        <v>1602</v>
      </c>
      <c r="D197" t="s">
        <v>92</v>
      </c>
      <c r="E197" s="11">
        <v>35</v>
      </c>
      <c r="F197">
        <v>35</v>
      </c>
      <c r="G197">
        <v>24</v>
      </c>
      <c r="H197">
        <v>74</v>
      </c>
      <c r="I197">
        <v>12</v>
      </c>
      <c r="J197">
        <v>32</v>
      </c>
      <c r="K197">
        <v>15</v>
      </c>
      <c r="L197" s="1">
        <v>47</v>
      </c>
      <c r="M197">
        <v>60</v>
      </c>
      <c r="N197">
        <v>12</v>
      </c>
      <c r="O197">
        <v>40</v>
      </c>
      <c r="P197">
        <v>1</v>
      </c>
      <c r="Q197">
        <v>0</v>
      </c>
      <c r="R197" t="s">
        <v>222</v>
      </c>
      <c r="S197" t="s">
        <v>235</v>
      </c>
      <c r="T197" t="s">
        <v>262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1664</v>
      </c>
      <c r="B198" t="s">
        <v>204</v>
      </c>
      <c r="C198" t="s">
        <v>1603</v>
      </c>
      <c r="D198" t="s">
        <v>92</v>
      </c>
      <c r="E198" s="11">
        <v>35</v>
      </c>
      <c r="F198">
        <v>35</v>
      </c>
      <c r="G198">
        <v>24</v>
      </c>
      <c r="H198">
        <v>74</v>
      </c>
      <c r="I198">
        <v>12</v>
      </c>
      <c r="J198">
        <v>32</v>
      </c>
      <c r="K198">
        <v>15</v>
      </c>
      <c r="L198" s="1">
        <v>47</v>
      </c>
      <c r="M198">
        <v>60</v>
      </c>
      <c r="N198">
        <v>12</v>
      </c>
      <c r="O198">
        <v>40</v>
      </c>
      <c r="P198">
        <v>1</v>
      </c>
      <c r="Q198">
        <v>0</v>
      </c>
      <c r="R198" t="s">
        <v>222</v>
      </c>
      <c r="S198" t="s">
        <v>235</v>
      </c>
      <c r="T198" t="s">
        <v>262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1665</v>
      </c>
      <c r="B199" t="s">
        <v>205</v>
      </c>
      <c r="C199" t="s">
        <v>1604</v>
      </c>
      <c r="D199" t="s">
        <v>92</v>
      </c>
      <c r="E199" s="11">
        <v>32</v>
      </c>
      <c r="F199">
        <v>50</v>
      </c>
      <c r="G199">
        <v>43</v>
      </c>
      <c r="H199">
        <v>71</v>
      </c>
      <c r="I199">
        <v>28</v>
      </c>
      <c r="J199">
        <v>28</v>
      </c>
      <c r="K199">
        <v>16</v>
      </c>
      <c r="L199" s="1">
        <v>51</v>
      </c>
      <c r="M199">
        <v>48</v>
      </c>
      <c r="N199">
        <v>20</v>
      </c>
      <c r="O199">
        <v>30</v>
      </c>
      <c r="P199">
        <v>2</v>
      </c>
      <c r="Q199">
        <v>0</v>
      </c>
      <c r="R199" t="s">
        <v>226</v>
      </c>
      <c r="S199" t="s">
        <v>234</v>
      </c>
      <c r="T199" t="s">
        <v>262</v>
      </c>
      <c r="V199">
        <f t="shared" si="7"/>
        <v>6</v>
      </c>
      <c r="W199">
        <v>2</v>
      </c>
      <c r="X199">
        <v>2</v>
      </c>
      <c r="Y199">
        <v>2</v>
      </c>
      <c r="Z199">
        <v>0</v>
      </c>
    </row>
  </sheetData>
  <autoFilter ref="A1:AC193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C7" sqref="C7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315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1023</v>
      </c>
      <c r="V1" t="s">
        <v>282</v>
      </c>
      <c r="W1" t="s">
        <v>306</v>
      </c>
      <c r="X1" s="8" t="s">
        <v>1689</v>
      </c>
    </row>
    <row r="2" spans="1:24" x14ac:dyDescent="0.2">
      <c r="A2" s="2" t="s">
        <v>316</v>
      </c>
      <c r="B2" t="s">
        <v>485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317</v>
      </c>
      <c r="B3" t="s">
        <v>485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318</v>
      </c>
      <c r="B4" t="s">
        <v>485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319</v>
      </c>
      <c r="B5" t="s">
        <v>485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320</v>
      </c>
      <c r="B6" t="s">
        <v>485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321</v>
      </c>
      <c r="B7" t="s">
        <v>485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322</v>
      </c>
      <c r="B8" t="s">
        <v>485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323</v>
      </c>
      <c r="B9" t="s">
        <v>485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324</v>
      </c>
      <c r="B10" t="s">
        <v>485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325</v>
      </c>
      <c r="B11" t="s">
        <v>486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326</v>
      </c>
      <c r="B12" t="s">
        <v>486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327</v>
      </c>
      <c r="B13" t="s">
        <v>486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328</v>
      </c>
      <c r="B14" t="s">
        <v>487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329</v>
      </c>
      <c r="B15" t="s">
        <v>487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330</v>
      </c>
      <c r="B16" t="s">
        <v>487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331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332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333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334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335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336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337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338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339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340</v>
      </c>
      <c r="B26" t="s">
        <v>2242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341</v>
      </c>
      <c r="B27" t="s">
        <v>2242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342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343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344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345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346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347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348</v>
      </c>
      <c r="B34" t="s">
        <v>492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349</v>
      </c>
      <c r="B35" t="s">
        <v>492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350</v>
      </c>
      <c r="B36" t="s">
        <v>491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351</v>
      </c>
      <c r="B37" t="s">
        <v>491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352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353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354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355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356</v>
      </c>
      <c r="B42" t="s">
        <v>487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357</v>
      </c>
      <c r="B43" t="s">
        <v>488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358</v>
      </c>
      <c r="B44" t="s">
        <v>490</v>
      </c>
      <c r="C44" t="s">
        <v>263</v>
      </c>
      <c r="D44" t="s">
        <v>489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359</v>
      </c>
      <c r="B45" t="s">
        <v>488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360</v>
      </c>
      <c r="B46" t="s">
        <v>490</v>
      </c>
      <c r="C46" t="s">
        <v>265</v>
      </c>
      <c r="D46" t="s">
        <v>489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361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362</v>
      </c>
      <c r="B48" t="s">
        <v>1673</v>
      </c>
      <c r="C48" t="s">
        <v>307</v>
      </c>
      <c r="D48" t="s">
        <v>480</v>
      </c>
      <c r="F48">
        <v>2</v>
      </c>
      <c r="Q48">
        <v>2</v>
      </c>
    </row>
    <row r="49" spans="1:20" x14ac:dyDescent="0.2">
      <c r="A49" s="2" t="s">
        <v>363</v>
      </c>
      <c r="B49" t="s">
        <v>1673</v>
      </c>
      <c r="C49" t="s">
        <v>308</v>
      </c>
      <c r="D49" t="s">
        <v>481</v>
      </c>
      <c r="K49">
        <v>3</v>
      </c>
      <c r="Q49">
        <v>2</v>
      </c>
    </row>
    <row r="50" spans="1:20" x14ac:dyDescent="0.2">
      <c r="A50" s="2" t="s">
        <v>364</v>
      </c>
      <c r="B50" t="s">
        <v>1673</v>
      </c>
      <c r="C50" t="s">
        <v>309</v>
      </c>
      <c r="D50" t="s">
        <v>481</v>
      </c>
      <c r="F50">
        <v>3</v>
      </c>
      <c r="K50">
        <v>1</v>
      </c>
      <c r="Q50">
        <v>2</v>
      </c>
    </row>
    <row r="51" spans="1:20" x14ac:dyDescent="0.2">
      <c r="A51" s="2" t="s">
        <v>365</v>
      </c>
      <c r="B51" t="s">
        <v>1673</v>
      </c>
      <c r="C51" t="s">
        <v>310</v>
      </c>
      <c r="D51" t="s">
        <v>480</v>
      </c>
      <c r="F51">
        <v>2</v>
      </c>
      <c r="M51">
        <v>2</v>
      </c>
      <c r="Q51">
        <v>2</v>
      </c>
    </row>
    <row r="52" spans="1:20" x14ac:dyDescent="0.2">
      <c r="A52" s="2" t="s">
        <v>366</v>
      </c>
      <c r="B52" t="s">
        <v>2075</v>
      </c>
      <c r="C52" t="s">
        <v>311</v>
      </c>
      <c r="D52" t="s">
        <v>482</v>
      </c>
      <c r="F52">
        <v>20</v>
      </c>
      <c r="Q52">
        <v>2</v>
      </c>
      <c r="S52">
        <v>20</v>
      </c>
    </row>
    <row r="53" spans="1:20" x14ac:dyDescent="0.2">
      <c r="A53" s="2" t="s">
        <v>367</v>
      </c>
      <c r="B53" t="s">
        <v>1674</v>
      </c>
      <c r="C53" t="s">
        <v>312</v>
      </c>
      <c r="D53" t="s">
        <v>483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368</v>
      </c>
      <c r="B54" t="s">
        <v>1674</v>
      </c>
      <c r="C54" t="s">
        <v>313</v>
      </c>
      <c r="D54" t="s">
        <v>483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369</v>
      </c>
      <c r="B55" t="s">
        <v>2075</v>
      </c>
      <c r="C55" t="s">
        <v>314</v>
      </c>
      <c r="D55" t="s">
        <v>482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5" sqref="L15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9"/>
    <col min="7" max="12" width="9" style="2"/>
    <col min="13" max="13" width="11.25" style="30" customWidth="1"/>
    <col min="14" max="17" width="11.25" style="2" customWidth="1"/>
    <col min="18" max="18" width="11.25" style="31" customWidth="1"/>
    <col min="19" max="19" width="9" style="32"/>
    <col min="20" max="25" width="9" style="2"/>
    <col min="26" max="26" width="11.25" style="30" customWidth="1"/>
    <col min="27" max="30" width="11.25" style="2" customWidth="1"/>
    <col min="31" max="31" width="11.25" style="31" customWidth="1"/>
    <col min="32" max="32" width="9" style="32"/>
    <col min="33" max="38" width="9" style="2"/>
    <col min="39" max="39" width="11.25" style="30" customWidth="1"/>
    <col min="40" max="43" width="11.25" style="2" customWidth="1"/>
    <col min="44" max="44" width="11.25" style="5" customWidth="1"/>
    <col min="45" max="45" width="9" style="32"/>
  </cols>
  <sheetData>
    <row r="1" spans="1:44" x14ac:dyDescent="0.2">
      <c r="A1" s="2" t="s">
        <v>2127</v>
      </c>
      <c r="B1" s="2" t="s">
        <v>1</v>
      </c>
      <c r="C1" s="2" t="s">
        <v>218</v>
      </c>
      <c r="D1" s="3" t="s">
        <v>2136</v>
      </c>
      <c r="E1" s="3" t="s">
        <v>2137</v>
      </c>
      <c r="F1" s="47" t="s">
        <v>2128</v>
      </c>
      <c r="G1" s="45"/>
      <c r="H1" s="45"/>
      <c r="I1" s="45"/>
      <c r="J1" s="45"/>
      <c r="K1" s="45"/>
      <c r="L1" s="45"/>
      <c r="M1" s="44" t="s">
        <v>2129</v>
      </c>
      <c r="N1" s="45"/>
      <c r="O1" s="45"/>
      <c r="P1" s="45"/>
      <c r="Q1" s="45"/>
      <c r="R1" s="46"/>
      <c r="S1" s="47" t="s">
        <v>2130</v>
      </c>
      <c r="T1" s="45"/>
      <c r="U1" s="45"/>
      <c r="V1" s="45"/>
      <c r="W1" s="45"/>
      <c r="X1" s="45"/>
      <c r="Y1" s="45"/>
      <c r="Z1" s="44" t="s">
        <v>2131</v>
      </c>
      <c r="AA1" s="45"/>
      <c r="AB1" s="45"/>
      <c r="AC1" s="45"/>
      <c r="AD1" s="45"/>
      <c r="AE1" s="46"/>
      <c r="AF1" s="47" t="s">
        <v>2132</v>
      </c>
      <c r="AG1" s="45"/>
      <c r="AH1" s="45"/>
      <c r="AI1" s="45"/>
      <c r="AJ1" s="45"/>
      <c r="AK1" s="45"/>
      <c r="AL1" s="45"/>
      <c r="AM1" s="44" t="s">
        <v>2133</v>
      </c>
      <c r="AN1" s="45"/>
      <c r="AO1" s="45"/>
      <c r="AP1" s="45"/>
      <c r="AQ1" s="45"/>
      <c r="AR1" s="46"/>
    </row>
    <row r="2" spans="1:44" x14ac:dyDescent="0.2">
      <c r="A2" s="2" t="s">
        <v>1838</v>
      </c>
      <c r="B2" s="2" t="s">
        <v>2138</v>
      </c>
      <c r="C2" s="2" t="s">
        <v>2139</v>
      </c>
      <c r="D2" s="3">
        <v>0</v>
      </c>
      <c r="E2" s="3">
        <v>0</v>
      </c>
      <c r="F2" s="36"/>
      <c r="G2" s="35"/>
      <c r="H2" s="35"/>
      <c r="I2" s="35"/>
      <c r="J2" s="35"/>
      <c r="K2" s="35"/>
      <c r="L2" s="35"/>
      <c r="M2" s="33">
        <f>IFERROR(VLOOKUP(G2,'舰船数据-深海'!$A:$C,3,FALSE),)</f>
        <v>0</v>
      </c>
      <c r="N2" s="34">
        <f>IFERROR(VLOOKUP(H2,'舰船数据-深海'!$A:$C,3,FALSE),)</f>
        <v>0</v>
      </c>
      <c r="O2" s="34">
        <f>IFERROR(VLOOKUP(I2,'舰船数据-深海'!$A:$C,3,FALSE),)</f>
        <v>0</v>
      </c>
      <c r="P2" s="34">
        <f>IFERROR(VLOOKUP(J2,'舰船数据-深海'!$A:$C,3,FALSE),)</f>
        <v>0</v>
      </c>
      <c r="Q2" s="34">
        <f>IFERROR(VLOOKUP(K2,'舰船数据-深海'!$A:$C,3,FALSE),)</f>
        <v>0</v>
      </c>
      <c r="R2" s="34">
        <f>IFERROR(VLOOKUP(L2,'舰船数据-深海'!$A:$C,3,FALSE),)</f>
        <v>0</v>
      </c>
      <c r="S2" s="36"/>
      <c r="T2" s="35"/>
      <c r="U2" s="35"/>
      <c r="V2" s="35"/>
      <c r="W2" s="35"/>
      <c r="X2" s="35"/>
      <c r="Y2" s="35"/>
      <c r="Z2" s="33">
        <f>IFERROR(VLOOKUP(T2,'舰船数据-深海'!$A:$C,3,FALSE),)</f>
        <v>0</v>
      </c>
      <c r="AA2" s="34">
        <f>IFERROR(VLOOKUP(U2,'舰船数据-深海'!$A:$C,3,FALSE),)</f>
        <v>0</v>
      </c>
      <c r="AB2" s="34">
        <f>IFERROR(VLOOKUP(V2,'舰船数据-深海'!$A:$C,3,FALSE),)</f>
        <v>0</v>
      </c>
      <c r="AC2" s="34">
        <f>IFERROR(VLOOKUP(W2,'舰船数据-深海'!$A:$C,3,FALSE),)</f>
        <v>0</v>
      </c>
      <c r="AD2" s="34">
        <f>IFERROR(VLOOKUP(X2,'舰船数据-深海'!$A:$C,3,FALSE),)</f>
        <v>0</v>
      </c>
      <c r="AE2" s="34">
        <f>IFERROR(VLOOKUP(Y2,'舰船数据-深海'!$A:$C,3,FALSE),)</f>
        <v>0</v>
      </c>
      <c r="AF2" s="36"/>
      <c r="AG2" s="35"/>
      <c r="AH2" s="35"/>
      <c r="AI2" s="35"/>
      <c r="AJ2" s="35"/>
      <c r="AK2" s="35"/>
      <c r="AL2" s="35"/>
      <c r="AM2" s="33">
        <f>IFERROR(VLOOKUP(AG2,'舰船数据-深海'!$A:$C,3,FALSE),)</f>
        <v>0</v>
      </c>
      <c r="AN2" s="34">
        <f>IFERROR(VLOOKUP(AH2,'舰船数据-深海'!$A:$C,3,FALSE),)</f>
        <v>0</v>
      </c>
      <c r="AO2" s="34">
        <f>IFERROR(VLOOKUP(AI2,'舰船数据-深海'!$A:$C,3,FALSE),)</f>
        <v>0</v>
      </c>
      <c r="AP2" s="34">
        <f>IFERROR(VLOOKUP(AJ2,'舰船数据-深海'!$A:$C,3,FALSE),)</f>
        <v>0</v>
      </c>
      <c r="AQ2" s="34">
        <f>IFERROR(VLOOKUP(AK2,'舰船数据-深海'!$A:$C,3,FALSE),)</f>
        <v>0</v>
      </c>
      <c r="AR2" s="34">
        <f>IFERROR(VLOOKUP(AL2,'舰船数据-深海'!$A:$C,3,FALSE),)</f>
        <v>0</v>
      </c>
    </row>
    <row r="3" spans="1:44" x14ac:dyDescent="0.2">
      <c r="A3" s="2" t="s">
        <v>316</v>
      </c>
      <c r="B3" s="2" t="s">
        <v>2135</v>
      </c>
      <c r="C3" s="2" t="s">
        <v>2134</v>
      </c>
      <c r="D3" s="3">
        <v>1</v>
      </c>
      <c r="E3" s="3">
        <v>0</v>
      </c>
      <c r="F3" s="29">
        <v>1</v>
      </c>
      <c r="G3" s="2" t="s">
        <v>438</v>
      </c>
      <c r="H3" s="2" t="s">
        <v>438</v>
      </c>
      <c r="I3" s="2" t="s">
        <v>461</v>
      </c>
      <c r="J3" s="2" t="s">
        <v>461</v>
      </c>
      <c r="K3" s="2" t="s">
        <v>464</v>
      </c>
      <c r="L3" s="2" t="s">
        <v>464</v>
      </c>
      <c r="M3" s="33" t="str">
        <f>IFERROR(VLOOKUP(G3,'舰船数据-深海'!$A:$C,3,FALSE),)</f>
        <v>战巡Κ级Ⅲ型</v>
      </c>
      <c r="N3" s="34" t="str">
        <f>IFERROR(VLOOKUP(H3,'舰船数据-深海'!$A:$C,3,FALSE),)</f>
        <v>战巡Κ级Ⅲ型</v>
      </c>
      <c r="O3" s="34" t="str">
        <f>IFERROR(VLOOKUP(I3,'舰船数据-深海'!$A:$C,3,FALSE),)</f>
        <v>重巡Ω级Ⅱ型</v>
      </c>
      <c r="P3" s="34" t="str">
        <f>IFERROR(VLOOKUP(J3,'舰船数据-深海'!$A:$C,3,FALSE),)</f>
        <v>重巡Ω级Ⅱ型</v>
      </c>
      <c r="Q3" s="34" t="str">
        <f>IFERROR(VLOOKUP(K3,'舰船数据-深海'!$A:$C,3,FALSE),)</f>
        <v>轻巡ei级Ⅰ型</v>
      </c>
      <c r="R3" s="34" t="str">
        <f>IFERROR(VLOOKUP(L3,'舰船数据-深海'!$A:$C,3,FALSE),)</f>
        <v>轻巡ei级Ⅰ型</v>
      </c>
      <c r="Z3" s="33">
        <f>IFERROR(VLOOKUP(T3,'舰船数据-深海'!$A:$C,3,FALSE),)</f>
        <v>0</v>
      </c>
      <c r="AA3" s="34">
        <f>IFERROR(VLOOKUP(U3,'舰船数据-深海'!$A:$C,3,FALSE),)</f>
        <v>0</v>
      </c>
      <c r="AB3" s="34">
        <f>IFERROR(VLOOKUP(V3,'舰船数据-深海'!$A:$C,3,FALSE),)</f>
        <v>0</v>
      </c>
      <c r="AC3" s="34">
        <f>IFERROR(VLOOKUP(W3,'舰船数据-深海'!$A:$C,3,FALSE),)</f>
        <v>0</v>
      </c>
      <c r="AD3" s="34">
        <f>IFERROR(VLOOKUP(X3,'舰船数据-深海'!$A:$C,3,FALSE),)</f>
        <v>0</v>
      </c>
      <c r="AE3" s="34">
        <f>IFERROR(VLOOKUP(Y3,'舰船数据-深海'!$A:$C,3,FALSE),)</f>
        <v>0</v>
      </c>
      <c r="AM3" s="33">
        <f>IFERROR(VLOOKUP(AG3,'舰船数据-深海'!$A:$C,3,FALSE),)</f>
        <v>0</v>
      </c>
      <c r="AN3" s="34">
        <f>IFERROR(VLOOKUP(AH3,'舰船数据-深海'!$A:$C,3,FALSE),)</f>
        <v>0</v>
      </c>
      <c r="AO3" s="34">
        <f>IFERROR(VLOOKUP(AI3,'舰船数据-深海'!$A:$C,3,FALSE),)</f>
        <v>0</v>
      </c>
      <c r="AP3" s="34">
        <f>IFERROR(VLOOKUP(AJ3,'舰船数据-深海'!$A:$C,3,FALSE),)</f>
        <v>0</v>
      </c>
      <c r="AQ3" s="34">
        <f>IFERROR(VLOOKUP(AK3,'舰船数据-深海'!$A:$C,3,FALSE),)</f>
        <v>0</v>
      </c>
      <c r="AR3" s="34">
        <f>IFERROR(VLOOKUP(AL3,'舰船数据-深海'!$A:$C,3,FALSE),)</f>
        <v>0</v>
      </c>
    </row>
    <row r="4" spans="1:44" x14ac:dyDescent="0.2">
      <c r="A4" s="2" t="s">
        <v>317</v>
      </c>
      <c r="B4" s="2" t="s">
        <v>70</v>
      </c>
      <c r="C4" s="2" t="s">
        <v>2134</v>
      </c>
      <c r="D4" s="3">
        <v>2</v>
      </c>
      <c r="E4" s="3">
        <v>0</v>
      </c>
      <c r="F4" s="29">
        <v>1</v>
      </c>
      <c r="G4" s="2" t="s">
        <v>475</v>
      </c>
      <c r="H4" s="2" t="s">
        <v>458</v>
      </c>
      <c r="I4" s="2" t="s">
        <v>390</v>
      </c>
      <c r="J4" s="2" t="s">
        <v>404</v>
      </c>
      <c r="K4" s="2" t="s">
        <v>466</v>
      </c>
      <c r="L4" s="2" t="s">
        <v>465</v>
      </c>
      <c r="M4" s="33" t="str">
        <f>IFERROR(VLOOKUP(G4,'舰船数据-深海'!$A:$C,3,FALSE),)</f>
        <v>大巡ce级Ⅳ型</v>
      </c>
      <c r="N4" s="34" t="str">
        <f>IFERROR(VLOOKUP(H4,'舰船数据-深海'!$A:$C,3,FALSE),)</f>
        <v>战列Ψ级Ⅲ型</v>
      </c>
      <c r="O4" s="34" t="str">
        <f>IFERROR(VLOOKUP(I4,'舰船数据-深海'!$A:$C,3,FALSE),)</f>
        <v>航母Ο级Ⅳ型</v>
      </c>
      <c r="P4" s="34" t="str">
        <f>IFERROR(VLOOKUP(J4,'舰船数据-深海'!$A:$C,3,FALSE),)</f>
        <v>轻母Ξ级Ⅲ型</v>
      </c>
      <c r="Q4" s="34" t="str">
        <f>IFERROR(VLOOKUP(K4,'舰船数据-深海'!$A:$C,3,FALSE),)</f>
        <v>轻巡ei级Ⅲ型</v>
      </c>
      <c r="R4" s="34" t="str">
        <f>IFERROR(VLOOKUP(L4,'舰船数据-深海'!$A:$C,3,FALSE),)</f>
        <v>轻巡ei级Ⅱ型</v>
      </c>
      <c r="Z4" s="33">
        <f>IFERROR(VLOOKUP(T4,'舰船数据-深海'!$A:$C,3,FALSE),)</f>
        <v>0</v>
      </c>
      <c r="AA4" s="34">
        <f>IFERROR(VLOOKUP(U4,'舰船数据-深海'!$A:$C,3,FALSE),)</f>
        <v>0</v>
      </c>
      <c r="AB4" s="34">
        <f>IFERROR(VLOOKUP(V4,'舰船数据-深海'!$A:$C,3,FALSE),)</f>
        <v>0</v>
      </c>
      <c r="AC4" s="34">
        <f>IFERROR(VLOOKUP(W4,'舰船数据-深海'!$A:$C,3,FALSE),)</f>
        <v>0</v>
      </c>
      <c r="AD4" s="34">
        <f>IFERROR(VLOOKUP(X4,'舰船数据-深海'!$A:$C,3,FALSE),)</f>
        <v>0</v>
      </c>
      <c r="AE4" s="34">
        <f>IFERROR(VLOOKUP(Y4,'舰船数据-深海'!$A:$C,3,FALSE),)</f>
        <v>0</v>
      </c>
      <c r="AM4" s="33">
        <f>IFERROR(VLOOKUP(AG4,'舰船数据-深海'!$A:$C,3,FALSE),)</f>
        <v>0</v>
      </c>
      <c r="AN4" s="34">
        <f>IFERROR(VLOOKUP(AH4,'舰船数据-深海'!$A:$C,3,FALSE),)</f>
        <v>0</v>
      </c>
      <c r="AO4" s="34">
        <f>IFERROR(VLOOKUP(AI4,'舰船数据-深海'!$A:$C,3,FALSE),)</f>
        <v>0</v>
      </c>
      <c r="AP4" s="34">
        <f>IFERROR(VLOOKUP(AJ4,'舰船数据-深海'!$A:$C,3,FALSE),)</f>
        <v>0</v>
      </c>
      <c r="AQ4" s="34">
        <f>IFERROR(VLOOKUP(AK4,'舰船数据-深海'!$A:$C,3,FALSE),)</f>
        <v>0</v>
      </c>
      <c r="AR4" s="34">
        <f>IFERROR(VLOOKUP(AL4,'舰船数据-深海'!$A:$C,3,FALSE),)</f>
        <v>0</v>
      </c>
    </row>
    <row r="5" spans="1:44" x14ac:dyDescent="0.2">
      <c r="A5" s="2" t="s">
        <v>318</v>
      </c>
      <c r="B5" s="2" t="s">
        <v>71</v>
      </c>
      <c r="C5" s="2" t="s">
        <v>2134</v>
      </c>
      <c r="D5" s="3">
        <v>3</v>
      </c>
      <c r="E5" s="3">
        <v>0</v>
      </c>
      <c r="F5" s="29">
        <v>1</v>
      </c>
      <c r="G5" s="2" t="s">
        <v>459</v>
      </c>
      <c r="H5" s="2" t="s">
        <v>459</v>
      </c>
      <c r="I5" s="2" t="s">
        <v>390</v>
      </c>
      <c r="J5" s="2" t="s">
        <v>390</v>
      </c>
      <c r="K5" s="2" t="s">
        <v>446</v>
      </c>
      <c r="M5" s="33" t="str">
        <f>IFERROR(VLOOKUP(G5,'舰船数据-深海'!$A:$C,3,FALSE),)</f>
        <v>战列Ψ级Ⅳ型</v>
      </c>
      <c r="N5" s="34" t="str">
        <f>IFERROR(VLOOKUP(H5,'舰船数据-深海'!$A:$C,3,FALSE),)</f>
        <v>战列Ψ级Ⅳ型</v>
      </c>
      <c r="O5" s="34" t="str">
        <f>IFERROR(VLOOKUP(I5,'舰船数据-深海'!$A:$C,3,FALSE),)</f>
        <v>航母Ο级Ⅳ型</v>
      </c>
      <c r="P5" s="34" t="str">
        <f>IFERROR(VLOOKUP(J5,'舰船数据-深海'!$A:$C,3,FALSE),)</f>
        <v>航母Ο级Ⅳ型</v>
      </c>
      <c r="Q5" s="34" t="str">
        <f>IFERROR(VLOOKUP(K5,'舰船数据-深海'!$A:$C,3,FALSE),)</f>
        <v>驱逐Τ级Ⅲ型</v>
      </c>
      <c r="R5" s="34">
        <f>IFERROR(VLOOKUP(L5,'舰船数据-深海'!$A:$C,3,FALSE),)</f>
        <v>0</v>
      </c>
      <c r="Z5" s="33">
        <f>IFERROR(VLOOKUP(T5,'舰船数据-深海'!$A:$C,3,FALSE),)</f>
        <v>0</v>
      </c>
      <c r="AA5" s="34">
        <f>IFERROR(VLOOKUP(U5,'舰船数据-深海'!$A:$C,3,FALSE),)</f>
        <v>0</v>
      </c>
      <c r="AB5" s="34">
        <f>IFERROR(VLOOKUP(V5,'舰船数据-深海'!$A:$C,3,FALSE),)</f>
        <v>0</v>
      </c>
      <c r="AC5" s="34">
        <f>IFERROR(VLOOKUP(W5,'舰船数据-深海'!$A:$C,3,FALSE),)</f>
        <v>0</v>
      </c>
      <c r="AD5" s="34">
        <f>IFERROR(VLOOKUP(X5,'舰船数据-深海'!$A:$C,3,FALSE),)</f>
        <v>0</v>
      </c>
      <c r="AE5" s="34">
        <f>IFERROR(VLOOKUP(Y5,'舰船数据-深海'!$A:$C,3,FALSE),)</f>
        <v>0</v>
      </c>
      <c r="AM5" s="33">
        <f>IFERROR(VLOOKUP(AG5,'舰船数据-深海'!$A:$C,3,FALSE),)</f>
        <v>0</v>
      </c>
      <c r="AN5" s="34">
        <f>IFERROR(VLOOKUP(AH5,'舰船数据-深海'!$A:$C,3,FALSE),)</f>
        <v>0</v>
      </c>
      <c r="AO5" s="34">
        <f>IFERROR(VLOOKUP(AI5,'舰船数据-深海'!$A:$C,3,FALSE),)</f>
        <v>0</v>
      </c>
      <c r="AP5" s="34">
        <f>IFERROR(VLOOKUP(AJ5,'舰船数据-深海'!$A:$C,3,FALSE),)</f>
        <v>0</v>
      </c>
      <c r="AQ5" s="34">
        <f>IFERROR(VLOOKUP(AK5,'舰船数据-深海'!$A:$C,3,FALSE),)</f>
        <v>0</v>
      </c>
      <c r="AR5" s="34">
        <f>IFERROR(VLOOKUP(AL5,'舰船数据-深海'!$A:$C,3,FALSE),)</f>
        <v>0</v>
      </c>
    </row>
    <row r="6" spans="1:44" x14ac:dyDescent="0.2">
      <c r="A6" s="2" t="s">
        <v>319</v>
      </c>
      <c r="B6" s="2" t="s">
        <v>2146</v>
      </c>
      <c r="C6" s="2" t="s">
        <v>2134</v>
      </c>
      <c r="D6" s="3">
        <v>5</v>
      </c>
      <c r="E6" s="3">
        <v>0</v>
      </c>
      <c r="F6" s="29">
        <v>1</v>
      </c>
      <c r="G6" s="2" t="s">
        <v>2140</v>
      </c>
      <c r="H6" s="2" t="s">
        <v>2141</v>
      </c>
      <c r="I6" s="2" t="s">
        <v>2142</v>
      </c>
      <c r="J6" s="2" t="s">
        <v>2143</v>
      </c>
      <c r="K6" s="2" t="s">
        <v>2144</v>
      </c>
      <c r="L6" s="2" t="s">
        <v>2145</v>
      </c>
      <c r="M6" s="33" t="str">
        <f>IFERROR(VLOOKUP(G6,'舰船数据-深海'!$A:$C,3,FALSE),)</f>
        <v>Taiho</v>
      </c>
      <c r="N6" s="34" t="str">
        <f>IFERROR(VLOOKUP(H6,'舰船数据-深海'!$A:$C,3,FALSE),)</f>
        <v>X. Fliegerkorps</v>
      </c>
      <c r="O6" s="34" t="str">
        <f>IFERROR(VLOOKUP(I6,'舰船数据-深海'!$A:$C,3,FALSE),)</f>
        <v>Cyou-yamato</v>
      </c>
      <c r="P6" s="34" t="str">
        <f>IFERROR(VLOOKUP(J6,'舰船数据-深海'!$A:$C,3,FALSE),)</f>
        <v>Musashi</v>
      </c>
      <c r="Q6" s="34" t="str">
        <f>IFERROR(VLOOKUP(K6,'舰船数据-深海'!$A:$C,3,FALSE),)</f>
        <v>Zumwalt</v>
      </c>
      <c r="R6" s="34" t="str">
        <f>IFERROR(VLOOKUP(L6,'舰船数据-深海'!$A:$C,3,FALSE),)</f>
        <v>SouthDakota</v>
      </c>
      <c r="Z6" s="33">
        <f>IFERROR(VLOOKUP(T6,'舰船数据-深海'!$A:$C,3,FALSE),)</f>
        <v>0</v>
      </c>
      <c r="AA6" s="34">
        <f>IFERROR(VLOOKUP(U6,'舰船数据-深海'!$A:$C,3,FALSE),)</f>
        <v>0</v>
      </c>
      <c r="AB6" s="34">
        <f>IFERROR(VLOOKUP(V6,'舰船数据-深海'!$A:$C,3,FALSE),)</f>
        <v>0</v>
      </c>
      <c r="AC6" s="34">
        <f>IFERROR(VLOOKUP(W6,'舰船数据-深海'!$A:$C,3,FALSE),)</f>
        <v>0</v>
      </c>
      <c r="AD6" s="34">
        <f>IFERROR(VLOOKUP(X6,'舰船数据-深海'!$A:$C,3,FALSE),)</f>
        <v>0</v>
      </c>
      <c r="AE6" s="34">
        <f>IFERROR(VLOOKUP(Y6,'舰船数据-深海'!$A:$C,3,FALSE),)</f>
        <v>0</v>
      </c>
      <c r="AM6" s="33">
        <f>IFERROR(VLOOKUP(AG6,'舰船数据-深海'!$A:$C,3,FALSE),)</f>
        <v>0</v>
      </c>
      <c r="AN6" s="34">
        <f>IFERROR(VLOOKUP(AH6,'舰船数据-深海'!$A:$C,3,FALSE),)</f>
        <v>0</v>
      </c>
      <c r="AO6" s="34">
        <f>IFERROR(VLOOKUP(AI6,'舰船数据-深海'!$A:$C,3,FALSE),)</f>
        <v>0</v>
      </c>
      <c r="AP6" s="34">
        <f>IFERROR(VLOOKUP(AJ6,'舰船数据-深海'!$A:$C,3,FALSE),)</f>
        <v>0</v>
      </c>
      <c r="AQ6" s="34">
        <f>IFERROR(VLOOKUP(AK6,'舰船数据-深海'!$A:$C,3,FALSE),)</f>
        <v>0</v>
      </c>
      <c r="AR6" s="34">
        <f>IFERROR(VLOOKUP(AL6,'舰船数据-深海'!$A:$C,3,FALSE),)</f>
        <v>0</v>
      </c>
    </row>
    <row r="7" spans="1:44" x14ac:dyDescent="0.2">
      <c r="A7" s="2" t="s">
        <v>376</v>
      </c>
      <c r="B7" s="2" t="s">
        <v>2157</v>
      </c>
      <c r="C7" s="2" t="s">
        <v>2134</v>
      </c>
      <c r="D7" s="3">
        <v>1</v>
      </c>
      <c r="E7" s="3">
        <v>0</v>
      </c>
      <c r="F7" s="29">
        <v>1</v>
      </c>
      <c r="G7" s="2" t="s">
        <v>389</v>
      </c>
      <c r="H7" s="2" t="s">
        <v>389</v>
      </c>
      <c r="I7" s="2" t="s">
        <v>461</v>
      </c>
      <c r="J7" s="2" t="s">
        <v>461</v>
      </c>
      <c r="K7" s="2" t="s">
        <v>445</v>
      </c>
      <c r="L7" s="2" t="s">
        <v>445</v>
      </c>
      <c r="M7" s="33" t="str">
        <f>IFERROR(VLOOKUP(G7,'舰船数据-深海'!$A:$C,3,FALSE),)</f>
        <v>航母Ο级Ⅲ型</v>
      </c>
      <c r="N7" s="34" t="str">
        <f>IFERROR(VLOOKUP(H7,'舰船数据-深海'!$A:$C,3,FALSE),)</f>
        <v>航母Ο级Ⅲ型</v>
      </c>
      <c r="O7" s="34" t="str">
        <f>IFERROR(VLOOKUP(I7,'舰船数据-深海'!$A:$C,3,FALSE),)</f>
        <v>重巡Ω级Ⅱ型</v>
      </c>
      <c r="P7" s="34" t="str">
        <f>IFERROR(VLOOKUP(J7,'舰船数据-深海'!$A:$C,3,FALSE),)</f>
        <v>重巡Ω级Ⅱ型</v>
      </c>
      <c r="Q7" s="34" t="str">
        <f>IFERROR(VLOOKUP(K7,'舰船数据-深海'!$A:$C,3,FALSE),)</f>
        <v>驱逐Τ级Ⅱ型</v>
      </c>
      <c r="R7" s="34" t="str">
        <f>IFERROR(VLOOKUP(L7,'舰船数据-深海'!$A:$C,3,FALSE),)</f>
        <v>驱逐Τ级Ⅱ型</v>
      </c>
      <c r="Z7" s="33">
        <f>IFERROR(VLOOKUP(T7,'舰船数据-深海'!$A:$C,3,FALSE),)</f>
        <v>0</v>
      </c>
      <c r="AA7" s="34">
        <f>IFERROR(VLOOKUP(U7,'舰船数据-深海'!$A:$C,3,FALSE),)</f>
        <v>0</v>
      </c>
      <c r="AB7" s="34">
        <f>IFERROR(VLOOKUP(V7,'舰船数据-深海'!$A:$C,3,FALSE),)</f>
        <v>0</v>
      </c>
      <c r="AC7" s="34">
        <f>IFERROR(VLOOKUP(W7,'舰船数据-深海'!$A:$C,3,FALSE),)</f>
        <v>0</v>
      </c>
      <c r="AD7" s="34">
        <f>IFERROR(VLOOKUP(X7,'舰船数据-深海'!$A:$C,3,FALSE),)</f>
        <v>0</v>
      </c>
      <c r="AE7" s="34">
        <f>IFERROR(VLOOKUP(Y7,'舰船数据-深海'!$A:$C,3,FALSE),)</f>
        <v>0</v>
      </c>
      <c r="AM7" s="33">
        <f>IFERROR(VLOOKUP(AG7,'舰船数据-深海'!$A:$C,3,FALSE),)</f>
        <v>0</v>
      </c>
      <c r="AN7" s="34">
        <f>IFERROR(VLOOKUP(AH7,'舰船数据-深海'!$A:$C,3,FALSE),)</f>
        <v>0</v>
      </c>
      <c r="AO7" s="34">
        <f>IFERROR(VLOOKUP(AI7,'舰船数据-深海'!$A:$C,3,FALSE),)</f>
        <v>0</v>
      </c>
      <c r="AP7" s="34">
        <f>IFERROR(VLOOKUP(AJ7,'舰船数据-深海'!$A:$C,3,FALSE),)</f>
        <v>0</v>
      </c>
      <c r="AQ7" s="34">
        <f>IFERROR(VLOOKUP(AK7,'舰船数据-深海'!$A:$C,3,FALSE),)</f>
        <v>0</v>
      </c>
      <c r="AR7" s="34">
        <f>IFERROR(VLOOKUP(AL7,'舰船数据-深海'!$A:$C,3,FALSE),)</f>
        <v>0</v>
      </c>
    </row>
    <row r="8" spans="1:44" x14ac:dyDescent="0.2">
      <c r="A8" s="2" t="s">
        <v>377</v>
      </c>
      <c r="B8" s="2" t="s">
        <v>2158</v>
      </c>
      <c r="C8" s="2" t="s">
        <v>2134</v>
      </c>
      <c r="D8" s="3">
        <v>2</v>
      </c>
      <c r="E8" s="3">
        <v>0</v>
      </c>
      <c r="F8" s="29">
        <v>1</v>
      </c>
      <c r="G8" s="2" t="s">
        <v>458</v>
      </c>
      <c r="H8" s="2" t="s">
        <v>458</v>
      </c>
      <c r="I8" s="2" t="s">
        <v>462</v>
      </c>
      <c r="J8" s="2" t="s">
        <v>462</v>
      </c>
      <c r="K8" s="2" t="s">
        <v>461</v>
      </c>
      <c r="L8" s="2" t="s">
        <v>461</v>
      </c>
      <c r="M8" s="33" t="str">
        <f>IFERROR(VLOOKUP(G8,'舰船数据-深海'!$A:$C,3,FALSE),)</f>
        <v>战列Ψ级Ⅲ型</v>
      </c>
      <c r="N8" s="34" t="str">
        <f>IFERROR(VLOOKUP(H8,'舰船数据-深海'!$A:$C,3,FALSE),)</f>
        <v>战列Ψ级Ⅲ型</v>
      </c>
      <c r="O8" s="34" t="str">
        <f>IFERROR(VLOOKUP(I8,'舰船数据-深海'!$A:$C,3,FALSE),)</f>
        <v>重巡Ω级Ⅲ型</v>
      </c>
      <c r="P8" s="34" t="str">
        <f>IFERROR(VLOOKUP(J8,'舰船数据-深海'!$A:$C,3,FALSE),)</f>
        <v>重巡Ω级Ⅲ型</v>
      </c>
      <c r="Q8" s="34" t="str">
        <f>IFERROR(VLOOKUP(K8,'舰船数据-深海'!$A:$C,3,FALSE),)</f>
        <v>重巡Ω级Ⅱ型</v>
      </c>
      <c r="R8" s="34" t="str">
        <f>IFERROR(VLOOKUP(L8,'舰船数据-深海'!$A:$C,3,FALSE),)</f>
        <v>重巡Ω级Ⅱ型</v>
      </c>
      <c r="Z8" s="33">
        <f>IFERROR(VLOOKUP(T8,'舰船数据-深海'!$A:$C,3,FALSE),)</f>
        <v>0</v>
      </c>
      <c r="AA8" s="34">
        <f>IFERROR(VLOOKUP(U8,'舰船数据-深海'!$A:$C,3,FALSE),)</f>
        <v>0</v>
      </c>
      <c r="AB8" s="34">
        <f>IFERROR(VLOOKUP(V8,'舰船数据-深海'!$A:$C,3,FALSE),)</f>
        <v>0</v>
      </c>
      <c r="AC8" s="34">
        <f>IFERROR(VLOOKUP(W8,'舰船数据-深海'!$A:$C,3,FALSE),)</f>
        <v>0</v>
      </c>
      <c r="AD8" s="34">
        <f>IFERROR(VLOOKUP(X8,'舰船数据-深海'!$A:$C,3,FALSE),)</f>
        <v>0</v>
      </c>
      <c r="AE8" s="34">
        <f>IFERROR(VLOOKUP(Y8,'舰船数据-深海'!$A:$C,3,FALSE),)</f>
        <v>0</v>
      </c>
      <c r="AM8" s="33">
        <f>IFERROR(VLOOKUP(AG8,'舰船数据-深海'!$A:$C,3,FALSE),)</f>
        <v>0</v>
      </c>
      <c r="AN8" s="34">
        <f>IFERROR(VLOOKUP(AH8,'舰船数据-深海'!$A:$C,3,FALSE),)</f>
        <v>0</v>
      </c>
      <c r="AO8" s="34">
        <f>IFERROR(VLOOKUP(AI8,'舰船数据-深海'!$A:$C,3,FALSE),)</f>
        <v>0</v>
      </c>
      <c r="AP8" s="34">
        <f>IFERROR(VLOOKUP(AJ8,'舰船数据-深海'!$A:$C,3,FALSE),)</f>
        <v>0</v>
      </c>
      <c r="AQ8" s="34">
        <f>IFERROR(VLOOKUP(AK8,'舰船数据-深海'!$A:$C,3,FALSE),)</f>
        <v>0</v>
      </c>
      <c r="AR8" s="34">
        <f>IFERROR(VLOOKUP(AL8,'舰船数据-深海'!$A:$C,3,FALSE),)</f>
        <v>0</v>
      </c>
    </row>
    <row r="9" spans="1:44" x14ac:dyDescent="0.2">
      <c r="A9" s="2" t="s">
        <v>378</v>
      </c>
      <c r="B9" s="2" t="s">
        <v>2159</v>
      </c>
      <c r="C9" s="2" t="s">
        <v>2134</v>
      </c>
      <c r="D9" s="3">
        <v>3</v>
      </c>
      <c r="E9" s="3">
        <v>0</v>
      </c>
      <c r="F9" s="29">
        <v>1</v>
      </c>
      <c r="G9" s="2" t="s">
        <v>439</v>
      </c>
      <c r="H9" s="2" t="s">
        <v>439</v>
      </c>
      <c r="I9" s="2" t="s">
        <v>390</v>
      </c>
      <c r="J9" s="2" t="s">
        <v>390</v>
      </c>
      <c r="K9" s="2" t="s">
        <v>450</v>
      </c>
      <c r="L9" s="2" t="s">
        <v>450</v>
      </c>
      <c r="M9" s="33" t="str">
        <f>IFERROR(VLOOKUP(G9,'舰船数据-深海'!$A:$C,3,FALSE),)</f>
        <v>战巡Κ级Ⅳ型</v>
      </c>
      <c r="N9" s="34" t="str">
        <f>IFERROR(VLOOKUP(H9,'舰船数据-深海'!$A:$C,3,FALSE),)</f>
        <v>战巡Κ级Ⅳ型</v>
      </c>
      <c r="O9" s="34" t="str">
        <f>IFERROR(VLOOKUP(I9,'舰船数据-深海'!$A:$C,3,FALSE),)</f>
        <v>航母Ο级Ⅳ型</v>
      </c>
      <c r="P9" s="34" t="str">
        <f>IFERROR(VLOOKUP(J9,'舰船数据-深海'!$A:$C,3,FALSE),)</f>
        <v>航母Ο级Ⅳ型</v>
      </c>
      <c r="Q9" s="34" t="str">
        <f>IFERROR(VLOOKUP(K9,'舰船数据-深海'!$A:$C,3,FALSE),)</f>
        <v>潜艇Φ级Ⅲ型</v>
      </c>
      <c r="R9" s="34" t="str">
        <f>IFERROR(VLOOKUP(L9,'舰船数据-深海'!$A:$C,3,FALSE),)</f>
        <v>潜艇Φ级Ⅲ型</v>
      </c>
      <c r="Z9" s="33">
        <f>IFERROR(VLOOKUP(T9,'舰船数据-深海'!$A:$C,3,FALSE),)</f>
        <v>0</v>
      </c>
      <c r="AA9" s="34">
        <f>IFERROR(VLOOKUP(U9,'舰船数据-深海'!$A:$C,3,FALSE),)</f>
        <v>0</v>
      </c>
      <c r="AB9" s="34">
        <f>IFERROR(VLOOKUP(V9,'舰船数据-深海'!$A:$C,3,FALSE),)</f>
        <v>0</v>
      </c>
      <c r="AC9" s="34">
        <f>IFERROR(VLOOKUP(W9,'舰船数据-深海'!$A:$C,3,FALSE),)</f>
        <v>0</v>
      </c>
      <c r="AD9" s="34">
        <f>IFERROR(VLOOKUP(X9,'舰船数据-深海'!$A:$C,3,FALSE),)</f>
        <v>0</v>
      </c>
      <c r="AE9" s="34">
        <f>IFERROR(VLOOKUP(Y9,'舰船数据-深海'!$A:$C,3,FALSE),)</f>
        <v>0</v>
      </c>
      <c r="AM9" s="33">
        <f>IFERROR(VLOOKUP(AG9,'舰船数据-深海'!$A:$C,3,FALSE),)</f>
        <v>0</v>
      </c>
      <c r="AN9" s="34">
        <f>IFERROR(VLOOKUP(AH9,'舰船数据-深海'!$A:$C,3,FALSE),)</f>
        <v>0</v>
      </c>
      <c r="AO9" s="34">
        <f>IFERROR(VLOOKUP(AI9,'舰船数据-深海'!$A:$C,3,FALSE),)</f>
        <v>0</v>
      </c>
      <c r="AP9" s="34">
        <f>IFERROR(VLOOKUP(AJ9,'舰船数据-深海'!$A:$C,3,FALSE),)</f>
        <v>0</v>
      </c>
      <c r="AQ9" s="34">
        <f>IFERROR(VLOOKUP(AK9,'舰船数据-深海'!$A:$C,3,FALSE),)</f>
        <v>0</v>
      </c>
      <c r="AR9" s="34">
        <f>IFERROR(VLOOKUP(AL9,'舰船数据-深海'!$A:$C,3,FALSE),)</f>
        <v>0</v>
      </c>
    </row>
    <row r="10" spans="1:44" x14ac:dyDescent="0.2">
      <c r="A10" s="2" t="s">
        <v>1680</v>
      </c>
      <c r="B10" s="2" t="s">
        <v>2146</v>
      </c>
      <c r="C10" s="2" t="s">
        <v>2134</v>
      </c>
      <c r="D10" s="3">
        <v>5</v>
      </c>
      <c r="E10" s="3">
        <v>0</v>
      </c>
      <c r="F10" s="29">
        <v>4</v>
      </c>
      <c r="G10" s="2" t="s">
        <v>2245</v>
      </c>
      <c r="H10" s="2" t="s">
        <v>2246</v>
      </c>
      <c r="I10" s="2" t="s">
        <v>2250</v>
      </c>
      <c r="J10" s="2" t="s">
        <v>2252</v>
      </c>
      <c r="K10" s="2" t="s">
        <v>2253</v>
      </c>
      <c r="L10" s="2" t="s">
        <v>2254</v>
      </c>
      <c r="M10" s="33" t="str">
        <f>IFERROR(VLOOKUP(G10,'舰船数据-深海'!$A:$C,3,FALSE),)</f>
        <v>Hindenburg</v>
      </c>
      <c r="N10" s="34" t="str">
        <f>IFERROR(VLOOKUP(H10,'舰船数据-深海'!$A:$C,3,FALSE),)</f>
        <v>Peter Strasser</v>
      </c>
      <c r="O10" s="34" t="str">
        <f>IFERROR(VLOOKUP(I10,'舰船数据-深海'!$A:$C,3,FALSE),)</f>
        <v>Leopold(K5)</v>
      </c>
      <c r="P10" s="34" t="str">
        <f>IFERROR(VLOOKUP(J10,'舰船数据-深海'!$A:$C,3,FALSE),)</f>
        <v>Bismarck</v>
      </c>
      <c r="Q10" s="34" t="str">
        <f>IFERROR(VLOOKUP(K10,'舰船数据-深海'!$A:$C,3,FALSE),)</f>
        <v>Prinz Eugen</v>
      </c>
      <c r="R10" s="34" t="str">
        <f>IFERROR(VLOOKUP(L10,'舰船数据-深海'!$A:$C,3,FALSE),)</f>
        <v>U-99</v>
      </c>
      <c r="S10" s="29">
        <v>2</v>
      </c>
      <c r="T10" s="2" t="s">
        <v>2245</v>
      </c>
      <c r="U10" s="2" t="s">
        <v>2246</v>
      </c>
      <c r="V10" s="2" t="s">
        <v>2250</v>
      </c>
      <c r="W10" s="2" t="s">
        <v>2252</v>
      </c>
      <c r="X10" s="2" t="s">
        <v>2253</v>
      </c>
      <c r="Y10" s="2" t="s">
        <v>2254</v>
      </c>
      <c r="Z10" s="33" t="str">
        <f>IFERROR(VLOOKUP(T10,'舰船数据-深海'!$A:$C,3,FALSE),)</f>
        <v>Hindenburg</v>
      </c>
      <c r="AA10" s="34" t="str">
        <f>IFERROR(VLOOKUP(U10,'舰船数据-深海'!$A:$C,3,FALSE),)</f>
        <v>Peter Strasser</v>
      </c>
      <c r="AB10" s="34" t="str">
        <f>IFERROR(VLOOKUP(V10,'舰船数据-深海'!$A:$C,3,FALSE),)</f>
        <v>Leopold(K5)</v>
      </c>
      <c r="AC10" s="34" t="str">
        <f>IFERROR(VLOOKUP(W10,'舰船数据-深海'!$A:$C,3,FALSE),)</f>
        <v>Bismarck</v>
      </c>
      <c r="AD10" s="34" t="str">
        <f>IFERROR(VLOOKUP(X10,'舰船数据-深海'!$A:$C,3,FALSE),)</f>
        <v>Prinz Eugen</v>
      </c>
      <c r="AE10" s="34" t="str">
        <f>IFERROR(VLOOKUP(Y10,'舰船数据-深海'!$A:$C,3,FALSE),)</f>
        <v>U-99</v>
      </c>
      <c r="AF10" s="29">
        <v>5</v>
      </c>
      <c r="AG10" s="2" t="s">
        <v>2245</v>
      </c>
      <c r="AH10" s="2" t="s">
        <v>2246</v>
      </c>
      <c r="AI10" s="2" t="s">
        <v>2250</v>
      </c>
      <c r="AJ10" s="2" t="s">
        <v>2252</v>
      </c>
      <c r="AK10" s="2" t="s">
        <v>2253</v>
      </c>
      <c r="AL10" s="2" t="s">
        <v>2254</v>
      </c>
      <c r="AM10" s="33" t="str">
        <f>IFERROR(VLOOKUP(AG10,'舰船数据-深海'!$A:$C,3,FALSE),)</f>
        <v>Hindenburg</v>
      </c>
      <c r="AN10" s="34" t="str">
        <f>IFERROR(VLOOKUP(AH10,'舰船数据-深海'!$A:$C,3,FALSE),)</f>
        <v>Peter Strasser</v>
      </c>
      <c r="AO10" s="34" t="str">
        <f>IFERROR(VLOOKUP(AI10,'舰船数据-深海'!$A:$C,3,FALSE),)</f>
        <v>Leopold(K5)</v>
      </c>
      <c r="AP10" s="34" t="str">
        <f>IFERROR(VLOOKUP(AJ10,'舰船数据-深海'!$A:$C,3,FALSE),)</f>
        <v>Bismarck</v>
      </c>
      <c r="AQ10" s="34" t="str">
        <f>IFERROR(VLOOKUP(AK10,'舰船数据-深海'!$A:$C,3,FALSE),)</f>
        <v>Prinz Eugen</v>
      </c>
      <c r="AR10" s="34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2022-09-03T09:54:25Z</dcterms:modified>
</cp:coreProperties>
</file>