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F535ED7D-C299-498F-8909-7DB6EB03F7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'舰船数据-改造'!$A$1:$AC$176</definedName>
    <definedName name="_xlnm._FilterDatabase" localSheetId="3" hidden="1">'舰船数据-深海'!$A$1:$AC$202</definedName>
    <definedName name="_xlnm._FilterDatabase" localSheetId="0" hidden="1">'舰船数据-未改'!$A$1:$AC$99</definedName>
    <definedName name="_xlnm._FilterDatabase" localSheetId="2" hidden="1">'装备数据-常规'!$A$1:$AA$596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0" i="6" l="1"/>
  <c r="V101" i="2"/>
  <c r="V100" i="2"/>
  <c r="V99" i="2"/>
  <c r="V150" i="2" l="1"/>
  <c r="V149" i="2"/>
  <c r="V148" i="2"/>
  <c r="V147" i="2"/>
  <c r="V146" i="2"/>
  <c r="V145" i="2"/>
  <c r="V144" i="2"/>
  <c r="V143" i="2"/>
  <c r="R173" i="1"/>
  <c r="R151" i="1"/>
  <c r="R112" i="6"/>
  <c r="R106" i="6"/>
  <c r="R105" i="6"/>
  <c r="R111" i="6"/>
  <c r="R42" i="1" l="1"/>
  <c r="R41" i="1"/>
  <c r="R37" i="6"/>
  <c r="R104" i="6" l="1"/>
  <c r="R109" i="6"/>
  <c r="R178" i="1"/>
  <c r="R144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AM10" i="7"/>
  <c r="AN10" i="7"/>
  <c r="AO10" i="7"/>
  <c r="AP10" i="7"/>
  <c r="AQ10" i="7"/>
  <c r="AR10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V142" i="2"/>
  <c r="V141" i="2"/>
  <c r="V140" i="2"/>
  <c r="V139" i="2"/>
  <c r="V138" i="2"/>
  <c r="V137" i="2"/>
  <c r="R99" i="6"/>
  <c r="R177" i="1" l="1"/>
  <c r="R108" i="6"/>
  <c r="R107" i="6"/>
  <c r="R98" i="6"/>
  <c r="R102" i="6"/>
  <c r="R103" i="6"/>
  <c r="R176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53" i="6"/>
  <c r="R126" i="1"/>
  <c r="R127" i="1"/>
  <c r="R128" i="1"/>
  <c r="R155" i="1"/>
  <c r="R156" i="1"/>
  <c r="R157" i="1"/>
  <c r="R167" i="1"/>
  <c r="R171" i="1"/>
  <c r="R129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4" i="6"/>
  <c r="R45" i="6"/>
  <c r="R46" i="6"/>
  <c r="R47" i="6"/>
  <c r="R50" i="6"/>
  <c r="R51" i="6"/>
  <c r="R52" i="6"/>
  <c r="R54" i="6"/>
  <c r="R55" i="6"/>
  <c r="R56" i="6"/>
  <c r="R58" i="6"/>
  <c r="R61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1" i="6"/>
  <c r="R82" i="6"/>
  <c r="R83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00" i="6"/>
  <c r="R101" i="6"/>
  <c r="R43" i="6"/>
  <c r="R48" i="6"/>
  <c r="R57" i="6"/>
  <c r="R59" i="6"/>
  <c r="R60" i="6"/>
  <c r="R6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5" i="1"/>
  <c r="R146" i="1"/>
  <c r="R147" i="1"/>
  <c r="R148" i="1"/>
  <c r="R149" i="1"/>
  <c r="R150" i="1"/>
  <c r="R152" i="1"/>
  <c r="R153" i="1"/>
  <c r="R154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2" i="1"/>
  <c r="R174" i="1"/>
  <c r="R175" i="1"/>
  <c r="R2" i="1"/>
  <c r="R84" i="6"/>
  <c r="V123" i="2"/>
  <c r="V124" i="2"/>
  <c r="V125" i="2"/>
  <c r="V126" i="2"/>
  <c r="V122" i="2"/>
  <c r="V121" i="2"/>
  <c r="V2" i="2" l="1"/>
  <c r="V117" i="2"/>
  <c r="V118" i="2"/>
  <c r="V119" i="2"/>
  <c r="V12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<sst xmlns="http://schemas.openxmlformats.org/spreadsheetml/2006/main" count="14980" uniqueCount="2330">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</sst>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2"/>
  <sheetViews>
    <sheetView tabSelected="1" workbookViewId="0">
      <pane xSplit="3" ySplit="1" topLeftCell="D98" activePane="bottomRight" state="frozen"/>
      <selection pane="topRight" activeCell="D1" sqref="D1"/>
      <selection pane="bottomLeft" activeCell="A2" sqref="A2"/>
      <selection pane="bottomRight" activeCell="K117" sqref="K117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1856</v>
      </c>
      <c r="X1" s="12" t="s">
        <v>1857</v>
      </c>
      <c r="Y1" s="12" t="s">
        <v>1858</v>
      </c>
      <c r="Z1" s="12" t="s">
        <v>1859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>SUM($S3:$V3)</f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>SUM($S4:$V4)</f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>SUM($S5:$V5)</f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>SUM($S6:$V6)</f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1860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>SUM($S7:$V7)</f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1861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>SUM($S8:$V8)</f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1862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>SUM($S9:$V9)</f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>SUM($S10:$V10)</f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>SUM($S11:$V11)</f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>SUM($S12:$V12)</f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>SUM($S13:$V13)</f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>SUM($S14:$V14)</f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10200</v>
      </c>
      <c r="B15" t="s">
        <v>207</v>
      </c>
      <c r="C15" s="8" t="s">
        <v>1863</v>
      </c>
      <c r="D15" s="3" t="s">
        <v>68</v>
      </c>
      <c r="E15" s="6">
        <v>100</v>
      </c>
      <c r="F15" s="6">
        <v>109</v>
      </c>
      <c r="G15" s="6">
        <v>0</v>
      </c>
      <c r="H15" s="6">
        <v>100</v>
      </c>
      <c r="I15" s="6">
        <v>66</v>
      </c>
      <c r="J15" s="6">
        <v>0</v>
      </c>
      <c r="K15" s="6">
        <v>97</v>
      </c>
      <c r="L15" s="6">
        <v>48</v>
      </c>
      <c r="M15" s="6">
        <v>43</v>
      </c>
      <c r="N15" s="6">
        <v>30</v>
      </c>
      <c r="O15" s="6">
        <v>3</v>
      </c>
      <c r="P15" s="6">
        <v>5</v>
      </c>
      <c r="Q15" s="6">
        <v>4</v>
      </c>
      <c r="R15">
        <f>SUM($S15:$V15)</f>
        <v>16</v>
      </c>
      <c r="S15" s="6">
        <v>4</v>
      </c>
      <c r="T15" s="6">
        <v>4</v>
      </c>
      <c r="U15" s="6">
        <v>4</v>
      </c>
      <c r="V15" s="6">
        <v>4</v>
      </c>
      <c r="W15" s="6">
        <v>125</v>
      </c>
      <c r="X15" s="6">
        <v>165</v>
      </c>
      <c r="Y15" s="6">
        <v>4.8</v>
      </c>
      <c r="Z15" s="6">
        <v>9.9</v>
      </c>
      <c r="AA15" s="6">
        <v>102001</v>
      </c>
      <c r="AB15" s="6"/>
    </row>
    <row r="16" spans="1:29" x14ac:dyDescent="0.25">
      <c r="A16" s="3">
        <v>10205</v>
      </c>
      <c r="B16" t="s">
        <v>207</v>
      </c>
      <c r="C16" s="8" t="s">
        <v>1864</v>
      </c>
      <c r="D16" s="3" t="s">
        <v>69</v>
      </c>
      <c r="E16" s="6">
        <v>74</v>
      </c>
      <c r="F16" s="6">
        <v>95</v>
      </c>
      <c r="G16" s="6">
        <v>0</v>
      </c>
      <c r="H16" s="6">
        <v>95</v>
      </c>
      <c r="I16" s="6">
        <v>85</v>
      </c>
      <c r="J16" s="6">
        <v>0</v>
      </c>
      <c r="K16" s="6">
        <v>96</v>
      </c>
      <c r="L16" s="6">
        <v>48</v>
      </c>
      <c r="M16" s="6">
        <v>42</v>
      </c>
      <c r="N16" s="6">
        <v>29</v>
      </c>
      <c r="O16" s="6">
        <v>3</v>
      </c>
      <c r="P16" s="6">
        <v>18</v>
      </c>
      <c r="Q16" s="6">
        <v>4</v>
      </c>
      <c r="R16">
        <f>SUM($S16:$V16)</f>
        <v>16</v>
      </c>
      <c r="S16" s="6">
        <v>4</v>
      </c>
      <c r="T16" s="6">
        <v>4</v>
      </c>
      <c r="U16" s="6">
        <v>4</v>
      </c>
      <c r="V16" s="6">
        <v>4</v>
      </c>
      <c r="W16" s="6">
        <v>90</v>
      </c>
      <c r="X16" s="6">
        <v>140</v>
      </c>
      <c r="Y16" s="6">
        <v>4.2</v>
      </c>
      <c r="Z16" s="6">
        <v>8</v>
      </c>
      <c r="AA16" s="6">
        <v>102051</v>
      </c>
      <c r="AB16" s="6"/>
    </row>
    <row r="17" spans="1:29" x14ac:dyDescent="0.25">
      <c r="A17" s="3">
        <v>10206</v>
      </c>
      <c r="B17" t="s">
        <v>207</v>
      </c>
      <c r="C17" s="8" t="s">
        <v>1865</v>
      </c>
      <c r="D17" s="3" t="s">
        <v>67</v>
      </c>
      <c r="E17" s="6">
        <v>74</v>
      </c>
      <c r="F17" s="6">
        <v>108</v>
      </c>
      <c r="G17" s="6">
        <v>0</v>
      </c>
      <c r="H17" s="6">
        <v>92</v>
      </c>
      <c r="I17" s="6">
        <v>90</v>
      </c>
      <c r="J17" s="6">
        <v>0</v>
      </c>
      <c r="K17" s="6">
        <v>96</v>
      </c>
      <c r="L17" s="6">
        <v>47</v>
      </c>
      <c r="M17" s="6">
        <v>45</v>
      </c>
      <c r="N17" s="6">
        <v>28</v>
      </c>
      <c r="O17" s="6">
        <v>3</v>
      </c>
      <c r="P17" s="6">
        <v>25</v>
      </c>
      <c r="Q17" s="6">
        <v>4</v>
      </c>
      <c r="R17">
        <f>SUM($S17:$V17)</f>
        <v>12</v>
      </c>
      <c r="S17" s="6">
        <v>3</v>
      </c>
      <c r="T17" s="6">
        <v>3</v>
      </c>
      <c r="U17" s="6">
        <v>3</v>
      </c>
      <c r="V17" s="6">
        <v>3</v>
      </c>
      <c r="W17" s="6">
        <v>95</v>
      </c>
      <c r="X17" s="6">
        <v>140</v>
      </c>
      <c r="Y17" s="6">
        <v>4.2</v>
      </c>
      <c r="Z17" s="6">
        <v>8</v>
      </c>
      <c r="AA17" s="6">
        <v>112061</v>
      </c>
      <c r="AB17" s="6"/>
    </row>
    <row r="18" spans="1:29" x14ac:dyDescent="0.25">
      <c r="A18" s="3">
        <v>10207</v>
      </c>
      <c r="B18" t="s">
        <v>207</v>
      </c>
      <c r="C18" s="8" t="s">
        <v>1866</v>
      </c>
      <c r="D18" s="3" t="s">
        <v>67</v>
      </c>
      <c r="E18" s="6">
        <v>75</v>
      </c>
      <c r="F18" s="6">
        <v>108</v>
      </c>
      <c r="G18" s="6">
        <v>0</v>
      </c>
      <c r="H18" s="6">
        <v>100</v>
      </c>
      <c r="I18" s="6">
        <v>93</v>
      </c>
      <c r="J18" s="6">
        <v>0</v>
      </c>
      <c r="K18" s="6">
        <v>96</v>
      </c>
      <c r="L18" s="6">
        <v>46</v>
      </c>
      <c r="M18" s="6">
        <v>44</v>
      </c>
      <c r="N18" s="6">
        <v>27.5</v>
      </c>
      <c r="O18" s="6">
        <v>3</v>
      </c>
      <c r="P18" s="6">
        <v>13</v>
      </c>
      <c r="Q18" s="6">
        <v>4</v>
      </c>
      <c r="R18">
        <f>SUM($S18:$V18)</f>
        <v>12</v>
      </c>
      <c r="S18" s="6">
        <v>3</v>
      </c>
      <c r="T18" s="6">
        <v>3</v>
      </c>
      <c r="U18" s="6">
        <v>3</v>
      </c>
      <c r="V18" s="6">
        <v>3</v>
      </c>
      <c r="W18" s="6">
        <v>95</v>
      </c>
      <c r="X18" s="6">
        <v>140</v>
      </c>
      <c r="Y18" s="6">
        <v>4.2</v>
      </c>
      <c r="Z18" s="6">
        <v>8</v>
      </c>
      <c r="AA18" s="6">
        <v>112071</v>
      </c>
      <c r="AB18" s="6"/>
      <c r="AC18" s="3" t="s">
        <v>2289</v>
      </c>
    </row>
    <row r="19" spans="1:29" x14ac:dyDescent="0.25">
      <c r="A19" s="3">
        <v>10208</v>
      </c>
      <c r="B19" t="s">
        <v>207</v>
      </c>
      <c r="C19" s="8" t="s">
        <v>1867</v>
      </c>
      <c r="D19" s="3" t="s">
        <v>67</v>
      </c>
      <c r="E19" s="6">
        <v>75</v>
      </c>
      <c r="F19" s="6">
        <v>108</v>
      </c>
      <c r="G19" s="6">
        <v>0</v>
      </c>
      <c r="H19" s="6">
        <v>100</v>
      </c>
      <c r="I19" s="6">
        <v>96</v>
      </c>
      <c r="J19" s="6">
        <v>0</v>
      </c>
      <c r="K19" s="6">
        <v>96</v>
      </c>
      <c r="L19" s="6">
        <v>46</v>
      </c>
      <c r="M19" s="6">
        <v>44</v>
      </c>
      <c r="N19" s="6">
        <v>27.5</v>
      </c>
      <c r="O19" s="6">
        <v>3</v>
      </c>
      <c r="P19" s="6">
        <v>24</v>
      </c>
      <c r="Q19" s="6">
        <v>4</v>
      </c>
      <c r="R19">
        <f>SUM($S19:$V19)</f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102081</v>
      </c>
      <c r="AB19" s="6"/>
      <c r="AC19" s="3" t="s">
        <v>2288</v>
      </c>
    </row>
    <row r="20" spans="1:29" x14ac:dyDescent="0.25">
      <c r="A20" s="3">
        <v>10209</v>
      </c>
      <c r="B20" t="s">
        <v>207</v>
      </c>
      <c r="C20" s="8" t="s">
        <v>1868</v>
      </c>
      <c r="D20" s="3" t="s">
        <v>67</v>
      </c>
      <c r="E20" s="6">
        <v>84</v>
      </c>
      <c r="F20" s="6">
        <v>116</v>
      </c>
      <c r="G20" s="6">
        <v>0</v>
      </c>
      <c r="H20" s="6">
        <v>102</v>
      </c>
      <c r="I20" s="6">
        <v>108</v>
      </c>
      <c r="J20" s="6">
        <v>0</v>
      </c>
      <c r="K20" s="6">
        <v>102</v>
      </c>
      <c r="L20" s="6">
        <v>52</v>
      </c>
      <c r="M20" s="6">
        <v>47</v>
      </c>
      <c r="N20" s="6">
        <v>33</v>
      </c>
      <c r="O20" s="6">
        <v>3</v>
      </c>
      <c r="P20" s="6">
        <v>24</v>
      </c>
      <c r="Q20" s="6">
        <v>4</v>
      </c>
      <c r="R20">
        <f>SUM($S20:$V20)</f>
        <v>12</v>
      </c>
      <c r="S20" s="6">
        <v>3</v>
      </c>
      <c r="T20" s="6">
        <v>3</v>
      </c>
      <c r="U20" s="6">
        <v>3</v>
      </c>
      <c r="V20" s="6">
        <v>3</v>
      </c>
      <c r="W20" s="6">
        <v>135</v>
      </c>
      <c r="X20" s="6">
        <v>175</v>
      </c>
      <c r="Y20" s="6">
        <v>4.8</v>
      </c>
      <c r="Z20" s="6">
        <v>9</v>
      </c>
      <c r="AA20" s="6">
        <v>102091</v>
      </c>
      <c r="AB20" s="6"/>
    </row>
    <row r="21" spans="1:29" x14ac:dyDescent="0.25">
      <c r="A21" s="3">
        <v>10210</v>
      </c>
      <c r="B21" t="s">
        <v>207</v>
      </c>
      <c r="C21" s="8" t="s">
        <v>1869</v>
      </c>
      <c r="D21" s="3" t="s">
        <v>67</v>
      </c>
      <c r="E21" s="6">
        <v>84</v>
      </c>
      <c r="F21" s="6">
        <v>116</v>
      </c>
      <c r="G21" s="6">
        <v>0</v>
      </c>
      <c r="H21" s="6">
        <v>102</v>
      </c>
      <c r="I21" s="6">
        <v>106</v>
      </c>
      <c r="J21" s="6">
        <v>0</v>
      </c>
      <c r="K21" s="6">
        <v>102</v>
      </c>
      <c r="L21" s="6">
        <v>52</v>
      </c>
      <c r="M21" s="6">
        <v>45</v>
      </c>
      <c r="N21" s="6">
        <v>33</v>
      </c>
      <c r="O21" s="6">
        <v>3</v>
      </c>
      <c r="P21" s="6">
        <v>24</v>
      </c>
      <c r="Q21" s="6">
        <v>4</v>
      </c>
      <c r="R21">
        <f>SUM($S21:$V21)</f>
        <v>12</v>
      </c>
      <c r="S21" s="6">
        <v>3</v>
      </c>
      <c r="T21" s="6">
        <v>3</v>
      </c>
      <c r="U21" s="6">
        <v>3</v>
      </c>
      <c r="V21" s="6">
        <v>3</v>
      </c>
      <c r="W21" s="6">
        <v>135</v>
      </c>
      <c r="X21" s="6">
        <v>175</v>
      </c>
      <c r="Y21" s="6">
        <v>4.8</v>
      </c>
      <c r="Z21" s="6">
        <v>9</v>
      </c>
      <c r="AA21" s="6">
        <v>102101</v>
      </c>
      <c r="AB21" s="6"/>
    </row>
    <row r="22" spans="1:29" x14ac:dyDescent="0.25">
      <c r="A22" s="3">
        <v>10213</v>
      </c>
      <c r="B22" t="s">
        <v>207</v>
      </c>
      <c r="C22" s="8" t="s">
        <v>1870</v>
      </c>
      <c r="D22" s="3" t="s">
        <v>71</v>
      </c>
      <c r="E22" s="6">
        <v>75</v>
      </c>
      <c r="F22" s="6">
        <v>101</v>
      </c>
      <c r="G22" s="6">
        <v>0</v>
      </c>
      <c r="H22" s="6">
        <v>98</v>
      </c>
      <c r="I22" s="6">
        <v>65</v>
      </c>
      <c r="J22" s="6">
        <v>0</v>
      </c>
      <c r="K22" s="6">
        <v>96</v>
      </c>
      <c r="L22" s="6">
        <v>50</v>
      </c>
      <c r="M22" s="6">
        <v>41</v>
      </c>
      <c r="N22" s="6">
        <v>31</v>
      </c>
      <c r="O22" s="6">
        <v>3</v>
      </c>
      <c r="P22" s="6">
        <v>10</v>
      </c>
      <c r="Q22" s="6">
        <v>4</v>
      </c>
      <c r="R22">
        <f>SUM($S22:$V22)</f>
        <v>12</v>
      </c>
      <c r="S22" s="6">
        <v>3</v>
      </c>
      <c r="T22" s="6">
        <v>3</v>
      </c>
      <c r="U22" s="6">
        <v>3</v>
      </c>
      <c r="V22" s="6">
        <v>3</v>
      </c>
      <c r="W22" s="6">
        <v>90</v>
      </c>
      <c r="X22" s="6">
        <v>130</v>
      </c>
      <c r="Y22" s="6">
        <v>4.2</v>
      </c>
      <c r="Z22" s="6">
        <v>8</v>
      </c>
      <c r="AA22" s="6">
        <v>102131</v>
      </c>
      <c r="AB22" s="6"/>
    </row>
    <row r="23" spans="1:29" x14ac:dyDescent="0.25">
      <c r="A23" s="3">
        <v>10214</v>
      </c>
      <c r="B23" t="s">
        <v>207</v>
      </c>
      <c r="C23" s="8" t="s">
        <v>1871</v>
      </c>
      <c r="D23" s="3" t="s">
        <v>81</v>
      </c>
      <c r="E23" s="6">
        <v>92</v>
      </c>
      <c r="F23" s="6">
        <v>111</v>
      </c>
      <c r="G23" s="6">
        <v>0</v>
      </c>
      <c r="H23" s="6">
        <v>97</v>
      </c>
      <c r="I23" s="6">
        <v>67</v>
      </c>
      <c r="J23" s="6">
        <v>0</v>
      </c>
      <c r="K23" s="6">
        <v>96</v>
      </c>
      <c r="L23" s="6">
        <v>51</v>
      </c>
      <c r="M23" s="6">
        <v>38</v>
      </c>
      <c r="N23" s="6">
        <v>28</v>
      </c>
      <c r="O23" s="6">
        <v>3</v>
      </c>
      <c r="P23" s="6">
        <v>8</v>
      </c>
      <c r="Q23" s="6">
        <v>4</v>
      </c>
      <c r="R23">
        <f>SUM($S23:$V23)</f>
        <v>16</v>
      </c>
      <c r="S23" s="6">
        <v>4</v>
      </c>
      <c r="T23" s="6">
        <v>4</v>
      </c>
      <c r="U23" s="6">
        <v>4</v>
      </c>
      <c r="V23" s="6">
        <v>4</v>
      </c>
      <c r="W23" s="6">
        <v>125</v>
      </c>
      <c r="X23" s="6">
        <v>165</v>
      </c>
      <c r="Y23" s="6">
        <v>4.8</v>
      </c>
      <c r="Z23" s="6">
        <v>9</v>
      </c>
      <c r="AA23" s="6">
        <v>102141</v>
      </c>
      <c r="AB23" s="6"/>
    </row>
    <row r="24" spans="1:29" x14ac:dyDescent="0.25">
      <c r="A24" s="3">
        <v>10219</v>
      </c>
      <c r="B24" t="s">
        <v>21</v>
      </c>
      <c r="C24" s="8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>SUM($S24:$V24)</f>
        <v>78</v>
      </c>
      <c r="S24">
        <v>19</v>
      </c>
      <c r="T24">
        <v>26</v>
      </c>
      <c r="U24">
        <v>21</v>
      </c>
      <c r="V24">
        <v>12</v>
      </c>
      <c r="W24" s="10">
        <v>60</v>
      </c>
      <c r="X24" s="10">
        <v>55</v>
      </c>
      <c r="Y24" s="10">
        <v>2.4</v>
      </c>
      <c r="Z24" s="10">
        <v>4.5</v>
      </c>
    </row>
    <row r="25" spans="1:29" x14ac:dyDescent="0.25">
      <c r="A25" s="3">
        <v>10220</v>
      </c>
      <c r="B25" t="s">
        <v>21</v>
      </c>
      <c r="C25" s="8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>SUM($S25:$V25)</f>
        <v>78</v>
      </c>
      <c r="S25">
        <v>19</v>
      </c>
      <c r="T25">
        <v>26</v>
      </c>
      <c r="U25">
        <v>21</v>
      </c>
      <c r="V25">
        <v>12</v>
      </c>
      <c r="W25" s="10">
        <v>60</v>
      </c>
      <c r="X25" s="10">
        <v>55</v>
      </c>
      <c r="Y25" s="10">
        <v>2.4</v>
      </c>
      <c r="Z25" s="10">
        <v>4.5</v>
      </c>
    </row>
    <row r="26" spans="1:29" x14ac:dyDescent="0.25">
      <c r="A26" s="3">
        <v>10221</v>
      </c>
      <c r="B26" t="s">
        <v>21</v>
      </c>
      <c r="C26" s="8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>SUM($S26:$V26)</f>
        <v>63</v>
      </c>
      <c r="S26">
        <v>21</v>
      </c>
      <c r="T26">
        <v>18</v>
      </c>
      <c r="U26">
        <v>18</v>
      </c>
      <c r="V26">
        <v>6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5">
      <c r="A27" s="3">
        <v>10222</v>
      </c>
      <c r="B27" t="s">
        <v>21</v>
      </c>
      <c r="C27" s="8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>SUM($S27:$V27)</f>
        <v>63</v>
      </c>
      <c r="S27">
        <v>21</v>
      </c>
      <c r="T27">
        <v>18</v>
      </c>
      <c r="U27">
        <v>18</v>
      </c>
      <c r="V27">
        <v>6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10223</v>
      </c>
      <c r="B28" t="s">
        <v>76</v>
      </c>
      <c r="C28" s="8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>SUM($S28:$V28)</f>
        <v>59</v>
      </c>
      <c r="S28">
        <v>12</v>
      </c>
      <c r="T28">
        <v>12</v>
      </c>
      <c r="U28">
        <v>35</v>
      </c>
      <c r="V28">
        <v>0</v>
      </c>
      <c r="W28" s="10">
        <v>110</v>
      </c>
      <c r="X28" s="10">
        <v>100</v>
      </c>
      <c r="Y28" s="10">
        <v>3.5</v>
      </c>
      <c r="Z28" s="10">
        <v>6</v>
      </c>
      <c r="AA28">
        <v>112231</v>
      </c>
    </row>
    <row r="29" spans="1:29" x14ac:dyDescent="0.25">
      <c r="A29" s="3">
        <v>10224</v>
      </c>
      <c r="B29" t="s">
        <v>76</v>
      </c>
      <c r="C29" s="8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>SUM($S29:$V29)</f>
        <v>57</v>
      </c>
      <c r="S29">
        <v>10</v>
      </c>
      <c r="T29">
        <v>24</v>
      </c>
      <c r="U29">
        <v>15</v>
      </c>
      <c r="V29">
        <v>8</v>
      </c>
      <c r="W29" s="10">
        <v>70</v>
      </c>
      <c r="X29" s="10">
        <v>65</v>
      </c>
      <c r="Y29" s="10">
        <v>2.88</v>
      </c>
      <c r="Z29" s="10">
        <v>5.6</v>
      </c>
      <c r="AA29">
        <v>102241</v>
      </c>
    </row>
    <row r="30" spans="1:29" x14ac:dyDescent="0.25">
      <c r="A30" s="3">
        <v>10225</v>
      </c>
      <c r="B30" t="s">
        <v>21</v>
      </c>
      <c r="C30" s="8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>SUM($S30:$V30)</f>
        <v>70</v>
      </c>
      <c r="S30">
        <v>15</v>
      </c>
      <c r="T30">
        <v>15</v>
      </c>
      <c r="U30">
        <v>25</v>
      </c>
      <c r="V30">
        <v>15</v>
      </c>
      <c r="W30" s="10">
        <v>55</v>
      </c>
      <c r="X30" s="10">
        <v>60</v>
      </c>
      <c r="Y30" s="10">
        <v>2.08</v>
      </c>
      <c r="Z30" s="10">
        <v>3.9</v>
      </c>
    </row>
    <row r="31" spans="1:29" x14ac:dyDescent="0.25">
      <c r="A31" s="3">
        <v>10226</v>
      </c>
      <c r="B31" t="s">
        <v>21</v>
      </c>
      <c r="C31" s="8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>SUM($S31:$V31)</f>
        <v>90</v>
      </c>
      <c r="S31">
        <v>18</v>
      </c>
      <c r="T31">
        <v>18</v>
      </c>
      <c r="U31">
        <v>36</v>
      </c>
      <c r="V31">
        <v>18</v>
      </c>
      <c r="W31" s="10">
        <v>60</v>
      </c>
      <c r="X31" s="10">
        <v>60</v>
      </c>
      <c r="Y31" s="10">
        <v>2.4</v>
      </c>
      <c r="Z31" s="10">
        <v>4.5</v>
      </c>
      <c r="AA31">
        <v>102261</v>
      </c>
      <c r="AC31" s="3" t="s">
        <v>74</v>
      </c>
    </row>
    <row r="32" spans="1:29" x14ac:dyDescent="0.25">
      <c r="A32" s="3">
        <v>10232</v>
      </c>
      <c r="B32" t="s">
        <v>21</v>
      </c>
      <c r="C32" s="8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>SUM($S32:$V32)</f>
        <v>40</v>
      </c>
      <c r="S32">
        <v>12</v>
      </c>
      <c r="T32">
        <v>12</v>
      </c>
      <c r="U32">
        <v>12</v>
      </c>
      <c r="V32">
        <v>4</v>
      </c>
      <c r="W32" s="6">
        <v>50</v>
      </c>
      <c r="X32" s="6">
        <v>55</v>
      </c>
      <c r="Y32" s="6">
        <v>2.08</v>
      </c>
      <c r="Z32" s="6">
        <v>3.9</v>
      </c>
    </row>
    <row r="33" spans="1:29" x14ac:dyDescent="0.25">
      <c r="A33" s="3">
        <v>10241</v>
      </c>
      <c r="B33" t="s">
        <v>206</v>
      </c>
      <c r="C33" s="8" t="s">
        <v>1886</v>
      </c>
      <c r="D33" s="3" t="s">
        <v>67</v>
      </c>
      <c r="E33" s="6">
        <v>52</v>
      </c>
      <c r="F33" s="6">
        <v>68</v>
      </c>
      <c r="G33" s="6">
        <v>0</v>
      </c>
      <c r="H33" s="6">
        <v>56</v>
      </c>
      <c r="I33" s="6">
        <v>90</v>
      </c>
      <c r="J33" s="6">
        <v>0</v>
      </c>
      <c r="K33" s="6">
        <v>93</v>
      </c>
      <c r="L33" s="6">
        <v>75</v>
      </c>
      <c r="M33" s="6">
        <v>56</v>
      </c>
      <c r="N33" s="6">
        <v>33</v>
      </c>
      <c r="O33" s="6">
        <v>2</v>
      </c>
      <c r="P33" s="6">
        <v>17</v>
      </c>
      <c r="Q33" s="6">
        <v>3</v>
      </c>
      <c r="R33">
        <f>SUM($S33:$V33)</f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70</v>
      </c>
      <c r="Y33" s="6">
        <v>1.28</v>
      </c>
      <c r="Z33" s="6">
        <v>2.4</v>
      </c>
      <c r="AA33" s="6">
        <v>112411</v>
      </c>
      <c r="AB33" s="6"/>
    </row>
    <row r="34" spans="1:29" x14ac:dyDescent="0.25">
      <c r="A34" s="3">
        <v>10243</v>
      </c>
      <c r="B34" t="s">
        <v>206</v>
      </c>
      <c r="C34" s="8" t="s">
        <v>1887</v>
      </c>
      <c r="D34" s="3" t="s">
        <v>67</v>
      </c>
      <c r="E34" s="6">
        <v>52</v>
      </c>
      <c r="F34" s="6">
        <v>83</v>
      </c>
      <c r="G34" s="6">
        <v>0</v>
      </c>
      <c r="H34" s="6">
        <v>58</v>
      </c>
      <c r="I34" s="6">
        <v>108</v>
      </c>
      <c r="J34" s="6">
        <v>0</v>
      </c>
      <c r="K34" s="6">
        <v>94</v>
      </c>
      <c r="L34" s="6">
        <v>75</v>
      </c>
      <c r="M34" s="6">
        <v>56</v>
      </c>
      <c r="N34" s="6">
        <v>33</v>
      </c>
      <c r="O34" s="6">
        <v>2</v>
      </c>
      <c r="P34" s="6">
        <v>11</v>
      </c>
      <c r="Q34" s="6">
        <v>3</v>
      </c>
      <c r="R34">
        <f>SUM($S34:$V34)</f>
        <v>9</v>
      </c>
      <c r="S34" s="6">
        <v>3</v>
      </c>
      <c r="T34" s="6">
        <v>3</v>
      </c>
      <c r="U34" s="6">
        <v>3</v>
      </c>
      <c r="V34" s="6">
        <v>0</v>
      </c>
      <c r="W34" s="6">
        <v>40</v>
      </c>
      <c r="X34" s="6">
        <v>70</v>
      </c>
      <c r="Y34" s="6">
        <v>1.28</v>
      </c>
      <c r="Z34" s="6">
        <v>2.4</v>
      </c>
      <c r="AA34" s="6">
        <v>102431</v>
      </c>
      <c r="AB34" s="6"/>
    </row>
    <row r="35" spans="1:29" x14ac:dyDescent="0.25">
      <c r="A35" s="3">
        <v>10299</v>
      </c>
      <c r="B35" t="s">
        <v>207</v>
      </c>
      <c r="C35" s="8" t="s">
        <v>1872</v>
      </c>
      <c r="D35" s="3" t="s">
        <v>70</v>
      </c>
      <c r="E35" s="6">
        <v>80</v>
      </c>
      <c r="F35" s="6">
        <v>96</v>
      </c>
      <c r="G35" s="6">
        <v>0</v>
      </c>
      <c r="H35" s="6">
        <v>105</v>
      </c>
      <c r="I35" s="6">
        <v>109</v>
      </c>
      <c r="J35" s="6">
        <v>0</v>
      </c>
      <c r="K35" s="11">
        <v>96</v>
      </c>
      <c r="L35" s="6">
        <v>49</v>
      </c>
      <c r="M35" s="6">
        <v>44</v>
      </c>
      <c r="N35" s="6">
        <v>32</v>
      </c>
      <c r="O35" s="6">
        <v>3</v>
      </c>
      <c r="P35" s="6">
        <v>18</v>
      </c>
      <c r="Q35" s="6">
        <v>4</v>
      </c>
      <c r="R35">
        <f>SUM($S35:$V35)</f>
        <v>0</v>
      </c>
      <c r="S35" s="6">
        <v>0</v>
      </c>
      <c r="T35" s="6">
        <v>0</v>
      </c>
      <c r="U35" s="6">
        <v>0</v>
      </c>
      <c r="V35" s="6">
        <v>0</v>
      </c>
      <c r="W35" s="6">
        <v>95</v>
      </c>
      <c r="X35" s="6">
        <v>135</v>
      </c>
      <c r="Y35" s="6">
        <v>4.3</v>
      </c>
      <c r="Z35" s="6">
        <v>8</v>
      </c>
      <c r="AA35" s="6">
        <v>102991</v>
      </c>
      <c r="AB35" s="6"/>
    </row>
    <row r="36" spans="1:29" x14ac:dyDescent="0.25">
      <c r="A36" s="3">
        <v>10305</v>
      </c>
      <c r="B36" t="s">
        <v>207</v>
      </c>
      <c r="C36" s="8" t="s">
        <v>1873</v>
      </c>
      <c r="D36" s="3" t="s">
        <v>69</v>
      </c>
      <c r="E36" s="6">
        <v>74</v>
      </c>
      <c r="F36" s="6">
        <v>95</v>
      </c>
      <c r="G36" s="6">
        <v>0</v>
      </c>
      <c r="H36" s="6">
        <v>95</v>
      </c>
      <c r="I36" s="6">
        <v>85</v>
      </c>
      <c r="J36" s="6">
        <v>0</v>
      </c>
      <c r="K36" s="6">
        <v>96</v>
      </c>
      <c r="L36" s="6">
        <v>48</v>
      </c>
      <c r="M36" s="6">
        <v>42</v>
      </c>
      <c r="N36" s="6">
        <v>29</v>
      </c>
      <c r="O36" s="6">
        <v>3</v>
      </c>
      <c r="P36" s="6">
        <v>24</v>
      </c>
      <c r="Q36" s="6">
        <v>4</v>
      </c>
      <c r="R36">
        <f>SUM($S36:$V36)</f>
        <v>16</v>
      </c>
      <c r="S36" s="6">
        <v>4</v>
      </c>
      <c r="T36" s="6">
        <v>4</v>
      </c>
      <c r="U36" s="6">
        <v>4</v>
      </c>
      <c r="V36" s="6">
        <v>4</v>
      </c>
      <c r="W36" s="6">
        <v>90</v>
      </c>
      <c r="X36" s="6">
        <v>140</v>
      </c>
      <c r="Y36" s="6">
        <v>4.2</v>
      </c>
      <c r="Z36" s="6">
        <v>8</v>
      </c>
      <c r="AA36" s="6">
        <v>103051</v>
      </c>
      <c r="AB36" s="6"/>
    </row>
    <row r="37" spans="1:29" x14ac:dyDescent="0.25">
      <c r="A37" s="3">
        <v>10307</v>
      </c>
      <c r="B37" t="s">
        <v>2284</v>
      </c>
      <c r="C37" t="s">
        <v>2285</v>
      </c>
      <c r="D37" t="s">
        <v>2039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18">
        <f>SUM($S37:$V37)</f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9" x14ac:dyDescent="0.25">
      <c r="A38" s="3">
        <v>10319</v>
      </c>
      <c r="B38" t="s">
        <v>76</v>
      </c>
      <c r="C38" s="8" t="s">
        <v>56</v>
      </c>
      <c r="D38" t="s">
        <v>69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>SUM($S38:$V38)</f>
        <v>66</v>
      </c>
      <c r="S38">
        <v>12</v>
      </c>
      <c r="T38">
        <v>24</v>
      </c>
      <c r="U38">
        <v>20</v>
      </c>
      <c r="V38">
        <v>10</v>
      </c>
      <c r="W38" s="10">
        <v>70</v>
      </c>
      <c r="X38" s="10">
        <v>65</v>
      </c>
      <c r="Y38" s="10">
        <v>2.88</v>
      </c>
      <c r="Z38" s="10">
        <v>5.4</v>
      </c>
      <c r="AA38">
        <v>103191</v>
      </c>
    </row>
    <row r="39" spans="1:29" x14ac:dyDescent="0.25">
      <c r="A39" s="3">
        <v>10325</v>
      </c>
      <c r="B39" t="s">
        <v>21</v>
      </c>
      <c r="C39" s="8" t="s">
        <v>66</v>
      </c>
      <c r="D39" t="s">
        <v>67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>SUM($S39:$V39)</f>
        <v>90</v>
      </c>
      <c r="S39">
        <v>18</v>
      </c>
      <c r="T39">
        <v>18</v>
      </c>
      <c r="U39">
        <v>36</v>
      </c>
      <c r="V39">
        <v>18</v>
      </c>
      <c r="W39" s="10">
        <v>60</v>
      </c>
      <c r="X39" s="10">
        <v>60</v>
      </c>
      <c r="Y39" s="10">
        <v>2.4</v>
      </c>
      <c r="Z39" s="10">
        <v>4.5</v>
      </c>
      <c r="AA39">
        <v>103251</v>
      </c>
      <c r="AC39" s="3" t="s">
        <v>74</v>
      </c>
    </row>
    <row r="40" spans="1:29" x14ac:dyDescent="0.25">
      <c r="A40" s="3">
        <v>10331</v>
      </c>
      <c r="B40" t="s">
        <v>210</v>
      </c>
      <c r="C40" s="8" t="s">
        <v>2021</v>
      </c>
      <c r="D40" s="3" t="s">
        <v>69</v>
      </c>
      <c r="E40" s="6">
        <v>80</v>
      </c>
      <c r="F40" s="6">
        <v>118</v>
      </c>
      <c r="G40" s="6">
        <v>38</v>
      </c>
      <c r="H40" s="6">
        <v>83</v>
      </c>
      <c r="I40" s="6">
        <v>50</v>
      </c>
      <c r="J40" s="6">
        <v>0</v>
      </c>
      <c r="K40" s="6">
        <v>96</v>
      </c>
      <c r="L40" s="6">
        <v>51</v>
      </c>
      <c r="M40" s="6">
        <v>42</v>
      </c>
      <c r="N40" s="6">
        <v>35</v>
      </c>
      <c r="O40" s="6">
        <v>3</v>
      </c>
      <c r="P40" s="6">
        <v>6</v>
      </c>
      <c r="Q40" s="6">
        <v>4</v>
      </c>
      <c r="R40">
        <f>SUM($S40:$V40)</f>
        <v>0</v>
      </c>
      <c r="S40" s="6">
        <v>0</v>
      </c>
      <c r="T40" s="6">
        <v>0</v>
      </c>
      <c r="U40" s="6">
        <v>0</v>
      </c>
      <c r="V40" s="6">
        <v>0</v>
      </c>
      <c r="W40" s="10">
        <v>70</v>
      </c>
      <c r="X40" s="10">
        <v>120</v>
      </c>
      <c r="Y40" s="10">
        <v>2.88</v>
      </c>
      <c r="Z40" s="10">
        <v>5.4</v>
      </c>
      <c r="AA40" s="6">
        <v>103311</v>
      </c>
    </row>
    <row r="41" spans="1:29" x14ac:dyDescent="0.25">
      <c r="A41" s="3">
        <v>10338</v>
      </c>
      <c r="B41" t="s">
        <v>76</v>
      </c>
      <c r="C41" s="8" t="s">
        <v>57</v>
      </c>
      <c r="D41" t="s">
        <v>71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>SUM($S41:$V41)</f>
        <v>66</v>
      </c>
      <c r="S41">
        <v>34</v>
      </c>
      <c r="T41">
        <v>16</v>
      </c>
      <c r="U41">
        <v>16</v>
      </c>
      <c r="V41">
        <v>0</v>
      </c>
      <c r="W41" s="10">
        <v>75</v>
      </c>
      <c r="X41" s="10">
        <v>65</v>
      </c>
      <c r="Y41" s="10">
        <v>3</v>
      </c>
      <c r="Z41" s="10">
        <v>5.2</v>
      </c>
      <c r="AA41">
        <v>103381</v>
      </c>
    </row>
    <row r="42" spans="1:29" x14ac:dyDescent="0.25">
      <c r="A42" s="3">
        <v>10339</v>
      </c>
      <c r="B42" t="s">
        <v>21</v>
      </c>
      <c r="C42" s="8" t="s">
        <v>58</v>
      </c>
      <c r="D42" t="s">
        <v>71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>SUM($S42:$V42)</f>
        <v>75</v>
      </c>
      <c r="S42">
        <v>33</v>
      </c>
      <c r="T42">
        <v>22</v>
      </c>
      <c r="U42">
        <v>20</v>
      </c>
      <c r="V42">
        <v>0</v>
      </c>
      <c r="W42" s="10">
        <v>60</v>
      </c>
      <c r="X42" s="10">
        <v>55</v>
      </c>
      <c r="Y42" s="10">
        <v>2.5</v>
      </c>
      <c r="Z42" s="10">
        <v>4.8</v>
      </c>
      <c r="AA42">
        <v>113391</v>
      </c>
    </row>
    <row r="43" spans="1:29" x14ac:dyDescent="0.25">
      <c r="A43" s="3">
        <v>10343</v>
      </c>
      <c r="B43" t="s">
        <v>2042</v>
      </c>
      <c r="C43" t="s">
        <v>2048</v>
      </c>
      <c r="D43" t="s">
        <v>2049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>SUM($S43:$V43)</f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9" x14ac:dyDescent="0.25">
      <c r="A44" s="3">
        <v>10345</v>
      </c>
      <c r="B44" t="s">
        <v>207</v>
      </c>
      <c r="C44" s="8" t="s">
        <v>1874</v>
      </c>
      <c r="D44" s="3" t="s">
        <v>67</v>
      </c>
      <c r="E44" s="6">
        <v>84</v>
      </c>
      <c r="F44" s="6">
        <v>116</v>
      </c>
      <c r="G44" s="6">
        <v>0</v>
      </c>
      <c r="H44" s="6">
        <v>102</v>
      </c>
      <c r="I44" s="6">
        <v>108</v>
      </c>
      <c r="J44" s="6">
        <v>0</v>
      </c>
      <c r="K44" s="6">
        <v>102</v>
      </c>
      <c r="L44" s="6">
        <v>52</v>
      </c>
      <c r="M44" s="6">
        <v>47</v>
      </c>
      <c r="N44" s="6">
        <v>33</v>
      </c>
      <c r="O44" s="6">
        <v>3</v>
      </c>
      <c r="P44" s="6">
        <v>24</v>
      </c>
      <c r="Q44" s="6">
        <v>4</v>
      </c>
      <c r="R44">
        <f>SUM($S44:$V44)</f>
        <v>12</v>
      </c>
      <c r="S44" s="6">
        <v>3</v>
      </c>
      <c r="T44" s="6">
        <v>3</v>
      </c>
      <c r="U44" s="6">
        <v>3</v>
      </c>
      <c r="V44" s="6">
        <v>3</v>
      </c>
      <c r="W44" s="10">
        <v>135</v>
      </c>
      <c r="X44" s="10">
        <v>175</v>
      </c>
      <c r="Y44" s="10">
        <v>4.8</v>
      </c>
      <c r="Z44" s="10">
        <v>9</v>
      </c>
      <c r="AA44" s="6">
        <v>103451</v>
      </c>
      <c r="AB44" s="6"/>
    </row>
    <row r="45" spans="1:29" x14ac:dyDescent="0.25">
      <c r="A45" s="3">
        <v>10352</v>
      </c>
      <c r="B45" t="s">
        <v>206</v>
      </c>
      <c r="C45" t="s">
        <v>1888</v>
      </c>
      <c r="D45" s="3" t="s">
        <v>81</v>
      </c>
      <c r="E45" s="6">
        <v>56</v>
      </c>
      <c r="F45" s="6">
        <v>76</v>
      </c>
      <c r="G45" s="6">
        <v>0</v>
      </c>
      <c r="H45" s="6">
        <v>70</v>
      </c>
      <c r="I45" s="6">
        <v>98</v>
      </c>
      <c r="J45" s="6">
        <v>0</v>
      </c>
      <c r="K45" s="6">
        <v>96</v>
      </c>
      <c r="L45" s="6">
        <v>65</v>
      </c>
      <c r="M45" s="6">
        <v>45</v>
      </c>
      <c r="N45" s="6">
        <v>34.5</v>
      </c>
      <c r="O45" s="6">
        <v>3</v>
      </c>
      <c r="P45" s="6">
        <v>7</v>
      </c>
      <c r="Q45" s="6">
        <v>3</v>
      </c>
      <c r="R45">
        <f>SUM($S45:$V45)</f>
        <v>0</v>
      </c>
      <c r="S45" s="6">
        <v>0</v>
      </c>
      <c r="T45" s="6">
        <v>0</v>
      </c>
      <c r="U45" s="6">
        <v>0</v>
      </c>
      <c r="V45" s="6">
        <v>0</v>
      </c>
      <c r="W45" s="6">
        <v>65</v>
      </c>
      <c r="X45" s="6">
        <v>100</v>
      </c>
      <c r="Y45" s="6">
        <v>2.4</v>
      </c>
      <c r="Z45" s="6">
        <v>3.8</v>
      </c>
      <c r="AA45" s="6">
        <v>103521</v>
      </c>
      <c r="AB45" s="6"/>
    </row>
    <row r="46" spans="1:29" x14ac:dyDescent="0.25">
      <c r="A46" s="3">
        <v>10352</v>
      </c>
      <c r="B46" t="s">
        <v>210</v>
      </c>
      <c r="C46" s="8" t="s">
        <v>2022</v>
      </c>
      <c r="D46" s="3" t="s">
        <v>67</v>
      </c>
      <c r="E46" s="6">
        <v>76</v>
      </c>
      <c r="F46" s="6">
        <v>107</v>
      </c>
      <c r="G46" s="6">
        <v>42</v>
      </c>
      <c r="H46" s="6">
        <v>71</v>
      </c>
      <c r="I46" s="6">
        <v>66</v>
      </c>
      <c r="J46" s="6">
        <v>0</v>
      </c>
      <c r="K46" s="6">
        <v>95</v>
      </c>
      <c r="L46" s="6">
        <v>61</v>
      </c>
      <c r="M46" s="6">
        <v>39</v>
      </c>
      <c r="N46" s="6">
        <v>33</v>
      </c>
      <c r="O46" s="6">
        <v>3</v>
      </c>
      <c r="P46" s="6">
        <v>7</v>
      </c>
      <c r="Q46" s="6">
        <v>4</v>
      </c>
      <c r="R46">
        <f>SUM($S46:$V46)</f>
        <v>6</v>
      </c>
      <c r="S46" s="6">
        <v>2</v>
      </c>
      <c r="T46" s="6">
        <v>2</v>
      </c>
      <c r="U46" s="6">
        <v>2</v>
      </c>
      <c r="V46" s="6">
        <v>0</v>
      </c>
      <c r="W46" s="6">
        <v>75</v>
      </c>
      <c r="X46" s="6">
        <v>120</v>
      </c>
      <c r="Y46" s="6">
        <v>2.8</v>
      </c>
      <c r="Z46" s="6">
        <v>5.3</v>
      </c>
      <c r="AA46" s="6">
        <v>113621</v>
      </c>
    </row>
    <row r="47" spans="1:29" x14ac:dyDescent="0.25">
      <c r="A47" s="3">
        <v>10357</v>
      </c>
      <c r="B47" t="s">
        <v>206</v>
      </c>
      <c r="C47" t="s">
        <v>1889</v>
      </c>
      <c r="D47" s="3" t="s">
        <v>3</v>
      </c>
      <c r="E47" s="6">
        <v>43</v>
      </c>
      <c r="F47" s="6">
        <v>62</v>
      </c>
      <c r="G47" s="6">
        <v>54</v>
      </c>
      <c r="H47" s="6">
        <v>46</v>
      </c>
      <c r="I47" s="6">
        <v>53</v>
      </c>
      <c r="J47" s="6">
        <v>0</v>
      </c>
      <c r="K47" s="6">
        <v>91</v>
      </c>
      <c r="L47" s="6">
        <v>80</v>
      </c>
      <c r="M47" s="6">
        <v>51</v>
      </c>
      <c r="N47" s="6">
        <v>33</v>
      </c>
      <c r="O47" s="6">
        <v>2</v>
      </c>
      <c r="P47" s="6">
        <v>16</v>
      </c>
      <c r="Q47" s="6">
        <v>3</v>
      </c>
      <c r="R47">
        <f>SUM($S47:$V47)</f>
        <v>6</v>
      </c>
      <c r="S47" s="6">
        <v>2</v>
      </c>
      <c r="T47" s="6">
        <v>2</v>
      </c>
      <c r="U47" s="6">
        <v>2</v>
      </c>
      <c r="V47" s="6">
        <v>0</v>
      </c>
      <c r="W47" s="6">
        <v>40</v>
      </c>
      <c r="X47" s="6">
        <v>65</v>
      </c>
      <c r="Y47" s="6">
        <v>1.28</v>
      </c>
      <c r="Z47" s="6">
        <v>2.4</v>
      </c>
      <c r="AA47" s="6">
        <v>103571</v>
      </c>
      <c r="AB47" s="6"/>
    </row>
    <row r="48" spans="1:29" x14ac:dyDescent="0.25">
      <c r="A48" s="3">
        <v>10363</v>
      </c>
      <c r="B48" t="s">
        <v>2042</v>
      </c>
      <c r="C48" t="s">
        <v>2050</v>
      </c>
      <c r="D48" t="s">
        <v>2051</v>
      </c>
      <c r="E48">
        <v>26</v>
      </c>
      <c r="F48">
        <v>36</v>
      </c>
      <c r="G48">
        <v>1</v>
      </c>
      <c r="H48">
        <v>27</v>
      </c>
      <c r="I48">
        <v>76</v>
      </c>
      <c r="J48">
        <v>0</v>
      </c>
      <c r="K48">
        <v>97</v>
      </c>
      <c r="L48">
        <v>72</v>
      </c>
      <c r="M48">
        <v>37</v>
      </c>
      <c r="N48">
        <v>34.5</v>
      </c>
      <c r="O48">
        <v>1</v>
      </c>
      <c r="P48">
        <v>12</v>
      </c>
      <c r="Q48">
        <v>3</v>
      </c>
      <c r="R48">
        <f>SUM($S48:$V48)</f>
        <v>24</v>
      </c>
      <c r="S48">
        <v>8</v>
      </c>
      <c r="T48">
        <v>8</v>
      </c>
      <c r="U48">
        <v>8</v>
      </c>
      <c r="V48">
        <v>0</v>
      </c>
      <c r="W48">
        <v>25</v>
      </c>
      <c r="X48">
        <v>50</v>
      </c>
      <c r="Y48">
        <v>0.48</v>
      </c>
      <c r="Z48">
        <v>1.2</v>
      </c>
    </row>
    <row r="49" spans="1:29" x14ac:dyDescent="0.25">
      <c r="A49" s="3">
        <v>10366</v>
      </c>
      <c r="B49" t="s">
        <v>2070</v>
      </c>
      <c r="C49" t="s">
        <v>2071</v>
      </c>
      <c r="D49" t="s">
        <v>2039</v>
      </c>
      <c r="E49">
        <v>24</v>
      </c>
      <c r="F49">
        <v>28</v>
      </c>
      <c r="G49">
        <v>73</v>
      </c>
      <c r="H49">
        <v>28</v>
      </c>
      <c r="I49">
        <v>0</v>
      </c>
      <c r="J49">
        <v>0</v>
      </c>
      <c r="K49">
        <v>96</v>
      </c>
      <c r="L49">
        <v>38</v>
      </c>
      <c r="M49">
        <v>48</v>
      </c>
      <c r="N49">
        <v>17.399999999999999</v>
      </c>
      <c r="O49">
        <v>1</v>
      </c>
      <c r="P49">
        <v>24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20</v>
      </c>
      <c r="Y49">
        <v>0.75</v>
      </c>
      <c r="Z49">
        <v>0.7</v>
      </c>
      <c r="AA49">
        <v>103661</v>
      </c>
    </row>
    <row r="50" spans="1:29" x14ac:dyDescent="0.25">
      <c r="A50" s="3">
        <v>10367</v>
      </c>
      <c r="B50" t="s">
        <v>207</v>
      </c>
      <c r="C50" s="8" t="s">
        <v>1875</v>
      </c>
      <c r="D50" s="3" t="s">
        <v>68</v>
      </c>
      <c r="E50" s="6">
        <v>108</v>
      </c>
      <c r="F50" s="6">
        <v>117</v>
      </c>
      <c r="G50" s="6">
        <v>0</v>
      </c>
      <c r="H50" s="6">
        <v>102</v>
      </c>
      <c r="I50" s="6">
        <v>70</v>
      </c>
      <c r="J50" s="6">
        <v>0</v>
      </c>
      <c r="K50" s="6">
        <v>97</v>
      </c>
      <c r="L50" s="6">
        <v>45</v>
      </c>
      <c r="M50" s="6">
        <v>44</v>
      </c>
      <c r="N50" s="6">
        <v>30.1</v>
      </c>
      <c r="O50" s="6">
        <v>3</v>
      </c>
      <c r="P50" s="6">
        <v>5</v>
      </c>
      <c r="Q50" s="6">
        <v>4</v>
      </c>
      <c r="R50">
        <f>SUM($S50:$V50)</f>
        <v>16</v>
      </c>
      <c r="S50" s="6">
        <v>4</v>
      </c>
      <c r="T50" s="6">
        <v>4</v>
      </c>
      <c r="U50" s="6">
        <v>4</v>
      </c>
      <c r="V50" s="6">
        <v>4</v>
      </c>
      <c r="W50" s="6">
        <v>135</v>
      </c>
      <c r="X50" s="6">
        <v>165</v>
      </c>
      <c r="Y50" s="6">
        <v>4.8</v>
      </c>
      <c r="Z50" s="6">
        <v>9.9</v>
      </c>
      <c r="AA50" s="6">
        <v>103671</v>
      </c>
      <c r="AB50" s="6"/>
    </row>
    <row r="51" spans="1:29" x14ac:dyDescent="0.25">
      <c r="A51" s="3">
        <v>10370</v>
      </c>
      <c r="B51" t="s">
        <v>76</v>
      </c>
      <c r="C51" s="8" t="s">
        <v>59</v>
      </c>
      <c r="D51" t="s">
        <v>69</v>
      </c>
      <c r="E51">
        <v>66</v>
      </c>
      <c r="F51">
        <v>40</v>
      </c>
      <c r="G51">
        <v>0</v>
      </c>
      <c r="H51">
        <v>93</v>
      </c>
      <c r="I51">
        <v>83</v>
      </c>
      <c r="J51">
        <v>0</v>
      </c>
      <c r="K51">
        <v>87</v>
      </c>
      <c r="L51">
        <v>55</v>
      </c>
      <c r="M51">
        <v>72</v>
      </c>
      <c r="N51">
        <v>30.5</v>
      </c>
      <c r="O51">
        <v>1</v>
      </c>
      <c r="P51">
        <v>19</v>
      </c>
      <c r="Q51">
        <v>4</v>
      </c>
      <c r="R51">
        <f>SUM($S51:$V51)</f>
        <v>57</v>
      </c>
      <c r="S51">
        <v>10</v>
      </c>
      <c r="T51">
        <v>27</v>
      </c>
      <c r="U51">
        <v>12</v>
      </c>
      <c r="V51">
        <v>8</v>
      </c>
      <c r="W51" s="6">
        <v>70</v>
      </c>
      <c r="X51" s="6">
        <v>65</v>
      </c>
      <c r="Y51" s="6">
        <v>2.88</v>
      </c>
      <c r="Z51" s="6">
        <v>5.5</v>
      </c>
      <c r="AA51">
        <v>103701</v>
      </c>
    </row>
    <row r="52" spans="1:29" x14ac:dyDescent="0.25">
      <c r="A52" s="3">
        <v>10374</v>
      </c>
      <c r="B52" t="s">
        <v>21</v>
      </c>
      <c r="C52" s="8" t="s">
        <v>60</v>
      </c>
      <c r="D52" t="s">
        <v>67</v>
      </c>
      <c r="E52">
        <v>60</v>
      </c>
      <c r="F52">
        <v>40</v>
      </c>
      <c r="G52">
        <v>0</v>
      </c>
      <c r="H52">
        <v>60</v>
      </c>
      <c r="I52">
        <v>99</v>
      </c>
      <c r="J52">
        <v>0</v>
      </c>
      <c r="K52">
        <v>96</v>
      </c>
      <c r="L52">
        <v>52</v>
      </c>
      <c r="M52">
        <v>77</v>
      </c>
      <c r="N52">
        <v>33</v>
      </c>
      <c r="O52">
        <v>1</v>
      </c>
      <c r="P52">
        <v>22</v>
      </c>
      <c r="Q52">
        <v>4</v>
      </c>
      <c r="R52">
        <f>SUM($S52:$V52)</f>
        <v>92</v>
      </c>
      <c r="S52">
        <v>18</v>
      </c>
      <c r="T52">
        <v>18</v>
      </c>
      <c r="U52">
        <v>38</v>
      </c>
      <c r="V52">
        <v>18</v>
      </c>
      <c r="W52" s="6">
        <v>60</v>
      </c>
      <c r="X52" s="6">
        <v>65</v>
      </c>
      <c r="Y52" s="6">
        <v>2.4</v>
      </c>
      <c r="Z52" s="6">
        <v>4.5999999999999996</v>
      </c>
      <c r="AA52">
        <v>103741</v>
      </c>
      <c r="AC52" s="3" t="s">
        <v>74</v>
      </c>
    </row>
    <row r="53" spans="1:29" x14ac:dyDescent="0.25">
      <c r="A53" s="2">
        <v>10377</v>
      </c>
      <c r="B53" t="s">
        <v>2075</v>
      </c>
      <c r="C53" t="s">
        <v>2076</v>
      </c>
      <c r="D53" t="s">
        <v>2077</v>
      </c>
      <c r="E53">
        <v>24</v>
      </c>
      <c r="F53">
        <v>35</v>
      </c>
      <c r="G53">
        <v>95</v>
      </c>
      <c r="H53">
        <v>29</v>
      </c>
      <c r="I53">
        <v>48</v>
      </c>
      <c r="J53">
        <v>26</v>
      </c>
      <c r="K53">
        <v>91</v>
      </c>
      <c r="L53">
        <v>78</v>
      </c>
      <c r="M53">
        <v>21</v>
      </c>
      <c r="N53">
        <v>36</v>
      </c>
      <c r="O53">
        <v>2</v>
      </c>
      <c r="P53">
        <v>14</v>
      </c>
      <c r="Q53">
        <v>3</v>
      </c>
      <c r="R53" s="18">
        <f>SUM($S53:$V53)</f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v>75</v>
      </c>
      <c r="Y53">
        <v>0.8</v>
      </c>
      <c r="Z53">
        <v>1.5</v>
      </c>
      <c r="AA53">
        <v>103771</v>
      </c>
    </row>
    <row r="54" spans="1:29" x14ac:dyDescent="0.25">
      <c r="A54" s="3">
        <v>10380</v>
      </c>
      <c r="B54" t="s">
        <v>207</v>
      </c>
      <c r="C54" s="8" t="s">
        <v>1876</v>
      </c>
      <c r="D54" s="3" t="s">
        <v>69</v>
      </c>
      <c r="E54" s="6">
        <v>84</v>
      </c>
      <c r="F54" s="6">
        <v>122</v>
      </c>
      <c r="G54" s="6">
        <v>0</v>
      </c>
      <c r="H54" s="6">
        <v>105</v>
      </c>
      <c r="I54" s="6">
        <v>71</v>
      </c>
      <c r="J54" s="6">
        <v>0</v>
      </c>
      <c r="K54" s="6">
        <v>100</v>
      </c>
      <c r="L54" s="6">
        <v>41</v>
      </c>
      <c r="M54" s="6">
        <v>42</v>
      </c>
      <c r="N54" s="6">
        <v>23</v>
      </c>
      <c r="O54" s="6">
        <v>3</v>
      </c>
      <c r="P54" s="6">
        <v>8</v>
      </c>
      <c r="Q54" s="6">
        <v>4</v>
      </c>
      <c r="R54">
        <f>SUM($S54:$V54)</f>
        <v>0</v>
      </c>
      <c r="S54" s="6">
        <v>0</v>
      </c>
      <c r="T54" s="6">
        <v>0</v>
      </c>
      <c r="U54" s="6">
        <v>0</v>
      </c>
      <c r="V54" s="6">
        <v>0</v>
      </c>
      <c r="W54" s="6">
        <v>125</v>
      </c>
      <c r="X54" s="6">
        <v>180</v>
      </c>
      <c r="Y54" s="6">
        <v>4.7</v>
      </c>
      <c r="Z54" s="6">
        <v>8.6999999999999993</v>
      </c>
      <c r="AA54" s="6">
        <v>113801</v>
      </c>
      <c r="AB54" s="6"/>
    </row>
    <row r="55" spans="1:29" x14ac:dyDescent="0.25">
      <c r="A55" s="14">
        <v>10381</v>
      </c>
      <c r="B55" t="s">
        <v>207</v>
      </c>
      <c r="C55" s="8" t="s">
        <v>1877</v>
      </c>
      <c r="D55" s="3" t="s">
        <v>67</v>
      </c>
      <c r="E55" s="10">
        <v>75</v>
      </c>
      <c r="F55" s="6">
        <v>108</v>
      </c>
      <c r="G55" s="6">
        <v>0</v>
      </c>
      <c r="H55" s="6">
        <v>100</v>
      </c>
      <c r="I55" s="6">
        <v>98</v>
      </c>
      <c r="J55" s="6">
        <v>0</v>
      </c>
      <c r="K55" s="6">
        <v>96</v>
      </c>
      <c r="L55" s="6">
        <v>46</v>
      </c>
      <c r="M55" s="6">
        <v>44</v>
      </c>
      <c r="N55" s="10">
        <v>27.5</v>
      </c>
      <c r="O55" s="6">
        <v>3</v>
      </c>
      <c r="P55" s="6">
        <v>19</v>
      </c>
      <c r="Q55" s="6">
        <v>4</v>
      </c>
      <c r="R55">
        <f>SUM($S55:$V55)</f>
        <v>12</v>
      </c>
      <c r="S55" s="10">
        <v>3</v>
      </c>
      <c r="T55" s="10">
        <v>3</v>
      </c>
      <c r="U55" s="10">
        <v>3</v>
      </c>
      <c r="V55" s="10">
        <v>3</v>
      </c>
      <c r="W55" s="6">
        <v>95</v>
      </c>
      <c r="X55" s="6">
        <v>140</v>
      </c>
      <c r="Y55" s="6">
        <v>4.2</v>
      </c>
      <c r="Z55" s="6">
        <v>8</v>
      </c>
      <c r="AA55" s="6">
        <v>102811</v>
      </c>
      <c r="AB55" s="6"/>
      <c r="AC55" s="3" t="s">
        <v>2289</v>
      </c>
    </row>
    <row r="56" spans="1:29" x14ac:dyDescent="0.25">
      <c r="A56" s="3">
        <v>10388</v>
      </c>
      <c r="B56" t="s">
        <v>206</v>
      </c>
      <c r="C56" s="8" t="s">
        <v>1890</v>
      </c>
      <c r="D56" s="3" t="s">
        <v>67</v>
      </c>
      <c r="E56" s="6">
        <v>52</v>
      </c>
      <c r="F56" s="6">
        <v>83</v>
      </c>
      <c r="G56" s="6">
        <v>0</v>
      </c>
      <c r="H56" s="6">
        <v>58</v>
      </c>
      <c r="I56" s="6">
        <v>108</v>
      </c>
      <c r="J56" s="6">
        <v>0</v>
      </c>
      <c r="K56" s="6">
        <v>94</v>
      </c>
      <c r="L56" s="6">
        <v>75</v>
      </c>
      <c r="M56" s="6">
        <v>56</v>
      </c>
      <c r="N56" s="6">
        <v>33</v>
      </c>
      <c r="O56" s="6">
        <v>2</v>
      </c>
      <c r="P56" s="6">
        <v>15</v>
      </c>
      <c r="Q56" s="6">
        <v>3</v>
      </c>
      <c r="R56">
        <f>SUM($S56:$V56)</f>
        <v>9</v>
      </c>
      <c r="S56" s="6">
        <v>3</v>
      </c>
      <c r="T56" s="6">
        <v>3</v>
      </c>
      <c r="U56" s="6">
        <v>3</v>
      </c>
      <c r="V56" s="6">
        <v>0</v>
      </c>
      <c r="W56" s="6">
        <v>40</v>
      </c>
      <c r="X56" s="6">
        <v>70</v>
      </c>
      <c r="Y56" s="6">
        <v>1.28</v>
      </c>
      <c r="Z56" s="6">
        <v>2.4</v>
      </c>
      <c r="AA56" s="6">
        <v>103881</v>
      </c>
      <c r="AB56" s="6"/>
    </row>
    <row r="57" spans="1:29" x14ac:dyDescent="0.25">
      <c r="A57" s="3">
        <v>10391</v>
      </c>
      <c r="B57" t="s">
        <v>2040</v>
      </c>
      <c r="C57" t="s">
        <v>2052</v>
      </c>
      <c r="D57" t="s">
        <v>2039</v>
      </c>
      <c r="E57">
        <v>24</v>
      </c>
      <c r="F57">
        <v>35</v>
      </c>
      <c r="G57">
        <v>1</v>
      </c>
      <c r="H57">
        <v>25</v>
      </c>
      <c r="I57">
        <v>87</v>
      </c>
      <c r="J57">
        <v>0</v>
      </c>
      <c r="K57">
        <v>99</v>
      </c>
      <c r="L57">
        <v>71</v>
      </c>
      <c r="M57">
        <v>39</v>
      </c>
      <c r="N57">
        <v>33</v>
      </c>
      <c r="O57">
        <v>1</v>
      </c>
      <c r="P57">
        <v>18</v>
      </c>
      <c r="Q57">
        <v>2</v>
      </c>
      <c r="R57">
        <f>SUM($S57:$V57)</f>
        <v>40</v>
      </c>
      <c r="S57">
        <v>20</v>
      </c>
      <c r="T57">
        <v>20</v>
      </c>
      <c r="U57">
        <v>0</v>
      </c>
      <c r="V57">
        <v>0</v>
      </c>
      <c r="W57">
        <v>15</v>
      </c>
      <c r="X57">
        <v>35</v>
      </c>
      <c r="Y57">
        <v>0.5</v>
      </c>
      <c r="Z57">
        <v>1</v>
      </c>
    </row>
    <row r="58" spans="1:29" x14ac:dyDescent="0.25">
      <c r="A58" s="14">
        <v>10397</v>
      </c>
      <c r="B58" t="s">
        <v>210</v>
      </c>
      <c r="C58" s="8" t="s">
        <v>2023</v>
      </c>
      <c r="D58" s="3" t="s">
        <v>81</v>
      </c>
      <c r="E58" s="10">
        <v>72</v>
      </c>
      <c r="F58" s="6">
        <v>97</v>
      </c>
      <c r="G58" s="6">
        <v>0</v>
      </c>
      <c r="H58" s="6">
        <v>75</v>
      </c>
      <c r="I58" s="6">
        <v>106</v>
      </c>
      <c r="J58" s="6">
        <v>0</v>
      </c>
      <c r="K58" s="6">
        <v>96</v>
      </c>
      <c r="L58" s="6">
        <v>64</v>
      </c>
      <c r="M58" s="6">
        <v>47</v>
      </c>
      <c r="N58" s="10">
        <v>35.5</v>
      </c>
      <c r="O58" s="6">
        <v>4</v>
      </c>
      <c r="P58" s="6">
        <v>8</v>
      </c>
      <c r="Q58" s="6">
        <v>4</v>
      </c>
      <c r="R58">
        <f>SUM($S58:$V58)</f>
        <v>0</v>
      </c>
      <c r="S58" s="10">
        <v>0</v>
      </c>
      <c r="T58" s="10">
        <v>0</v>
      </c>
      <c r="U58" s="10">
        <v>0</v>
      </c>
      <c r="V58" s="10">
        <v>0</v>
      </c>
      <c r="W58" s="6">
        <v>85</v>
      </c>
      <c r="X58" s="6">
        <v>120</v>
      </c>
      <c r="Y58" s="6">
        <v>3</v>
      </c>
      <c r="Z58" s="6">
        <v>5.2</v>
      </c>
      <c r="AA58" s="6">
        <v>103971</v>
      </c>
    </row>
    <row r="59" spans="1:29" x14ac:dyDescent="0.25">
      <c r="A59" s="3">
        <v>10401</v>
      </c>
      <c r="B59" t="s">
        <v>2042</v>
      </c>
      <c r="C59" t="s">
        <v>2053</v>
      </c>
      <c r="D59" t="s">
        <v>2051</v>
      </c>
      <c r="E59">
        <v>28</v>
      </c>
      <c r="F59">
        <v>39</v>
      </c>
      <c r="G59">
        <v>1</v>
      </c>
      <c r="H59">
        <v>27</v>
      </c>
      <c r="I59">
        <v>96</v>
      </c>
      <c r="J59">
        <v>0</v>
      </c>
      <c r="K59">
        <v>97</v>
      </c>
      <c r="L59">
        <v>71</v>
      </c>
      <c r="M59">
        <v>39</v>
      </c>
      <c r="N59">
        <v>34.799999999999997</v>
      </c>
      <c r="O59">
        <v>1</v>
      </c>
      <c r="P59">
        <v>12</v>
      </c>
      <c r="Q59">
        <v>3</v>
      </c>
      <c r="R59">
        <f>SUM($S59:$V59)</f>
        <v>24</v>
      </c>
      <c r="S59">
        <v>8</v>
      </c>
      <c r="T59">
        <v>8</v>
      </c>
      <c r="U59">
        <v>8</v>
      </c>
      <c r="V59">
        <v>0</v>
      </c>
      <c r="W59">
        <v>25</v>
      </c>
      <c r="X59">
        <v>55</v>
      </c>
      <c r="Y59">
        <v>0.5</v>
      </c>
      <c r="Z59">
        <v>1.2</v>
      </c>
    </row>
    <row r="60" spans="1:29" x14ac:dyDescent="0.25">
      <c r="A60" s="3">
        <v>10403</v>
      </c>
      <c r="B60" t="s">
        <v>2040</v>
      </c>
      <c r="C60" t="s">
        <v>2054</v>
      </c>
      <c r="D60" t="s">
        <v>2055</v>
      </c>
      <c r="E60">
        <v>28</v>
      </c>
      <c r="F60">
        <v>38</v>
      </c>
      <c r="G60">
        <v>1</v>
      </c>
      <c r="H60">
        <v>27</v>
      </c>
      <c r="I60">
        <v>81</v>
      </c>
      <c r="J60">
        <v>0</v>
      </c>
      <c r="K60">
        <v>99</v>
      </c>
      <c r="L60">
        <v>70</v>
      </c>
      <c r="M60">
        <v>36</v>
      </c>
      <c r="N60">
        <v>31.5</v>
      </c>
      <c r="O60">
        <v>1</v>
      </c>
      <c r="P60">
        <v>22</v>
      </c>
      <c r="Q60">
        <v>3</v>
      </c>
      <c r="R60">
        <f>SUM($S60:$V60)</f>
        <v>24</v>
      </c>
      <c r="S60">
        <v>8</v>
      </c>
      <c r="T60">
        <v>8</v>
      </c>
      <c r="U60">
        <v>8</v>
      </c>
      <c r="V60">
        <v>0</v>
      </c>
      <c r="W60">
        <v>30</v>
      </c>
      <c r="X60">
        <v>35</v>
      </c>
      <c r="Y60">
        <v>0.7</v>
      </c>
      <c r="Z60">
        <v>1.2</v>
      </c>
    </row>
    <row r="61" spans="1:29" x14ac:dyDescent="0.25">
      <c r="A61" s="3">
        <v>10404</v>
      </c>
      <c r="B61" t="s">
        <v>76</v>
      </c>
      <c r="C61" s="8" t="s">
        <v>61</v>
      </c>
      <c r="D61" t="s">
        <v>69</v>
      </c>
      <c r="E61">
        <v>70</v>
      </c>
      <c r="F61">
        <v>40</v>
      </c>
      <c r="G61">
        <v>0</v>
      </c>
      <c r="H61">
        <v>84</v>
      </c>
      <c r="I61">
        <v>90</v>
      </c>
      <c r="J61">
        <v>0</v>
      </c>
      <c r="K61">
        <v>87</v>
      </c>
      <c r="L61">
        <v>56</v>
      </c>
      <c r="M61">
        <v>67</v>
      </c>
      <c r="N61">
        <v>32</v>
      </c>
      <c r="O61">
        <v>1</v>
      </c>
      <c r="P61">
        <v>15</v>
      </c>
      <c r="Q61">
        <v>4</v>
      </c>
      <c r="R61">
        <f>SUM($S61:$V61)</f>
        <v>81</v>
      </c>
      <c r="S61">
        <v>18</v>
      </c>
      <c r="T61">
        <v>30</v>
      </c>
      <c r="U61">
        <v>21</v>
      </c>
      <c r="V61">
        <v>12</v>
      </c>
      <c r="W61" s="6">
        <v>70</v>
      </c>
      <c r="X61" s="6">
        <v>65</v>
      </c>
      <c r="Y61" s="6">
        <v>2.9</v>
      </c>
      <c r="Z61" s="6">
        <v>5.4</v>
      </c>
      <c r="AA61">
        <v>104041</v>
      </c>
    </row>
    <row r="62" spans="1:29" x14ac:dyDescent="0.25">
      <c r="A62" s="3">
        <v>10407</v>
      </c>
      <c r="B62" t="s">
        <v>2040</v>
      </c>
      <c r="C62" t="s">
        <v>2056</v>
      </c>
      <c r="D62" t="s">
        <v>2057</v>
      </c>
      <c r="E62">
        <v>24</v>
      </c>
      <c r="F62">
        <v>35</v>
      </c>
      <c r="G62">
        <v>1</v>
      </c>
      <c r="H62">
        <v>25</v>
      </c>
      <c r="I62">
        <v>95</v>
      </c>
      <c r="J62">
        <v>0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17</v>
      </c>
      <c r="Q62">
        <v>2</v>
      </c>
      <c r="R62">
        <f>SUM($S62:$V62)</f>
        <v>40</v>
      </c>
      <c r="S62">
        <v>20</v>
      </c>
      <c r="T62">
        <v>20</v>
      </c>
      <c r="U62">
        <v>0</v>
      </c>
      <c r="V62">
        <v>0</v>
      </c>
      <c r="W62">
        <v>15</v>
      </c>
      <c r="X62">
        <v>35</v>
      </c>
      <c r="Y62">
        <v>0.6</v>
      </c>
      <c r="Z62">
        <v>1.1000000000000001</v>
      </c>
    </row>
    <row r="63" spans="1:29" x14ac:dyDescent="0.25">
      <c r="A63" s="14">
        <v>10409</v>
      </c>
      <c r="B63" t="s">
        <v>207</v>
      </c>
      <c r="C63" s="8" t="s">
        <v>1878</v>
      </c>
      <c r="D63" s="3" t="s">
        <v>67</v>
      </c>
      <c r="E63" s="10">
        <v>84</v>
      </c>
      <c r="F63" s="6">
        <v>116</v>
      </c>
      <c r="G63" s="6">
        <v>0</v>
      </c>
      <c r="H63" s="6">
        <v>102</v>
      </c>
      <c r="I63" s="6">
        <v>106</v>
      </c>
      <c r="J63" s="6">
        <v>0</v>
      </c>
      <c r="K63" s="6">
        <v>102</v>
      </c>
      <c r="L63" s="6">
        <v>52</v>
      </c>
      <c r="M63" s="6">
        <v>47</v>
      </c>
      <c r="N63" s="10">
        <v>33</v>
      </c>
      <c r="O63" s="6">
        <v>3</v>
      </c>
      <c r="P63" s="6">
        <v>23</v>
      </c>
      <c r="Q63" s="6">
        <v>4</v>
      </c>
      <c r="R63">
        <f>SUM($S63:$V63)</f>
        <v>12</v>
      </c>
      <c r="S63" s="10">
        <v>3</v>
      </c>
      <c r="T63" s="10">
        <v>3</v>
      </c>
      <c r="U63" s="10">
        <v>3</v>
      </c>
      <c r="V63" s="10">
        <v>3</v>
      </c>
      <c r="W63" s="6">
        <v>135</v>
      </c>
      <c r="X63" s="6">
        <v>175</v>
      </c>
      <c r="Y63" s="6">
        <v>4.8</v>
      </c>
      <c r="Z63" s="6">
        <v>9</v>
      </c>
      <c r="AA63" s="6">
        <v>104091</v>
      </c>
      <c r="AB63" s="6"/>
    </row>
    <row r="64" spans="1:29" x14ac:dyDescent="0.25">
      <c r="A64" s="3">
        <v>10410</v>
      </c>
      <c r="B64" t="s">
        <v>206</v>
      </c>
      <c r="C64" t="s">
        <v>1891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109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19</v>
      </c>
      <c r="Q64" s="6">
        <v>3</v>
      </c>
      <c r="R64">
        <f>SUM($S64:$V64)</f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104101</v>
      </c>
      <c r="AB64" s="6"/>
    </row>
    <row r="65" spans="1:29" x14ac:dyDescent="0.25">
      <c r="A65" s="14">
        <v>10418</v>
      </c>
      <c r="B65" t="s">
        <v>207</v>
      </c>
      <c r="C65" s="8" t="s">
        <v>1879</v>
      </c>
      <c r="D65" s="3" t="s">
        <v>69</v>
      </c>
      <c r="E65" s="10">
        <v>64</v>
      </c>
      <c r="F65" s="6">
        <v>87</v>
      </c>
      <c r="G65" s="6">
        <v>0</v>
      </c>
      <c r="H65" s="6">
        <v>76</v>
      </c>
      <c r="I65" s="6">
        <v>49</v>
      </c>
      <c r="J65" s="6">
        <v>0</v>
      </c>
      <c r="K65" s="6">
        <v>94</v>
      </c>
      <c r="L65" s="6">
        <v>40</v>
      </c>
      <c r="M65" s="6">
        <v>39</v>
      </c>
      <c r="N65" s="10">
        <v>22.5</v>
      </c>
      <c r="O65" s="6">
        <v>3</v>
      </c>
      <c r="P65" s="6">
        <v>15</v>
      </c>
      <c r="Q65" s="6">
        <v>4</v>
      </c>
      <c r="R65">
        <f>SUM($S65:$V65)</f>
        <v>0</v>
      </c>
      <c r="S65" s="10">
        <v>0</v>
      </c>
      <c r="T65" s="10">
        <v>0</v>
      </c>
      <c r="U65" s="10">
        <v>0</v>
      </c>
      <c r="V65" s="10">
        <v>0</v>
      </c>
      <c r="W65" s="6">
        <v>65</v>
      </c>
      <c r="X65" s="6">
        <v>120</v>
      </c>
      <c r="Y65" s="6">
        <v>2.9</v>
      </c>
      <c r="Z65" s="6">
        <v>5.3</v>
      </c>
      <c r="AA65" s="6">
        <v>104181</v>
      </c>
      <c r="AB65" s="6"/>
    </row>
    <row r="66" spans="1:29" x14ac:dyDescent="0.25">
      <c r="A66" s="3">
        <v>10420</v>
      </c>
      <c r="B66" t="s">
        <v>205</v>
      </c>
      <c r="C66" s="8" t="s">
        <v>1894</v>
      </c>
      <c r="D66" s="3" t="s">
        <v>69</v>
      </c>
      <c r="E66" s="6">
        <v>28</v>
      </c>
      <c r="F66" s="6">
        <v>52</v>
      </c>
      <c r="G66" s="6">
        <v>50</v>
      </c>
      <c r="H66" s="6">
        <v>46</v>
      </c>
      <c r="I66" s="6">
        <v>90</v>
      </c>
      <c r="J66" s="6">
        <v>82</v>
      </c>
      <c r="K66" s="6">
        <v>92</v>
      </c>
      <c r="L66" s="6">
        <v>69</v>
      </c>
      <c r="M66" s="6">
        <v>22</v>
      </c>
      <c r="N66" s="6">
        <v>32</v>
      </c>
      <c r="O66" s="6">
        <v>2</v>
      </c>
      <c r="P66" s="6">
        <v>20</v>
      </c>
      <c r="Q66" s="6">
        <v>3</v>
      </c>
      <c r="R66">
        <f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20</v>
      </c>
      <c r="X66" s="6">
        <v>30</v>
      </c>
      <c r="Y66" s="6">
        <v>0.96</v>
      </c>
      <c r="Z66" s="6">
        <v>1.8</v>
      </c>
      <c r="AA66" s="6">
        <v>104201</v>
      </c>
      <c r="AB66" s="6"/>
    </row>
    <row r="67" spans="1:29" x14ac:dyDescent="0.25">
      <c r="A67" s="3">
        <v>10422</v>
      </c>
      <c r="B67" t="s">
        <v>205</v>
      </c>
      <c r="C67" s="8" t="s">
        <v>1895</v>
      </c>
      <c r="D67" s="3" t="s">
        <v>67</v>
      </c>
      <c r="E67" s="6">
        <v>33</v>
      </c>
      <c r="F67" s="6">
        <v>62</v>
      </c>
      <c r="G67" s="6">
        <v>0</v>
      </c>
      <c r="H67" s="6">
        <v>52</v>
      </c>
      <c r="I67" s="6">
        <v>86</v>
      </c>
      <c r="J67" s="6">
        <v>63</v>
      </c>
      <c r="K67" s="6">
        <v>89</v>
      </c>
      <c r="L67" s="6">
        <v>72</v>
      </c>
      <c r="M67" s="6">
        <v>23</v>
      </c>
      <c r="N67" s="6">
        <v>31.5</v>
      </c>
      <c r="O67" s="6">
        <v>2</v>
      </c>
      <c r="P67" s="6">
        <v>22</v>
      </c>
      <c r="Q67" s="6">
        <v>3</v>
      </c>
      <c r="R67">
        <f>SUM($S67:$V67)</f>
        <v>9</v>
      </c>
      <c r="S67" s="6">
        <v>3</v>
      </c>
      <c r="T67" s="6">
        <v>3</v>
      </c>
      <c r="U67" s="6">
        <v>3</v>
      </c>
      <c r="V67" s="6">
        <v>0</v>
      </c>
      <c r="W67" s="6">
        <v>30</v>
      </c>
      <c r="X67" s="6">
        <v>35</v>
      </c>
      <c r="Y67" s="6">
        <v>0.8</v>
      </c>
      <c r="Z67" s="6">
        <v>1.5</v>
      </c>
      <c r="AA67" s="6">
        <v>104221</v>
      </c>
      <c r="AB67" s="6"/>
    </row>
    <row r="68" spans="1:29" x14ac:dyDescent="0.25">
      <c r="A68" s="3">
        <v>10426</v>
      </c>
      <c r="B68" t="s">
        <v>21</v>
      </c>
      <c r="C68" s="8" t="s">
        <v>62</v>
      </c>
      <c r="D68" t="s">
        <v>68</v>
      </c>
      <c r="E68">
        <v>52</v>
      </c>
      <c r="F68">
        <v>40</v>
      </c>
      <c r="G68">
        <v>0</v>
      </c>
      <c r="H68">
        <v>57</v>
      </c>
      <c r="I68">
        <v>62</v>
      </c>
      <c r="J68">
        <v>0</v>
      </c>
      <c r="K68">
        <v>95</v>
      </c>
      <c r="L68">
        <v>54</v>
      </c>
      <c r="M68">
        <v>65</v>
      </c>
      <c r="N68">
        <v>35</v>
      </c>
      <c r="O68">
        <v>1</v>
      </c>
      <c r="P68">
        <v>5</v>
      </c>
      <c r="Q68">
        <v>4</v>
      </c>
      <c r="R68">
        <f>SUM($S68:$V68)</f>
        <v>62</v>
      </c>
      <c r="S68">
        <v>12</v>
      </c>
      <c r="T68">
        <v>21</v>
      </c>
      <c r="U68">
        <v>17</v>
      </c>
      <c r="V68">
        <v>12</v>
      </c>
      <c r="W68" s="6">
        <v>50</v>
      </c>
      <c r="X68" s="6">
        <v>60</v>
      </c>
      <c r="Y68" s="6">
        <v>2.08</v>
      </c>
      <c r="Z68" s="6">
        <v>4.3</v>
      </c>
      <c r="AA68">
        <v>104261</v>
      </c>
    </row>
    <row r="69" spans="1:29" x14ac:dyDescent="0.25">
      <c r="A69" s="3">
        <v>10433</v>
      </c>
      <c r="B69" t="s">
        <v>21</v>
      </c>
      <c r="C69" s="8" t="s">
        <v>63</v>
      </c>
      <c r="D69" t="s">
        <v>67</v>
      </c>
      <c r="E69">
        <v>60</v>
      </c>
      <c r="F69">
        <v>40</v>
      </c>
      <c r="G69">
        <v>0</v>
      </c>
      <c r="H69">
        <v>60</v>
      </c>
      <c r="I69">
        <v>98</v>
      </c>
      <c r="J69">
        <v>0</v>
      </c>
      <c r="K69">
        <v>96</v>
      </c>
      <c r="L69">
        <v>52</v>
      </c>
      <c r="M69">
        <v>77</v>
      </c>
      <c r="N69">
        <v>33</v>
      </c>
      <c r="O69">
        <v>1</v>
      </c>
      <c r="P69">
        <v>22</v>
      </c>
      <c r="Q69">
        <v>4</v>
      </c>
      <c r="R69">
        <f>SUM($S69:$V69)</f>
        <v>90</v>
      </c>
      <c r="S69">
        <v>18</v>
      </c>
      <c r="T69">
        <v>20</v>
      </c>
      <c r="U69">
        <v>34</v>
      </c>
      <c r="V69">
        <v>18</v>
      </c>
      <c r="W69" s="6">
        <v>60</v>
      </c>
      <c r="X69" s="6">
        <v>65</v>
      </c>
      <c r="Y69" s="6">
        <v>2.4</v>
      </c>
      <c r="Z69" s="6">
        <v>4.5999999999999996</v>
      </c>
      <c r="AA69">
        <v>104331</v>
      </c>
      <c r="AC69" s="3" t="s">
        <v>74</v>
      </c>
    </row>
    <row r="70" spans="1:29" x14ac:dyDescent="0.25">
      <c r="A70" s="14">
        <v>10435</v>
      </c>
      <c r="B70" t="s">
        <v>210</v>
      </c>
      <c r="C70" s="8" t="s">
        <v>2024</v>
      </c>
      <c r="D70" s="3" t="s">
        <v>3</v>
      </c>
      <c r="E70" s="10">
        <v>62</v>
      </c>
      <c r="F70" s="6">
        <v>93</v>
      </c>
      <c r="G70" s="6">
        <v>0</v>
      </c>
      <c r="H70" s="6">
        <v>74</v>
      </c>
      <c r="I70" s="6">
        <v>80</v>
      </c>
      <c r="J70" s="6">
        <v>0</v>
      </c>
      <c r="K70" s="6">
        <v>94</v>
      </c>
      <c r="L70" s="6">
        <v>66</v>
      </c>
      <c r="M70" s="6">
        <v>40</v>
      </c>
      <c r="N70" s="10">
        <v>33</v>
      </c>
      <c r="O70" s="6">
        <v>3</v>
      </c>
      <c r="P70" s="6">
        <v>5</v>
      </c>
      <c r="Q70" s="6">
        <v>4</v>
      </c>
      <c r="R70">
        <f>SUM($S70:$V70)</f>
        <v>12</v>
      </c>
      <c r="S70" s="10">
        <v>3</v>
      </c>
      <c r="T70" s="10">
        <v>3</v>
      </c>
      <c r="U70" s="10">
        <v>3</v>
      </c>
      <c r="V70" s="10">
        <v>3</v>
      </c>
      <c r="W70" s="6">
        <v>80</v>
      </c>
      <c r="X70" s="6">
        <v>110</v>
      </c>
      <c r="Y70" s="6">
        <v>2.88</v>
      </c>
      <c r="Z70" s="6">
        <v>5.4</v>
      </c>
      <c r="AA70" s="6">
        <v>104351</v>
      </c>
    </row>
    <row r="71" spans="1:29" x14ac:dyDescent="0.25">
      <c r="A71" s="14">
        <v>10436</v>
      </c>
      <c r="B71" t="s">
        <v>210</v>
      </c>
      <c r="C71" s="8" t="s">
        <v>2025</v>
      </c>
      <c r="D71" s="3" t="s">
        <v>3</v>
      </c>
      <c r="E71" s="10">
        <v>80</v>
      </c>
      <c r="F71" s="6">
        <v>117</v>
      </c>
      <c r="G71" s="6">
        <v>0</v>
      </c>
      <c r="H71" s="6">
        <v>95</v>
      </c>
      <c r="I71" s="6">
        <v>56</v>
      </c>
      <c r="J71" s="6">
        <v>0</v>
      </c>
      <c r="K71" s="6">
        <v>96</v>
      </c>
      <c r="L71" s="6">
        <v>61</v>
      </c>
      <c r="M71" s="6">
        <v>42</v>
      </c>
      <c r="N71" s="10">
        <v>30</v>
      </c>
      <c r="O71" s="6">
        <v>3</v>
      </c>
      <c r="P71" s="6">
        <v>5</v>
      </c>
      <c r="Q71" s="6">
        <v>4</v>
      </c>
      <c r="R71">
        <f>SUM($S71:$V71)</f>
        <v>12</v>
      </c>
      <c r="S71" s="10">
        <v>3</v>
      </c>
      <c r="T71" s="10">
        <v>3</v>
      </c>
      <c r="U71" s="10">
        <v>3</v>
      </c>
      <c r="V71" s="10">
        <v>3</v>
      </c>
      <c r="W71" s="6">
        <v>100</v>
      </c>
      <c r="X71" s="6">
        <v>140</v>
      </c>
      <c r="Y71" s="6">
        <v>3.3</v>
      </c>
      <c r="Z71" s="6">
        <v>6.1</v>
      </c>
      <c r="AA71" s="6">
        <v>104361</v>
      </c>
    </row>
    <row r="72" spans="1:29" x14ac:dyDescent="0.25">
      <c r="A72" s="3">
        <v>10438</v>
      </c>
      <c r="B72" t="s">
        <v>206</v>
      </c>
      <c r="C72" s="8" t="s">
        <v>1892</v>
      </c>
      <c r="D72" s="3" t="s">
        <v>67</v>
      </c>
      <c r="E72" s="6">
        <v>52</v>
      </c>
      <c r="F72" s="6">
        <v>68</v>
      </c>
      <c r="G72" s="6">
        <v>0</v>
      </c>
      <c r="H72" s="6">
        <v>56</v>
      </c>
      <c r="I72" s="6">
        <v>95</v>
      </c>
      <c r="J72" s="6">
        <v>0</v>
      </c>
      <c r="K72" s="6">
        <v>92</v>
      </c>
      <c r="L72" s="6">
        <v>75</v>
      </c>
      <c r="M72" s="6">
        <v>56</v>
      </c>
      <c r="N72" s="6">
        <v>33</v>
      </c>
      <c r="O72" s="6">
        <v>2</v>
      </c>
      <c r="P72" s="6">
        <v>10</v>
      </c>
      <c r="Q72" s="6">
        <v>3</v>
      </c>
      <c r="R72">
        <f>SUM($S72:$V72)</f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104381</v>
      </c>
      <c r="AB72" s="6"/>
    </row>
    <row r="73" spans="1:29" x14ac:dyDescent="0.25">
      <c r="A73" s="14">
        <v>10442</v>
      </c>
      <c r="B73" t="s">
        <v>207</v>
      </c>
      <c r="C73" s="8" t="s">
        <v>1880</v>
      </c>
      <c r="D73" s="3" t="s">
        <v>70</v>
      </c>
      <c r="E73" s="10">
        <v>72</v>
      </c>
      <c r="F73" s="6">
        <v>107</v>
      </c>
      <c r="G73" s="6">
        <v>0</v>
      </c>
      <c r="H73" s="6">
        <v>85</v>
      </c>
      <c r="I73" s="6">
        <v>50</v>
      </c>
      <c r="J73" s="6">
        <v>0</v>
      </c>
      <c r="K73" s="6">
        <v>100</v>
      </c>
      <c r="L73" s="6">
        <v>40</v>
      </c>
      <c r="M73" s="6">
        <v>39</v>
      </c>
      <c r="N73" s="10">
        <v>21</v>
      </c>
      <c r="O73" s="6">
        <v>3</v>
      </c>
      <c r="P73" s="6">
        <v>5</v>
      </c>
      <c r="Q73" s="6">
        <v>4</v>
      </c>
      <c r="R73">
        <f>SUM($S73:$V73)</f>
        <v>0</v>
      </c>
      <c r="S73" s="10">
        <v>0</v>
      </c>
      <c r="T73" s="10">
        <v>0</v>
      </c>
      <c r="U73" s="10">
        <v>0</v>
      </c>
      <c r="V73" s="10">
        <v>0</v>
      </c>
      <c r="W73" s="6">
        <v>80</v>
      </c>
      <c r="X73" s="6">
        <v>125</v>
      </c>
      <c r="Y73" s="6">
        <v>2.5</v>
      </c>
      <c r="Z73" s="6">
        <v>5</v>
      </c>
      <c r="AA73" s="6">
        <v>104421</v>
      </c>
      <c r="AB73" s="6"/>
    </row>
    <row r="74" spans="1:29" x14ac:dyDescent="0.25">
      <c r="A74" s="14">
        <v>10446</v>
      </c>
      <c r="B74" t="s">
        <v>210</v>
      </c>
      <c r="C74" s="8" t="s">
        <v>2026</v>
      </c>
      <c r="D74" s="3" t="s">
        <v>69</v>
      </c>
      <c r="E74" s="10">
        <v>60</v>
      </c>
      <c r="F74" s="6">
        <v>85</v>
      </c>
      <c r="G74" s="6">
        <v>0</v>
      </c>
      <c r="H74" s="6">
        <v>69</v>
      </c>
      <c r="I74" s="6">
        <v>45</v>
      </c>
      <c r="J74" s="6">
        <v>0</v>
      </c>
      <c r="K74" s="6">
        <v>94</v>
      </c>
      <c r="L74" s="6">
        <v>63</v>
      </c>
      <c r="M74" s="6">
        <v>40</v>
      </c>
      <c r="N74" s="10">
        <v>27</v>
      </c>
      <c r="O74" s="6">
        <v>3</v>
      </c>
      <c r="P74" s="6">
        <v>20</v>
      </c>
      <c r="Q74" s="6">
        <v>4</v>
      </c>
      <c r="R74">
        <f>SUM($S74:$V74)</f>
        <v>0</v>
      </c>
      <c r="S74" s="10">
        <v>0</v>
      </c>
      <c r="T74" s="10">
        <v>0</v>
      </c>
      <c r="U74" s="10">
        <v>0</v>
      </c>
      <c r="V74" s="10">
        <v>0</v>
      </c>
      <c r="W74" s="6">
        <v>60</v>
      </c>
      <c r="X74" s="6">
        <v>110</v>
      </c>
      <c r="Y74" s="6">
        <v>2.8</v>
      </c>
      <c r="Z74" s="6">
        <v>5.0999999999999996</v>
      </c>
      <c r="AA74" s="6">
        <v>104461</v>
      </c>
    </row>
    <row r="75" spans="1:29" x14ac:dyDescent="0.25">
      <c r="A75" s="14">
        <v>10448</v>
      </c>
      <c r="B75" t="s">
        <v>207</v>
      </c>
      <c r="C75" s="8" t="s">
        <v>1881</v>
      </c>
      <c r="D75" s="3" t="s">
        <v>70</v>
      </c>
      <c r="E75" s="10">
        <v>84</v>
      </c>
      <c r="F75" s="6">
        <v>114</v>
      </c>
      <c r="G75" s="6">
        <v>0</v>
      </c>
      <c r="H75" s="6">
        <v>104</v>
      </c>
      <c r="I75" s="6">
        <v>81</v>
      </c>
      <c r="J75" s="6">
        <v>0</v>
      </c>
      <c r="K75" s="6">
        <v>96</v>
      </c>
      <c r="L75" s="6">
        <v>51</v>
      </c>
      <c r="M75" s="6">
        <v>40</v>
      </c>
      <c r="N75" s="10">
        <v>31</v>
      </c>
      <c r="O75" s="6">
        <v>3</v>
      </c>
      <c r="P75" s="6">
        <v>5</v>
      </c>
      <c r="Q75" s="6">
        <v>4</v>
      </c>
      <c r="R75">
        <f>SUM($S75:$V75)</f>
        <v>9</v>
      </c>
      <c r="S75" s="10">
        <v>3</v>
      </c>
      <c r="T75" s="10">
        <v>3</v>
      </c>
      <c r="U75" s="10">
        <v>3</v>
      </c>
      <c r="V75" s="10">
        <v>0</v>
      </c>
      <c r="W75" s="6">
        <v>95</v>
      </c>
      <c r="X75" s="6">
        <v>140</v>
      </c>
      <c r="Y75" s="6">
        <v>4.2</v>
      </c>
      <c r="Z75" s="6">
        <v>8.1999999999999993</v>
      </c>
      <c r="AA75" s="6">
        <v>104481</v>
      </c>
      <c r="AB75" s="6"/>
    </row>
    <row r="76" spans="1:29" x14ac:dyDescent="0.25">
      <c r="A76" s="14">
        <v>10450</v>
      </c>
      <c r="B76" t="s">
        <v>207</v>
      </c>
      <c r="C76" s="8" t="s">
        <v>1674</v>
      </c>
      <c r="D76" s="3" t="s">
        <v>68</v>
      </c>
      <c r="E76" s="10">
        <v>84</v>
      </c>
      <c r="F76" s="6">
        <v>110</v>
      </c>
      <c r="G76" s="6">
        <v>0</v>
      </c>
      <c r="H76" s="6">
        <v>96</v>
      </c>
      <c r="I76" s="6">
        <v>53</v>
      </c>
      <c r="J76" s="6">
        <v>0</v>
      </c>
      <c r="K76" s="6">
        <v>100</v>
      </c>
      <c r="L76" s="6">
        <v>48</v>
      </c>
      <c r="M76" s="6">
        <v>38</v>
      </c>
      <c r="N76" s="10">
        <v>26</v>
      </c>
      <c r="O76" s="6">
        <v>3</v>
      </c>
      <c r="P76" s="6">
        <v>5</v>
      </c>
      <c r="Q76" s="6">
        <v>4</v>
      </c>
      <c r="R76">
        <f>SUM($S76:$V76)</f>
        <v>0</v>
      </c>
      <c r="S76" s="10">
        <v>0</v>
      </c>
      <c r="T76" s="10">
        <v>0</v>
      </c>
      <c r="U76" s="10">
        <v>0</v>
      </c>
      <c r="V76" s="10">
        <v>0</v>
      </c>
      <c r="W76" s="6">
        <v>90</v>
      </c>
      <c r="X76" s="6">
        <v>130</v>
      </c>
      <c r="Y76" s="6">
        <v>3.2</v>
      </c>
      <c r="Z76" s="6">
        <v>6</v>
      </c>
      <c r="AA76" s="6">
        <v>104501</v>
      </c>
      <c r="AB76" s="6"/>
    </row>
    <row r="77" spans="1:29" x14ac:dyDescent="0.25">
      <c r="A77" s="3">
        <v>10451</v>
      </c>
      <c r="B77" t="s">
        <v>206</v>
      </c>
      <c r="C77" s="8" t="s">
        <v>1893</v>
      </c>
      <c r="D77" s="3" t="s">
        <v>3</v>
      </c>
      <c r="E77" s="6">
        <v>42</v>
      </c>
      <c r="F77" s="6">
        <v>61</v>
      </c>
      <c r="G77" s="6">
        <v>65</v>
      </c>
      <c r="H77" s="6">
        <v>50</v>
      </c>
      <c r="I77" s="6">
        <v>59</v>
      </c>
      <c r="J77" s="6">
        <v>0</v>
      </c>
      <c r="K77" s="6">
        <v>92</v>
      </c>
      <c r="L77" s="6">
        <v>79</v>
      </c>
      <c r="M77" s="6">
        <v>51</v>
      </c>
      <c r="N77" s="6">
        <v>35</v>
      </c>
      <c r="O77" s="6">
        <v>2</v>
      </c>
      <c r="P77" s="6">
        <v>5</v>
      </c>
      <c r="Q77" s="6">
        <v>3</v>
      </c>
      <c r="R77">
        <f>SUM($S77:$V77)</f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65</v>
      </c>
      <c r="Y77" s="6">
        <v>1.28</v>
      </c>
      <c r="Z77" s="6">
        <v>2.4</v>
      </c>
      <c r="AA77" s="6">
        <v>104511</v>
      </c>
      <c r="AB77" s="6"/>
    </row>
    <row r="78" spans="1:29" x14ac:dyDescent="0.25">
      <c r="A78" s="14">
        <v>10454</v>
      </c>
      <c r="B78" t="s">
        <v>207</v>
      </c>
      <c r="C78" s="8" t="s">
        <v>1882</v>
      </c>
      <c r="D78" s="3" t="s">
        <v>69</v>
      </c>
      <c r="E78" s="10">
        <v>81</v>
      </c>
      <c r="F78" s="6">
        <v>110</v>
      </c>
      <c r="G78" s="6">
        <v>0</v>
      </c>
      <c r="H78" s="6">
        <v>105</v>
      </c>
      <c r="I78" s="6">
        <v>98</v>
      </c>
      <c r="J78" s="6">
        <v>0</v>
      </c>
      <c r="K78" s="6">
        <v>97</v>
      </c>
      <c r="L78" s="6">
        <v>50</v>
      </c>
      <c r="M78" s="6">
        <v>42</v>
      </c>
      <c r="N78" s="10">
        <v>28.25</v>
      </c>
      <c r="O78" s="6">
        <v>3</v>
      </c>
      <c r="P78" s="6">
        <v>6</v>
      </c>
      <c r="Q78" s="6">
        <v>4</v>
      </c>
      <c r="R78">
        <f>SUM($S78:$V78)</f>
        <v>0</v>
      </c>
      <c r="S78" s="10">
        <v>0</v>
      </c>
      <c r="T78" s="10">
        <v>0</v>
      </c>
      <c r="U78" s="10">
        <v>0</v>
      </c>
      <c r="V78" s="10">
        <v>0</v>
      </c>
      <c r="W78" s="6">
        <v>125</v>
      </c>
      <c r="X78" s="6">
        <v>175</v>
      </c>
      <c r="Y78" s="6">
        <v>4.8</v>
      </c>
      <c r="Z78" s="6">
        <v>9</v>
      </c>
      <c r="AA78" s="6">
        <v>104541</v>
      </c>
      <c r="AB78" s="6"/>
    </row>
    <row r="79" spans="1:29" x14ac:dyDescent="0.25">
      <c r="A79" s="3">
        <v>10455</v>
      </c>
      <c r="B79" t="s">
        <v>76</v>
      </c>
      <c r="C79" s="8" t="s">
        <v>75</v>
      </c>
      <c r="D79" t="s">
        <v>69</v>
      </c>
      <c r="E79">
        <v>84</v>
      </c>
      <c r="F79">
        <v>45</v>
      </c>
      <c r="G79">
        <v>0</v>
      </c>
      <c r="H79">
        <v>95</v>
      </c>
      <c r="I79">
        <v>110</v>
      </c>
      <c r="J79">
        <v>0</v>
      </c>
      <c r="K79">
        <v>89</v>
      </c>
      <c r="L79">
        <v>51</v>
      </c>
      <c r="M79">
        <v>67</v>
      </c>
      <c r="N79">
        <v>31.5</v>
      </c>
      <c r="O79">
        <v>1</v>
      </c>
      <c r="P79">
        <v>15</v>
      </c>
      <c r="Q79">
        <v>4</v>
      </c>
      <c r="R79">
        <f>SUM($S79:$V79)</f>
        <v>83</v>
      </c>
      <c r="S79">
        <v>20</v>
      </c>
      <c r="T79">
        <v>30</v>
      </c>
      <c r="U79">
        <v>21</v>
      </c>
      <c r="V79">
        <v>12</v>
      </c>
      <c r="W79" s="6">
        <v>95</v>
      </c>
      <c r="X79" s="6">
        <v>130</v>
      </c>
      <c r="Y79" s="6">
        <v>3.5</v>
      </c>
      <c r="Z79" s="6">
        <v>5.8</v>
      </c>
      <c r="AA79">
        <v>104551</v>
      </c>
    </row>
    <row r="80" spans="1:29" x14ac:dyDescent="0.25">
      <c r="A80" s="3">
        <v>10458</v>
      </c>
      <c r="B80" t="s">
        <v>2070</v>
      </c>
      <c r="C80" t="s">
        <v>2072</v>
      </c>
      <c r="D80" t="s">
        <v>2073</v>
      </c>
      <c r="E80">
        <v>8</v>
      </c>
      <c r="F80">
        <v>21</v>
      </c>
      <c r="G80">
        <v>65</v>
      </c>
      <c r="H80">
        <v>20</v>
      </c>
      <c r="I80">
        <v>0</v>
      </c>
      <c r="J80">
        <v>0</v>
      </c>
      <c r="K80">
        <v>99</v>
      </c>
      <c r="L80">
        <v>60</v>
      </c>
      <c r="M80">
        <v>46</v>
      </c>
      <c r="N80">
        <v>12.6</v>
      </c>
      <c r="O80">
        <v>1</v>
      </c>
      <c r="P80">
        <v>20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20</v>
      </c>
      <c r="Y80">
        <v>0.5</v>
      </c>
      <c r="Z80">
        <v>0.4</v>
      </c>
      <c r="AA80">
        <v>104581</v>
      </c>
    </row>
    <row r="81" spans="1:29" x14ac:dyDescent="0.25">
      <c r="A81" s="14">
        <v>10460</v>
      </c>
      <c r="B81" t="s">
        <v>207</v>
      </c>
      <c r="C81" s="8" t="s">
        <v>1883</v>
      </c>
      <c r="D81" s="3" t="s">
        <v>67</v>
      </c>
      <c r="E81" s="10">
        <v>68</v>
      </c>
      <c r="F81" s="6">
        <v>93</v>
      </c>
      <c r="G81" s="6">
        <v>0</v>
      </c>
      <c r="H81" s="6">
        <v>87</v>
      </c>
      <c r="I81" s="6">
        <v>66</v>
      </c>
      <c r="J81" s="6">
        <v>0</v>
      </c>
      <c r="K81" s="6">
        <v>94</v>
      </c>
      <c r="L81" s="6">
        <v>37</v>
      </c>
      <c r="M81" s="6">
        <v>39</v>
      </c>
      <c r="N81" s="10">
        <v>21</v>
      </c>
      <c r="O81" s="6">
        <v>3</v>
      </c>
      <c r="P81" s="6">
        <v>20</v>
      </c>
      <c r="Q81" s="6">
        <v>4</v>
      </c>
      <c r="R81">
        <f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85</v>
      </c>
      <c r="X81" s="6">
        <v>120</v>
      </c>
      <c r="Y81" s="6">
        <v>2.5</v>
      </c>
      <c r="Z81" s="6">
        <v>5.2</v>
      </c>
      <c r="AA81" s="6">
        <v>104601</v>
      </c>
      <c r="AB81" s="6"/>
    </row>
    <row r="82" spans="1:29" x14ac:dyDescent="0.25">
      <c r="A82" s="14">
        <v>10461</v>
      </c>
      <c r="B82" t="s">
        <v>210</v>
      </c>
      <c r="C82" s="8" t="s">
        <v>2027</v>
      </c>
      <c r="D82" s="3" t="s">
        <v>69</v>
      </c>
      <c r="E82" s="10">
        <v>84</v>
      </c>
      <c r="F82" s="6">
        <v>110</v>
      </c>
      <c r="G82" s="6">
        <v>0</v>
      </c>
      <c r="H82" s="6">
        <v>107</v>
      </c>
      <c r="I82" s="6">
        <v>73</v>
      </c>
      <c r="J82" s="6">
        <v>0</v>
      </c>
      <c r="K82" s="6">
        <v>100</v>
      </c>
      <c r="L82" s="6">
        <v>52</v>
      </c>
      <c r="M82" s="6">
        <v>44</v>
      </c>
      <c r="N82" s="10">
        <v>32</v>
      </c>
      <c r="O82" s="6">
        <v>3</v>
      </c>
      <c r="P82" s="6">
        <v>6</v>
      </c>
      <c r="Q82" s="6">
        <v>4</v>
      </c>
      <c r="R82">
        <f>SUM($S82:$V82)</f>
        <v>0</v>
      </c>
      <c r="S82" s="10">
        <v>0</v>
      </c>
      <c r="T82" s="10">
        <v>0</v>
      </c>
      <c r="U82" s="10">
        <v>0</v>
      </c>
      <c r="V82" s="10">
        <v>0</v>
      </c>
      <c r="W82" s="6">
        <v>130</v>
      </c>
      <c r="X82" s="6">
        <v>175</v>
      </c>
      <c r="Y82" s="6">
        <v>4.8</v>
      </c>
      <c r="Z82" s="6">
        <v>9.1</v>
      </c>
      <c r="AA82" s="6">
        <v>104611</v>
      </c>
    </row>
    <row r="83" spans="1:29" x14ac:dyDescent="0.25">
      <c r="A83" s="14">
        <v>10464</v>
      </c>
      <c r="B83" t="s">
        <v>207</v>
      </c>
      <c r="C83" s="8" t="s">
        <v>1866</v>
      </c>
      <c r="D83" s="3" t="s">
        <v>67</v>
      </c>
      <c r="E83" s="10">
        <v>80</v>
      </c>
      <c r="F83" s="6">
        <v>123</v>
      </c>
      <c r="G83" s="6">
        <v>0</v>
      </c>
      <c r="H83" s="6">
        <v>95</v>
      </c>
      <c r="I83" s="6">
        <v>65</v>
      </c>
      <c r="J83" s="6">
        <v>0</v>
      </c>
      <c r="K83" s="6">
        <v>94</v>
      </c>
      <c r="L83" s="6">
        <v>40</v>
      </c>
      <c r="M83" s="6">
        <v>39</v>
      </c>
      <c r="N83" s="10">
        <v>23</v>
      </c>
      <c r="O83" s="6">
        <v>3</v>
      </c>
      <c r="P83" s="6">
        <v>8</v>
      </c>
      <c r="Q83" s="6">
        <v>4</v>
      </c>
      <c r="R83">
        <f>SUM($S83:$V83)</f>
        <v>0</v>
      </c>
      <c r="S83" s="10">
        <v>0</v>
      </c>
      <c r="T83" s="10">
        <v>0</v>
      </c>
      <c r="U83" s="10">
        <v>0</v>
      </c>
      <c r="V83" s="10">
        <v>0</v>
      </c>
      <c r="W83" s="6">
        <v>100</v>
      </c>
      <c r="X83" s="6">
        <v>185</v>
      </c>
      <c r="Y83" s="6">
        <v>3.7</v>
      </c>
      <c r="Z83" s="6">
        <v>8.1</v>
      </c>
      <c r="AA83" s="6">
        <v>104641</v>
      </c>
      <c r="AB83" s="6"/>
    </row>
    <row r="84" spans="1:29" x14ac:dyDescent="0.25">
      <c r="A84" s="3">
        <v>10467</v>
      </c>
      <c r="B84" t="s">
        <v>2042</v>
      </c>
      <c r="C84" t="s">
        <v>2058</v>
      </c>
      <c r="D84" t="s">
        <v>2043</v>
      </c>
      <c r="E84">
        <v>20</v>
      </c>
      <c r="F84">
        <v>37</v>
      </c>
      <c r="G84">
        <v>1</v>
      </c>
      <c r="H84">
        <v>24</v>
      </c>
      <c r="I84">
        <v>60</v>
      </c>
      <c r="J84">
        <v>0</v>
      </c>
      <c r="K84">
        <v>95</v>
      </c>
      <c r="L84">
        <v>79</v>
      </c>
      <c r="M84">
        <v>26</v>
      </c>
      <c r="N84">
        <v>39</v>
      </c>
      <c r="O84">
        <v>1</v>
      </c>
      <c r="P84">
        <v>20</v>
      </c>
      <c r="Q84">
        <v>3</v>
      </c>
      <c r="R84">
        <f>SUM($S84:$V84)</f>
        <v>24</v>
      </c>
      <c r="S84">
        <v>8</v>
      </c>
      <c r="T84">
        <v>8</v>
      </c>
      <c r="U84">
        <v>8</v>
      </c>
      <c r="V84">
        <v>0</v>
      </c>
      <c r="W84">
        <v>20</v>
      </c>
      <c r="X84">
        <v>50</v>
      </c>
      <c r="Y84">
        <v>0.48</v>
      </c>
      <c r="Z84">
        <v>1.2</v>
      </c>
      <c r="AA84">
        <v>104671</v>
      </c>
    </row>
    <row r="85" spans="1:29" x14ac:dyDescent="0.25">
      <c r="A85" s="14">
        <v>10468</v>
      </c>
      <c r="B85" t="s">
        <v>207</v>
      </c>
      <c r="C85" s="8" t="s">
        <v>1884</v>
      </c>
      <c r="D85" s="3" t="s">
        <v>69</v>
      </c>
      <c r="E85" s="10">
        <v>56</v>
      </c>
      <c r="F85" s="6">
        <v>89</v>
      </c>
      <c r="G85" s="6">
        <v>0</v>
      </c>
      <c r="H85" s="6">
        <v>81</v>
      </c>
      <c r="I85" s="6">
        <v>45</v>
      </c>
      <c r="J85" s="6">
        <v>0</v>
      </c>
      <c r="K85" s="6">
        <v>96</v>
      </c>
      <c r="L85" s="6">
        <v>38</v>
      </c>
      <c r="M85" s="6">
        <v>39</v>
      </c>
      <c r="N85" s="10">
        <v>21</v>
      </c>
      <c r="O85" s="6">
        <v>3</v>
      </c>
      <c r="P85" s="6">
        <v>19</v>
      </c>
      <c r="Q85" s="6">
        <v>4</v>
      </c>
      <c r="R85">
        <f>SUM($S85:$V85)</f>
        <v>0</v>
      </c>
      <c r="S85" s="10">
        <v>0</v>
      </c>
      <c r="T85" s="10">
        <v>0</v>
      </c>
      <c r="U85" s="10">
        <v>0</v>
      </c>
      <c r="V85" s="10">
        <v>0</v>
      </c>
      <c r="W85" s="6">
        <v>55</v>
      </c>
      <c r="X85" s="6">
        <v>110</v>
      </c>
      <c r="Y85" s="6">
        <v>2.8</v>
      </c>
      <c r="Z85" s="6">
        <v>5</v>
      </c>
      <c r="AA85" s="6">
        <v>104681</v>
      </c>
      <c r="AB85" s="6"/>
    </row>
    <row r="86" spans="1:29" x14ac:dyDescent="0.25">
      <c r="A86" s="3">
        <v>10469</v>
      </c>
      <c r="B86" t="s">
        <v>21</v>
      </c>
      <c r="C86" s="8" t="s">
        <v>64</v>
      </c>
      <c r="D86" t="s">
        <v>67</v>
      </c>
      <c r="E86">
        <v>60</v>
      </c>
      <c r="F86">
        <v>40</v>
      </c>
      <c r="G86">
        <v>0</v>
      </c>
      <c r="H86">
        <v>60</v>
      </c>
      <c r="I86">
        <v>101</v>
      </c>
      <c r="J86">
        <v>0</v>
      </c>
      <c r="K86">
        <v>96</v>
      </c>
      <c r="L86">
        <v>52</v>
      </c>
      <c r="M86">
        <v>77</v>
      </c>
      <c r="N86">
        <v>33</v>
      </c>
      <c r="O86">
        <v>1</v>
      </c>
      <c r="P86">
        <v>18</v>
      </c>
      <c r="Q86">
        <v>4</v>
      </c>
      <c r="R86">
        <f>SUM($S86:$V86)</f>
        <v>91</v>
      </c>
      <c r="S86">
        <v>19</v>
      </c>
      <c r="T86">
        <v>20</v>
      </c>
      <c r="U86">
        <v>34</v>
      </c>
      <c r="V86">
        <v>18</v>
      </c>
      <c r="W86" s="6">
        <v>60</v>
      </c>
      <c r="X86" s="6">
        <v>65</v>
      </c>
      <c r="Y86" s="6">
        <v>2.4</v>
      </c>
      <c r="Z86" s="6">
        <v>4.5999999999999996</v>
      </c>
      <c r="AA86">
        <v>104691</v>
      </c>
      <c r="AC86" s="3" t="s">
        <v>74</v>
      </c>
    </row>
    <row r="87" spans="1:29" x14ac:dyDescent="0.25">
      <c r="A87" s="3">
        <v>10471</v>
      </c>
      <c r="B87" t="s">
        <v>21</v>
      </c>
      <c r="C87" s="8" t="s">
        <v>77</v>
      </c>
      <c r="D87" t="s">
        <v>68</v>
      </c>
      <c r="E87">
        <v>84</v>
      </c>
      <c r="F87">
        <v>40</v>
      </c>
      <c r="G87">
        <v>0</v>
      </c>
      <c r="H87">
        <v>45</v>
      </c>
      <c r="I87">
        <v>72</v>
      </c>
      <c r="J87">
        <v>0</v>
      </c>
      <c r="K87" s="1">
        <v>96</v>
      </c>
      <c r="L87">
        <v>44</v>
      </c>
      <c r="M87">
        <v>67</v>
      </c>
      <c r="N87">
        <v>27.5</v>
      </c>
      <c r="O87">
        <v>1</v>
      </c>
      <c r="P87">
        <v>9</v>
      </c>
      <c r="Q87">
        <v>4</v>
      </c>
      <c r="R87">
        <f>SUM($S87:$V87)</f>
        <v>51</v>
      </c>
      <c r="S87">
        <v>12</v>
      </c>
      <c r="T87">
        <v>18</v>
      </c>
      <c r="U87">
        <v>15</v>
      </c>
      <c r="V87">
        <v>6</v>
      </c>
      <c r="W87" s="6">
        <v>90</v>
      </c>
      <c r="X87" s="6">
        <v>65</v>
      </c>
      <c r="Y87" s="6">
        <v>4.7</v>
      </c>
      <c r="Z87" s="6">
        <v>5</v>
      </c>
      <c r="AA87">
        <v>104711</v>
      </c>
    </row>
    <row r="88" spans="1:29" x14ac:dyDescent="0.25">
      <c r="A88" s="3">
        <v>10472</v>
      </c>
      <c r="B88" t="s">
        <v>21</v>
      </c>
      <c r="C88" s="8" t="s">
        <v>65</v>
      </c>
      <c r="D88" t="s">
        <v>70</v>
      </c>
      <c r="E88">
        <v>52</v>
      </c>
      <c r="F88">
        <v>40</v>
      </c>
      <c r="G88">
        <v>0</v>
      </c>
      <c r="H88">
        <v>53</v>
      </c>
      <c r="I88">
        <v>76</v>
      </c>
      <c r="J88">
        <v>0</v>
      </c>
      <c r="K88">
        <v>96</v>
      </c>
      <c r="L88">
        <v>53</v>
      </c>
      <c r="M88">
        <v>72</v>
      </c>
      <c r="N88">
        <v>33</v>
      </c>
      <c r="O88">
        <v>1</v>
      </c>
      <c r="P88">
        <v>6</v>
      </c>
      <c r="Q88">
        <v>4</v>
      </c>
      <c r="R88">
        <f>SUM($S88:$V88)</f>
        <v>48</v>
      </c>
      <c r="S88">
        <v>9</v>
      </c>
      <c r="T88">
        <v>16</v>
      </c>
      <c r="U88">
        <v>15</v>
      </c>
      <c r="V88">
        <v>8</v>
      </c>
      <c r="W88" s="6">
        <v>55</v>
      </c>
      <c r="X88" s="6">
        <v>60</v>
      </c>
      <c r="Y88" s="6">
        <v>2.2999999999999998</v>
      </c>
      <c r="Z88" s="6">
        <v>4.3</v>
      </c>
    </row>
    <row r="89" spans="1:29" x14ac:dyDescent="0.25">
      <c r="A89" s="3">
        <v>10474</v>
      </c>
      <c r="B89" t="s">
        <v>21</v>
      </c>
      <c r="C89" s="8" t="s">
        <v>78</v>
      </c>
      <c r="D89" t="s">
        <v>81</v>
      </c>
      <c r="E89">
        <v>64</v>
      </c>
      <c r="F89">
        <v>40</v>
      </c>
      <c r="G89">
        <v>0</v>
      </c>
      <c r="H89">
        <v>62</v>
      </c>
      <c r="I89">
        <v>82</v>
      </c>
      <c r="J89">
        <v>0</v>
      </c>
      <c r="K89" s="1">
        <v>95</v>
      </c>
      <c r="L89">
        <v>52</v>
      </c>
      <c r="M89">
        <v>67</v>
      </c>
      <c r="N89">
        <v>30</v>
      </c>
      <c r="O89">
        <v>1</v>
      </c>
      <c r="P89">
        <v>5</v>
      </c>
      <c r="Q89">
        <v>4</v>
      </c>
      <c r="R89">
        <f>SUM($S89:$V89)</f>
        <v>72</v>
      </c>
      <c r="S89">
        <v>15</v>
      </c>
      <c r="T89">
        <v>15</v>
      </c>
      <c r="U89">
        <v>24</v>
      </c>
      <c r="V89">
        <v>18</v>
      </c>
      <c r="W89" s="6">
        <v>65</v>
      </c>
      <c r="X89" s="6">
        <v>65</v>
      </c>
      <c r="Y89" s="6">
        <v>2.4</v>
      </c>
      <c r="Z89" s="6">
        <v>4.5999999999999996</v>
      </c>
      <c r="AA89">
        <v>104741</v>
      </c>
    </row>
    <row r="90" spans="1:29" x14ac:dyDescent="0.25">
      <c r="A90" s="3">
        <v>10482</v>
      </c>
      <c r="B90" t="s">
        <v>205</v>
      </c>
      <c r="C90" t="s">
        <v>2224</v>
      </c>
      <c r="D90" s="3" t="s">
        <v>3</v>
      </c>
      <c r="E90" s="6">
        <v>28</v>
      </c>
      <c r="F90" s="6">
        <v>41</v>
      </c>
      <c r="G90" s="6">
        <v>0</v>
      </c>
      <c r="H90" s="6">
        <v>50</v>
      </c>
      <c r="I90" s="6">
        <v>69</v>
      </c>
      <c r="J90" s="6">
        <v>80</v>
      </c>
      <c r="K90" s="11">
        <v>92</v>
      </c>
      <c r="L90" s="6">
        <v>76</v>
      </c>
      <c r="M90" s="6">
        <v>35</v>
      </c>
      <c r="N90" s="6">
        <v>36</v>
      </c>
      <c r="O90" s="6">
        <v>2</v>
      </c>
      <c r="P90" s="6">
        <v>15</v>
      </c>
      <c r="Q90" s="6">
        <v>3</v>
      </c>
      <c r="R90">
        <f>SUM($S90:$V90)</f>
        <v>18</v>
      </c>
      <c r="S90" s="6">
        <v>6</v>
      </c>
      <c r="T90" s="6">
        <v>6</v>
      </c>
      <c r="U90" s="6">
        <v>6</v>
      </c>
      <c r="V90" s="6">
        <v>0</v>
      </c>
      <c r="W90" s="6">
        <v>20</v>
      </c>
      <c r="X90" s="6">
        <v>30</v>
      </c>
      <c r="Y90" s="6">
        <v>0.8</v>
      </c>
      <c r="Z90" s="6">
        <v>1.5</v>
      </c>
      <c r="AA90" s="6">
        <v>104821</v>
      </c>
      <c r="AB90" s="6"/>
    </row>
    <row r="91" spans="1:29" x14ac:dyDescent="0.25">
      <c r="A91" s="3">
        <v>10483</v>
      </c>
      <c r="B91" t="s">
        <v>76</v>
      </c>
      <c r="C91" s="8" t="s">
        <v>82</v>
      </c>
      <c r="D91" t="s">
        <v>69</v>
      </c>
      <c r="E91">
        <v>66</v>
      </c>
      <c r="F91">
        <v>40</v>
      </c>
      <c r="G91">
        <v>0</v>
      </c>
      <c r="H91">
        <v>93</v>
      </c>
      <c r="I91">
        <v>85</v>
      </c>
      <c r="J91">
        <v>0</v>
      </c>
      <c r="K91" s="1">
        <v>87</v>
      </c>
      <c r="L91">
        <v>57</v>
      </c>
      <c r="M91">
        <v>67</v>
      </c>
      <c r="N91">
        <v>30.5</v>
      </c>
      <c r="O91">
        <v>1</v>
      </c>
      <c r="P91">
        <v>25</v>
      </c>
      <c r="Q91">
        <v>4</v>
      </c>
      <c r="R91">
        <f>SUM($S91:$V91)</f>
        <v>59</v>
      </c>
      <c r="S91">
        <v>12</v>
      </c>
      <c r="T91">
        <v>25</v>
      </c>
      <c r="U91">
        <v>12</v>
      </c>
      <c r="V91">
        <v>10</v>
      </c>
      <c r="W91" s="6">
        <v>70</v>
      </c>
      <c r="X91" s="6">
        <v>65</v>
      </c>
      <c r="Y91" s="6">
        <v>2.88</v>
      </c>
      <c r="Z91" s="6">
        <v>5.5</v>
      </c>
      <c r="AA91">
        <v>104831</v>
      </c>
    </row>
    <row r="92" spans="1:29" x14ac:dyDescent="0.25">
      <c r="A92" s="3">
        <v>10484</v>
      </c>
      <c r="B92" t="s">
        <v>210</v>
      </c>
      <c r="C92" s="8" t="s">
        <v>2028</v>
      </c>
      <c r="D92" s="3" t="s">
        <v>69</v>
      </c>
      <c r="E92" s="6">
        <v>76</v>
      </c>
      <c r="F92" s="6">
        <v>95</v>
      </c>
      <c r="G92" s="6">
        <v>0</v>
      </c>
      <c r="H92" s="6">
        <v>84</v>
      </c>
      <c r="I92" s="6">
        <v>60</v>
      </c>
      <c r="J92" s="6">
        <v>0</v>
      </c>
      <c r="K92" s="11">
        <v>96</v>
      </c>
      <c r="L92" s="6">
        <v>57</v>
      </c>
      <c r="M92" s="6">
        <v>38</v>
      </c>
      <c r="N92" s="6">
        <v>31</v>
      </c>
      <c r="O92" s="6">
        <v>3</v>
      </c>
      <c r="P92" s="6">
        <v>5</v>
      </c>
      <c r="Q92" s="6">
        <v>4</v>
      </c>
      <c r="R92">
        <f>SUM($S92:$V92)</f>
        <v>0</v>
      </c>
      <c r="S92" s="6">
        <v>0</v>
      </c>
      <c r="T92" s="6">
        <v>0</v>
      </c>
      <c r="U92" s="6">
        <v>0</v>
      </c>
      <c r="V92" s="6">
        <v>0</v>
      </c>
      <c r="W92" s="6">
        <v>75</v>
      </c>
      <c r="X92" s="6">
        <v>120</v>
      </c>
      <c r="Y92" s="6">
        <v>2.88</v>
      </c>
      <c r="Z92" s="6">
        <v>5.4</v>
      </c>
      <c r="AA92" s="6">
        <v>104841</v>
      </c>
    </row>
    <row r="93" spans="1:29" x14ac:dyDescent="0.25">
      <c r="A93" s="3">
        <v>10486</v>
      </c>
      <c r="B93" t="s">
        <v>76</v>
      </c>
      <c r="C93" s="8" t="s">
        <v>83</v>
      </c>
      <c r="D93" t="s">
        <v>3</v>
      </c>
      <c r="E93">
        <v>68</v>
      </c>
      <c r="F93">
        <v>40</v>
      </c>
      <c r="G93">
        <v>0</v>
      </c>
      <c r="H93">
        <v>87</v>
      </c>
      <c r="I93">
        <v>80</v>
      </c>
      <c r="J93">
        <v>0</v>
      </c>
      <c r="K93" s="1">
        <v>85</v>
      </c>
      <c r="L93">
        <v>57</v>
      </c>
      <c r="M93">
        <v>72</v>
      </c>
      <c r="N93">
        <v>33.299999999999997</v>
      </c>
      <c r="O93">
        <v>1</v>
      </c>
      <c r="P93">
        <v>5</v>
      </c>
      <c r="Q93">
        <v>4</v>
      </c>
      <c r="R93">
        <f>SUM($S93:$V93)</f>
        <v>75</v>
      </c>
      <c r="S93">
        <v>18</v>
      </c>
      <c r="T93">
        <v>30</v>
      </c>
      <c r="U93">
        <v>17</v>
      </c>
      <c r="V93">
        <v>10</v>
      </c>
      <c r="W93" s="6">
        <v>75</v>
      </c>
      <c r="X93" s="6">
        <v>70</v>
      </c>
      <c r="Y93" s="6">
        <v>2.88</v>
      </c>
      <c r="Z93" s="6">
        <v>5.5</v>
      </c>
      <c r="AA93">
        <v>104861</v>
      </c>
    </row>
    <row r="94" spans="1:29" x14ac:dyDescent="0.25">
      <c r="A94" s="3">
        <v>10490</v>
      </c>
      <c r="B94" t="s">
        <v>210</v>
      </c>
      <c r="C94" s="8" t="s">
        <v>2029</v>
      </c>
      <c r="D94" s="3" t="s">
        <v>68</v>
      </c>
      <c r="E94" s="6">
        <v>66</v>
      </c>
      <c r="F94" s="6">
        <v>83</v>
      </c>
      <c r="G94" s="6">
        <v>45</v>
      </c>
      <c r="H94" s="6">
        <v>71</v>
      </c>
      <c r="I94" s="6">
        <v>65</v>
      </c>
      <c r="J94" s="6">
        <v>0</v>
      </c>
      <c r="K94" s="11">
        <v>88</v>
      </c>
      <c r="L94" s="6">
        <v>66</v>
      </c>
      <c r="M94" s="6">
        <v>41</v>
      </c>
      <c r="N94" s="6">
        <v>35</v>
      </c>
      <c r="O94" s="6">
        <v>3</v>
      </c>
      <c r="P94" s="6">
        <v>6</v>
      </c>
      <c r="Q94" s="6">
        <v>4</v>
      </c>
      <c r="R94">
        <f>SUM($S94:$V94)</f>
        <v>12</v>
      </c>
      <c r="S94" s="6">
        <v>3</v>
      </c>
      <c r="T94" s="6">
        <v>3</v>
      </c>
      <c r="U94" s="6">
        <v>3</v>
      </c>
      <c r="V94" s="6">
        <v>3</v>
      </c>
      <c r="W94" s="6">
        <v>60</v>
      </c>
      <c r="X94" s="6">
        <v>110</v>
      </c>
      <c r="Y94" s="6">
        <v>2.88</v>
      </c>
      <c r="Z94" s="6">
        <v>5.4</v>
      </c>
      <c r="AA94" s="6">
        <v>104901</v>
      </c>
    </row>
    <row r="95" spans="1:29" x14ac:dyDescent="0.25">
      <c r="A95" s="3">
        <v>10494</v>
      </c>
      <c r="B95" t="s">
        <v>21</v>
      </c>
      <c r="C95" s="8" t="s">
        <v>79</v>
      </c>
      <c r="D95" t="s">
        <v>3</v>
      </c>
      <c r="E95">
        <v>56</v>
      </c>
      <c r="F95">
        <v>40</v>
      </c>
      <c r="G95">
        <v>0</v>
      </c>
      <c r="H95">
        <v>60</v>
      </c>
      <c r="I95">
        <v>73</v>
      </c>
      <c r="J95">
        <v>0</v>
      </c>
      <c r="K95" s="1">
        <v>95</v>
      </c>
      <c r="L95">
        <v>40</v>
      </c>
      <c r="M95">
        <v>48</v>
      </c>
      <c r="N95">
        <v>36</v>
      </c>
      <c r="O95">
        <v>1</v>
      </c>
      <c r="P95">
        <v>6</v>
      </c>
      <c r="Q95">
        <v>4</v>
      </c>
      <c r="R95">
        <f>SUM($S95:$V95)</f>
        <v>78</v>
      </c>
      <c r="S95">
        <v>19</v>
      </c>
      <c r="T95">
        <v>19</v>
      </c>
      <c r="U95">
        <v>22</v>
      </c>
      <c r="V95">
        <v>18</v>
      </c>
      <c r="W95" s="6">
        <v>65</v>
      </c>
      <c r="X95" s="6">
        <v>55</v>
      </c>
      <c r="Y95" s="6">
        <v>2.4</v>
      </c>
      <c r="Z95" s="6">
        <v>4.5</v>
      </c>
      <c r="AA95">
        <v>104941</v>
      </c>
    </row>
    <row r="96" spans="1:29" x14ac:dyDescent="0.25">
      <c r="A96" s="3">
        <v>10498</v>
      </c>
      <c r="B96" t="s">
        <v>21</v>
      </c>
      <c r="C96" s="8" t="s">
        <v>80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99</v>
      </c>
      <c r="J96">
        <v>0</v>
      </c>
      <c r="K96" s="1">
        <v>96</v>
      </c>
      <c r="L96">
        <v>52</v>
      </c>
      <c r="M96">
        <v>77</v>
      </c>
      <c r="N96">
        <v>33</v>
      </c>
      <c r="O96">
        <v>1</v>
      </c>
      <c r="P96">
        <v>6</v>
      </c>
      <c r="Q96">
        <v>4</v>
      </c>
      <c r="R96">
        <f>SUM($S96:$V96)</f>
        <v>90</v>
      </c>
      <c r="S96">
        <v>18</v>
      </c>
      <c r="T96">
        <v>18</v>
      </c>
      <c r="U96">
        <v>36</v>
      </c>
      <c r="V96">
        <v>18</v>
      </c>
      <c r="W96" s="6">
        <v>60</v>
      </c>
      <c r="X96" s="6">
        <v>60</v>
      </c>
      <c r="Y96" s="6">
        <v>2.4</v>
      </c>
      <c r="Z96" s="6">
        <v>4.5999999999999996</v>
      </c>
      <c r="AA96">
        <v>104981</v>
      </c>
      <c r="AC96" s="3" t="s">
        <v>74</v>
      </c>
    </row>
    <row r="97" spans="1:29" x14ac:dyDescent="0.25">
      <c r="A97" s="3">
        <v>10499</v>
      </c>
      <c r="B97" t="s">
        <v>207</v>
      </c>
      <c r="C97" s="8" t="s">
        <v>1885</v>
      </c>
      <c r="D97" s="3" t="s">
        <v>70</v>
      </c>
      <c r="E97" s="6">
        <v>80</v>
      </c>
      <c r="F97" s="6">
        <v>98</v>
      </c>
      <c r="G97" s="6">
        <v>0</v>
      </c>
      <c r="H97" s="6">
        <v>102</v>
      </c>
      <c r="I97" s="6">
        <v>75</v>
      </c>
      <c r="J97" s="6">
        <v>0</v>
      </c>
      <c r="K97" s="11">
        <v>96</v>
      </c>
      <c r="L97" s="6">
        <v>52</v>
      </c>
      <c r="M97" s="6">
        <v>45</v>
      </c>
      <c r="N97" s="6">
        <v>32</v>
      </c>
      <c r="O97" s="6">
        <v>3</v>
      </c>
      <c r="P97" s="6">
        <v>7</v>
      </c>
      <c r="Q97" s="6">
        <v>4</v>
      </c>
      <c r="R97">
        <f>SUM($S97:$V97)</f>
        <v>12</v>
      </c>
      <c r="S97" s="6">
        <v>3</v>
      </c>
      <c r="T97" s="6">
        <v>3</v>
      </c>
      <c r="U97" s="6">
        <v>3</v>
      </c>
      <c r="V97" s="6">
        <v>3</v>
      </c>
      <c r="W97" s="6">
        <v>90</v>
      </c>
      <c r="X97" s="6">
        <v>130</v>
      </c>
      <c r="Y97" s="6">
        <v>4.2</v>
      </c>
      <c r="Z97" s="6">
        <v>8</v>
      </c>
      <c r="AA97" s="6">
        <v>104991</v>
      </c>
      <c r="AB97" s="6"/>
    </row>
    <row r="98" spans="1:29" x14ac:dyDescent="0.25">
      <c r="A98" s="29">
        <v>10502</v>
      </c>
      <c r="B98" t="s">
        <v>2232</v>
      </c>
      <c r="C98" s="29" t="s">
        <v>2233</v>
      </c>
      <c r="D98" t="s">
        <v>2234</v>
      </c>
      <c r="E98">
        <v>28</v>
      </c>
      <c r="F98">
        <v>40</v>
      </c>
      <c r="G98">
        <v>1</v>
      </c>
      <c r="H98">
        <v>25</v>
      </c>
      <c r="I98">
        <v>75</v>
      </c>
      <c r="J98">
        <v>0</v>
      </c>
      <c r="K98" s="1">
        <v>101</v>
      </c>
      <c r="L98">
        <v>82</v>
      </c>
      <c r="M98">
        <v>47</v>
      </c>
      <c r="N98">
        <v>36</v>
      </c>
      <c r="O98">
        <v>1</v>
      </c>
      <c r="P98">
        <v>19</v>
      </c>
      <c r="Q98">
        <v>3</v>
      </c>
      <c r="R98" s="18">
        <f>SUM($S98:$V98)</f>
        <v>24</v>
      </c>
      <c r="S98">
        <v>8</v>
      </c>
      <c r="T98">
        <v>8</v>
      </c>
      <c r="U98">
        <v>8</v>
      </c>
      <c r="V98">
        <v>0</v>
      </c>
      <c r="W98">
        <v>25</v>
      </c>
      <c r="X98">
        <v>60</v>
      </c>
      <c r="Y98">
        <v>0.5</v>
      </c>
      <c r="Z98">
        <v>1.3</v>
      </c>
      <c r="AA98">
        <v>105021</v>
      </c>
    </row>
    <row r="99" spans="1:29" x14ac:dyDescent="0.25">
      <c r="A99" s="29">
        <v>10506</v>
      </c>
      <c r="B99" t="s">
        <v>207</v>
      </c>
      <c r="C99" s="29" t="s">
        <v>2243</v>
      </c>
      <c r="D99" s="3" t="s">
        <v>67</v>
      </c>
      <c r="E99">
        <v>84</v>
      </c>
      <c r="F99">
        <v>124</v>
      </c>
      <c r="G99">
        <v>0</v>
      </c>
      <c r="H99">
        <v>105</v>
      </c>
      <c r="I99">
        <v>87</v>
      </c>
      <c r="J99">
        <v>0</v>
      </c>
      <c r="K99" s="1">
        <v>94</v>
      </c>
      <c r="L99">
        <v>45</v>
      </c>
      <c r="M99">
        <v>48</v>
      </c>
      <c r="N99">
        <v>27</v>
      </c>
      <c r="O99">
        <v>3</v>
      </c>
      <c r="P99">
        <v>5</v>
      </c>
      <c r="Q99">
        <v>4</v>
      </c>
      <c r="R99" s="18">
        <f>SUM($S99:$V99)</f>
        <v>12</v>
      </c>
      <c r="S99">
        <v>3</v>
      </c>
      <c r="T99">
        <v>3</v>
      </c>
      <c r="U99">
        <v>3</v>
      </c>
      <c r="V99">
        <v>3</v>
      </c>
      <c r="W99">
        <v>125</v>
      </c>
      <c r="X99">
        <v>185</v>
      </c>
      <c r="Y99">
        <v>4.8</v>
      </c>
      <c r="Z99">
        <v>9</v>
      </c>
      <c r="AA99">
        <v>105061</v>
      </c>
    </row>
    <row r="100" spans="1:29" x14ac:dyDescent="0.25">
      <c r="A100" s="3">
        <v>10510</v>
      </c>
      <c r="B100" t="s">
        <v>76</v>
      </c>
      <c r="C100" s="8" t="s">
        <v>84</v>
      </c>
      <c r="D100" t="s">
        <v>3</v>
      </c>
      <c r="E100">
        <v>84</v>
      </c>
      <c r="F100">
        <v>45</v>
      </c>
      <c r="G100">
        <v>0</v>
      </c>
      <c r="H100">
        <v>90</v>
      </c>
      <c r="I100">
        <v>85</v>
      </c>
      <c r="J100">
        <v>0</v>
      </c>
      <c r="K100" s="1">
        <v>85</v>
      </c>
      <c r="L100">
        <v>54</v>
      </c>
      <c r="M100">
        <v>67</v>
      </c>
      <c r="N100">
        <v>33</v>
      </c>
      <c r="O100">
        <v>1</v>
      </c>
      <c r="P100">
        <v>5</v>
      </c>
      <c r="Q100">
        <v>4</v>
      </c>
      <c r="R100">
        <f>SUM($S100:$V100)</f>
        <v>84</v>
      </c>
      <c r="S100">
        <v>25</v>
      </c>
      <c r="T100">
        <v>23</v>
      </c>
      <c r="U100">
        <v>18</v>
      </c>
      <c r="V100">
        <v>18</v>
      </c>
      <c r="W100" s="6">
        <v>100</v>
      </c>
      <c r="X100" s="6">
        <v>110</v>
      </c>
      <c r="Y100" s="6">
        <v>3.4</v>
      </c>
      <c r="Z100" s="6">
        <v>5.9</v>
      </c>
      <c r="AA100">
        <v>105101</v>
      </c>
    </row>
    <row r="101" spans="1:29" x14ac:dyDescent="0.25">
      <c r="A101" s="3">
        <v>10513</v>
      </c>
      <c r="B101" t="s">
        <v>21</v>
      </c>
      <c r="C101" s="8" t="s">
        <v>2007</v>
      </c>
      <c r="D101" s="3" t="s">
        <v>67</v>
      </c>
      <c r="E101" s="6">
        <v>60</v>
      </c>
      <c r="F101" s="6">
        <v>40</v>
      </c>
      <c r="G101" s="6">
        <v>0</v>
      </c>
      <c r="H101" s="6">
        <v>60</v>
      </c>
      <c r="I101" s="6">
        <v>97</v>
      </c>
      <c r="J101" s="6">
        <v>0</v>
      </c>
      <c r="K101" s="11">
        <v>96</v>
      </c>
      <c r="L101" s="6">
        <v>51</v>
      </c>
      <c r="M101" s="6">
        <v>77</v>
      </c>
      <c r="N101" s="6">
        <v>33</v>
      </c>
      <c r="O101" s="6">
        <v>1</v>
      </c>
      <c r="P101" s="6">
        <v>20</v>
      </c>
      <c r="Q101" s="6">
        <v>4</v>
      </c>
      <c r="R101">
        <f>SUM($S101:$V101)</f>
        <v>90</v>
      </c>
      <c r="S101" s="6">
        <v>21</v>
      </c>
      <c r="T101" s="6">
        <v>21</v>
      </c>
      <c r="U101" s="6">
        <v>29</v>
      </c>
      <c r="V101" s="6">
        <v>19</v>
      </c>
      <c r="W101" s="6">
        <v>60</v>
      </c>
      <c r="X101" s="6">
        <v>60</v>
      </c>
      <c r="Y101" s="13">
        <v>2.4</v>
      </c>
      <c r="Z101" s="13">
        <v>4.5</v>
      </c>
      <c r="AA101" s="6">
        <v>105131</v>
      </c>
      <c r="AB101" s="6"/>
      <c r="AC101" s="3" t="s">
        <v>74</v>
      </c>
    </row>
    <row r="102" spans="1:29" x14ac:dyDescent="0.25">
      <c r="A102" s="29">
        <v>10514</v>
      </c>
      <c r="B102" t="s">
        <v>2229</v>
      </c>
      <c r="C102" s="29" t="s">
        <v>2230</v>
      </c>
      <c r="D102" s="3" t="s">
        <v>2231</v>
      </c>
      <c r="E102">
        <v>80</v>
      </c>
      <c r="F102">
        <v>127</v>
      </c>
      <c r="G102">
        <v>0</v>
      </c>
      <c r="H102">
        <v>96</v>
      </c>
      <c r="I102">
        <v>51</v>
      </c>
      <c r="J102">
        <v>0</v>
      </c>
      <c r="K102" s="1">
        <v>96</v>
      </c>
      <c r="L102">
        <v>59</v>
      </c>
      <c r="M102">
        <v>42</v>
      </c>
      <c r="N102">
        <v>30</v>
      </c>
      <c r="O102">
        <v>3</v>
      </c>
      <c r="P102">
        <v>5</v>
      </c>
      <c r="Q102">
        <v>4</v>
      </c>
      <c r="R102" s="18">
        <f>SUM($S102:$V102)</f>
        <v>0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185</v>
      </c>
      <c r="Y102">
        <v>3.3</v>
      </c>
      <c r="Z102">
        <v>6</v>
      </c>
      <c r="AA102">
        <v>105141</v>
      </c>
    </row>
    <row r="103" spans="1:29" x14ac:dyDescent="0.25">
      <c r="A103" s="29">
        <v>10520</v>
      </c>
      <c r="B103" t="s">
        <v>2226</v>
      </c>
      <c r="C103" s="29" t="s">
        <v>2227</v>
      </c>
      <c r="D103" t="s">
        <v>2228</v>
      </c>
      <c r="E103">
        <v>104</v>
      </c>
      <c r="F103">
        <v>131</v>
      </c>
      <c r="G103">
        <v>0</v>
      </c>
      <c r="H103">
        <v>121</v>
      </c>
      <c r="I103">
        <v>109</v>
      </c>
      <c r="J103">
        <v>0</v>
      </c>
      <c r="K103" s="1">
        <v>103</v>
      </c>
      <c r="L103">
        <v>43</v>
      </c>
      <c r="M103">
        <v>48</v>
      </c>
      <c r="N103">
        <v>28</v>
      </c>
      <c r="O103">
        <v>3</v>
      </c>
      <c r="P103">
        <v>5</v>
      </c>
      <c r="Q103">
        <v>4</v>
      </c>
      <c r="R103" s="18">
        <f>SUM($S103:$V103)</f>
        <v>0</v>
      </c>
      <c r="S103">
        <v>0</v>
      </c>
      <c r="T103">
        <v>0</v>
      </c>
      <c r="U103">
        <v>0</v>
      </c>
      <c r="V103">
        <v>0</v>
      </c>
      <c r="W103">
        <v>165</v>
      </c>
      <c r="X103">
        <v>200</v>
      </c>
      <c r="Y103">
        <v>4.9000000000000004</v>
      </c>
      <c r="Z103">
        <v>9.1</v>
      </c>
      <c r="AA103">
        <v>105201</v>
      </c>
    </row>
    <row r="104" spans="1:29" x14ac:dyDescent="0.25">
      <c r="A104" s="3">
        <v>10521</v>
      </c>
      <c r="B104" t="s">
        <v>210</v>
      </c>
      <c r="C104" s="29" t="s">
        <v>2261</v>
      </c>
      <c r="D104" t="s">
        <v>1941</v>
      </c>
      <c r="E104">
        <v>60</v>
      </c>
      <c r="F104">
        <v>89</v>
      </c>
      <c r="G104">
        <v>0</v>
      </c>
      <c r="H104">
        <v>69</v>
      </c>
      <c r="I104">
        <v>46</v>
      </c>
      <c r="J104">
        <v>0</v>
      </c>
      <c r="K104" s="1">
        <v>94</v>
      </c>
      <c r="L104">
        <v>65</v>
      </c>
      <c r="M104">
        <v>40</v>
      </c>
      <c r="N104">
        <v>29</v>
      </c>
      <c r="O104">
        <v>3</v>
      </c>
      <c r="P104">
        <v>5</v>
      </c>
      <c r="Q104">
        <v>4</v>
      </c>
      <c r="R104" s="18">
        <f>SUM($S104:$V104)</f>
        <v>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115</v>
      </c>
      <c r="Y104">
        <v>2.8</v>
      </c>
      <c r="Z104">
        <v>5.0999999999999996</v>
      </c>
      <c r="AA104">
        <v>105211</v>
      </c>
    </row>
    <row r="105" spans="1:29" x14ac:dyDescent="0.25">
      <c r="A105" s="3">
        <v>10522</v>
      </c>
      <c r="B105" t="s">
        <v>205</v>
      </c>
      <c r="C105" t="s">
        <v>2291</v>
      </c>
      <c r="D105" t="s">
        <v>67</v>
      </c>
      <c r="E105">
        <v>36</v>
      </c>
      <c r="F105">
        <v>61</v>
      </c>
      <c r="G105">
        <v>0</v>
      </c>
      <c r="H105">
        <v>56</v>
      </c>
      <c r="I105">
        <v>109</v>
      </c>
      <c r="J105">
        <v>79</v>
      </c>
      <c r="K105" s="1">
        <v>91</v>
      </c>
      <c r="L105">
        <v>64</v>
      </c>
      <c r="M105">
        <v>58</v>
      </c>
      <c r="N105">
        <v>32.5</v>
      </c>
      <c r="O105">
        <v>2</v>
      </c>
      <c r="P105">
        <v>10</v>
      </c>
      <c r="Q105">
        <v>3</v>
      </c>
      <c r="R105" s="18">
        <f>SUM($S105:$V105)</f>
        <v>9</v>
      </c>
      <c r="S105">
        <v>3</v>
      </c>
      <c r="T105">
        <v>3</v>
      </c>
      <c r="U105">
        <v>3</v>
      </c>
      <c r="V105">
        <v>0</v>
      </c>
      <c r="W105">
        <v>25</v>
      </c>
      <c r="X105">
        <v>30</v>
      </c>
      <c r="Y105">
        <v>0.8</v>
      </c>
      <c r="Z105">
        <v>1.5</v>
      </c>
      <c r="AA105">
        <v>105221</v>
      </c>
    </row>
    <row r="106" spans="1:29" x14ac:dyDescent="0.25">
      <c r="A106" s="3">
        <v>10523</v>
      </c>
      <c r="B106" t="s">
        <v>207</v>
      </c>
      <c r="C106" t="s">
        <v>2292</v>
      </c>
      <c r="D106" t="s">
        <v>67</v>
      </c>
      <c r="E106">
        <v>75</v>
      </c>
      <c r="F106">
        <v>108</v>
      </c>
      <c r="G106">
        <v>0</v>
      </c>
      <c r="H106">
        <v>100</v>
      </c>
      <c r="I106">
        <v>97</v>
      </c>
      <c r="J106">
        <v>0</v>
      </c>
      <c r="K106" s="1">
        <v>94</v>
      </c>
      <c r="L106">
        <v>46</v>
      </c>
      <c r="M106">
        <v>44</v>
      </c>
      <c r="N106">
        <v>27.5</v>
      </c>
      <c r="O106">
        <v>3</v>
      </c>
      <c r="P106">
        <v>16</v>
      </c>
      <c r="Q106">
        <v>4</v>
      </c>
      <c r="R106" s="18">
        <f>SUM($S106:$V106)</f>
        <v>12</v>
      </c>
      <c r="S106">
        <v>3</v>
      </c>
      <c r="T106">
        <v>3</v>
      </c>
      <c r="U106">
        <v>3</v>
      </c>
      <c r="V106">
        <v>3</v>
      </c>
      <c r="W106">
        <v>95</v>
      </c>
      <c r="X106">
        <v>140</v>
      </c>
      <c r="Y106">
        <v>4.2</v>
      </c>
      <c r="Z106">
        <v>8</v>
      </c>
      <c r="AA106">
        <v>105231</v>
      </c>
      <c r="AC106" s="3" t="s">
        <v>2288</v>
      </c>
    </row>
    <row r="107" spans="1:29" x14ac:dyDescent="0.25">
      <c r="A107" s="29">
        <v>10524</v>
      </c>
      <c r="B107" t="s">
        <v>2235</v>
      </c>
      <c r="C107" s="29" t="s">
        <v>2236</v>
      </c>
      <c r="D107" s="3" t="s">
        <v>2228</v>
      </c>
      <c r="E107">
        <v>58</v>
      </c>
      <c r="F107">
        <v>85</v>
      </c>
      <c r="G107">
        <v>0</v>
      </c>
      <c r="H107">
        <v>69</v>
      </c>
      <c r="I107">
        <v>109</v>
      </c>
      <c r="J107">
        <v>0</v>
      </c>
      <c r="K107" s="1">
        <v>96</v>
      </c>
      <c r="L107">
        <v>64</v>
      </c>
      <c r="M107">
        <v>47</v>
      </c>
      <c r="N107">
        <v>33</v>
      </c>
      <c r="O107">
        <v>3</v>
      </c>
      <c r="P107">
        <v>6</v>
      </c>
      <c r="Q107">
        <v>4</v>
      </c>
      <c r="R107" s="18">
        <f>SUM($S107:$V107)</f>
        <v>0</v>
      </c>
      <c r="S107">
        <v>0</v>
      </c>
      <c r="T107">
        <v>0</v>
      </c>
      <c r="U107">
        <v>0</v>
      </c>
      <c r="V107">
        <v>0</v>
      </c>
      <c r="W107">
        <v>80</v>
      </c>
      <c r="X107">
        <v>120</v>
      </c>
      <c r="Y107">
        <v>2.88</v>
      </c>
      <c r="Z107">
        <v>5.4</v>
      </c>
      <c r="AA107">
        <v>105241</v>
      </c>
    </row>
    <row r="108" spans="1:29" x14ac:dyDescent="0.25">
      <c r="A108" s="29">
        <v>10532</v>
      </c>
      <c r="B108" t="s">
        <v>2229</v>
      </c>
      <c r="C108" s="29" t="s">
        <v>2237</v>
      </c>
      <c r="D108" t="s">
        <v>2238</v>
      </c>
      <c r="E108">
        <v>52</v>
      </c>
      <c r="F108">
        <v>78</v>
      </c>
      <c r="G108">
        <v>0</v>
      </c>
      <c r="H108">
        <v>79</v>
      </c>
      <c r="I108">
        <v>48</v>
      </c>
      <c r="J108">
        <v>0</v>
      </c>
      <c r="K108" s="1">
        <v>94</v>
      </c>
      <c r="L108">
        <v>44</v>
      </c>
      <c r="M108">
        <v>37</v>
      </c>
      <c r="N108">
        <v>22</v>
      </c>
      <c r="O108">
        <v>3</v>
      </c>
      <c r="P108">
        <v>16</v>
      </c>
      <c r="Q108">
        <v>4</v>
      </c>
      <c r="R108" s="18">
        <f>SUM($S108:$V108)</f>
        <v>0</v>
      </c>
      <c r="S108">
        <v>0</v>
      </c>
      <c r="T108">
        <v>0</v>
      </c>
      <c r="U108">
        <v>0</v>
      </c>
      <c r="V108">
        <v>0</v>
      </c>
      <c r="W108">
        <v>70</v>
      </c>
      <c r="X108">
        <v>105</v>
      </c>
      <c r="Y108">
        <v>2.25</v>
      </c>
      <c r="Z108">
        <v>4.55</v>
      </c>
      <c r="AA108">
        <v>105321</v>
      </c>
    </row>
    <row r="109" spans="1:29" x14ac:dyDescent="0.25">
      <c r="A109" s="3">
        <v>10533</v>
      </c>
      <c r="B109" t="s">
        <v>2259</v>
      </c>
      <c r="C109" s="29" t="s">
        <v>2260</v>
      </c>
      <c r="D109" t="s">
        <v>81</v>
      </c>
      <c r="E109">
        <v>40</v>
      </c>
      <c r="F109">
        <v>62</v>
      </c>
      <c r="G109">
        <v>0</v>
      </c>
      <c r="H109">
        <v>40</v>
      </c>
      <c r="I109">
        <v>100</v>
      </c>
      <c r="J109">
        <v>0</v>
      </c>
      <c r="K109" s="1">
        <v>95</v>
      </c>
      <c r="L109">
        <v>74</v>
      </c>
      <c r="M109">
        <v>62</v>
      </c>
      <c r="N109">
        <v>34.5</v>
      </c>
      <c r="O109">
        <v>2</v>
      </c>
      <c r="P109">
        <v>19</v>
      </c>
      <c r="Q109">
        <v>3</v>
      </c>
      <c r="R109" s="18">
        <f>SUM($S109:$V109)</f>
        <v>30</v>
      </c>
      <c r="S109">
        <v>10</v>
      </c>
      <c r="T109">
        <v>10</v>
      </c>
      <c r="U109">
        <v>10</v>
      </c>
      <c r="V109">
        <v>0</v>
      </c>
      <c r="W109">
        <v>40</v>
      </c>
      <c r="X109">
        <v>120</v>
      </c>
      <c r="Y109">
        <v>1.28</v>
      </c>
      <c r="Z109">
        <v>2.1</v>
      </c>
      <c r="AA109">
        <v>105331</v>
      </c>
    </row>
    <row r="110" spans="1:29" x14ac:dyDescent="0.25">
      <c r="A110" s="3">
        <v>10534</v>
      </c>
      <c r="B110" t="s">
        <v>207</v>
      </c>
      <c r="C110" t="s">
        <v>2329</v>
      </c>
      <c r="D110" t="s">
        <v>81</v>
      </c>
      <c r="E110">
        <v>112</v>
      </c>
      <c r="F110">
        <v>114</v>
      </c>
      <c r="G110">
        <v>0</v>
      </c>
      <c r="H110">
        <v>122</v>
      </c>
      <c r="I110">
        <v>111</v>
      </c>
      <c r="J110">
        <v>0</v>
      </c>
      <c r="K110" s="1">
        <v>100</v>
      </c>
      <c r="L110">
        <v>51</v>
      </c>
      <c r="M110">
        <v>48</v>
      </c>
      <c r="N110">
        <v>30</v>
      </c>
      <c r="O110">
        <v>3</v>
      </c>
      <c r="P110">
        <v>5</v>
      </c>
      <c r="Q110">
        <v>4</v>
      </c>
      <c r="R110" s="18">
        <f>SUM($S110:$V110)</f>
        <v>0</v>
      </c>
      <c r="S110">
        <v>0</v>
      </c>
      <c r="T110">
        <v>0</v>
      </c>
      <c r="U110">
        <v>0</v>
      </c>
      <c r="V110">
        <v>0</v>
      </c>
      <c r="W110">
        <v>170</v>
      </c>
      <c r="X110">
        <v>190</v>
      </c>
      <c r="Y110">
        <v>5</v>
      </c>
      <c r="Z110">
        <v>9.1999999999999993</v>
      </c>
      <c r="AA110">
        <v>105341</v>
      </c>
    </row>
    <row r="111" spans="1:29" x14ac:dyDescent="0.25">
      <c r="A111" s="3">
        <v>10540</v>
      </c>
      <c r="B111" t="s">
        <v>210</v>
      </c>
      <c r="C111" t="s">
        <v>2290</v>
      </c>
      <c r="D111" t="s">
        <v>81</v>
      </c>
      <c r="E111">
        <v>72</v>
      </c>
      <c r="F111">
        <v>107</v>
      </c>
      <c r="G111">
        <v>0</v>
      </c>
      <c r="H111">
        <v>83</v>
      </c>
      <c r="I111">
        <v>50</v>
      </c>
      <c r="J111">
        <v>0</v>
      </c>
      <c r="K111" s="1">
        <v>94</v>
      </c>
      <c r="L111">
        <v>64</v>
      </c>
      <c r="M111">
        <v>40</v>
      </c>
      <c r="N111">
        <v>28.5</v>
      </c>
      <c r="O111">
        <v>3</v>
      </c>
      <c r="P111">
        <v>8</v>
      </c>
      <c r="Q111">
        <v>4</v>
      </c>
      <c r="R111" s="18">
        <f>SUM($S111:$V111)</f>
        <v>0</v>
      </c>
      <c r="S111">
        <v>0</v>
      </c>
      <c r="T111">
        <v>0</v>
      </c>
      <c r="U111">
        <v>0</v>
      </c>
      <c r="V111">
        <v>0</v>
      </c>
      <c r="W111">
        <v>75</v>
      </c>
      <c r="X111">
        <v>115</v>
      </c>
      <c r="Y111">
        <v>2.6</v>
      </c>
      <c r="Z111">
        <v>4.8</v>
      </c>
      <c r="AA111">
        <v>105401</v>
      </c>
    </row>
    <row r="112" spans="1:29" x14ac:dyDescent="0.25">
      <c r="A112" s="3">
        <v>10547</v>
      </c>
      <c r="B112" t="s">
        <v>207</v>
      </c>
      <c r="C112" t="s">
        <v>2293</v>
      </c>
      <c r="D112" t="s">
        <v>70</v>
      </c>
      <c r="E112">
        <v>84</v>
      </c>
      <c r="F112">
        <v>115</v>
      </c>
      <c r="G112">
        <v>0</v>
      </c>
      <c r="H112">
        <v>104</v>
      </c>
      <c r="I112">
        <v>80</v>
      </c>
      <c r="J112">
        <v>0</v>
      </c>
      <c r="K112" s="1">
        <v>96</v>
      </c>
      <c r="L112">
        <v>51</v>
      </c>
      <c r="M112">
        <v>40</v>
      </c>
      <c r="N112">
        <v>31</v>
      </c>
      <c r="O112">
        <v>3</v>
      </c>
      <c r="P112">
        <v>5</v>
      </c>
      <c r="Q112">
        <v>4</v>
      </c>
      <c r="R112" s="18">
        <f>SUM($S112:$V112)</f>
        <v>9</v>
      </c>
      <c r="S112">
        <v>3</v>
      </c>
      <c r="T112">
        <v>3</v>
      </c>
      <c r="U112">
        <v>3</v>
      </c>
      <c r="V112">
        <v>0</v>
      </c>
      <c r="W112">
        <v>95</v>
      </c>
      <c r="X112">
        <v>140</v>
      </c>
      <c r="Y112">
        <v>4.2</v>
      </c>
      <c r="Z112">
        <v>8.1999999999999993</v>
      </c>
      <c r="AA112">
        <v>105471</v>
      </c>
    </row>
  </sheetData>
  <autoFilter ref="A1:AC99" xr:uid="{00000000-0009-0000-0000-000000000000}">
    <sortState xmlns:xlrd2="http://schemas.microsoft.com/office/spreadsheetml/2017/richdata2" ref="A2:AC112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8"/>
  <sheetViews>
    <sheetView workbookViewId="0">
      <pane xSplit="3" ySplit="1" topLeftCell="D156" activePane="bottomRight" state="frozen"/>
      <selection pane="topRight" activeCell="D1" sqref="D1"/>
      <selection pane="bottomLeft" activeCell="A2" sqref="A2"/>
      <selection pane="bottomRight" activeCell="C173" sqref="C173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1852</v>
      </c>
      <c r="X1" t="s">
        <v>1853</v>
      </c>
      <c r="Y1" t="s">
        <v>1854</v>
      </c>
      <c r="Z1" t="s">
        <v>1855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2030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1897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1898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1899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1900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2225</v>
      </c>
    </row>
    <row r="10" spans="1:29" x14ac:dyDescent="0.25">
      <c r="A10" s="3">
        <v>11009</v>
      </c>
      <c r="B10" t="s">
        <v>207</v>
      </c>
      <c r="C10" s="8" t="s">
        <v>1901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2225</v>
      </c>
    </row>
    <row r="11" spans="1:29" x14ac:dyDescent="0.25">
      <c r="A11" s="3">
        <v>11010</v>
      </c>
      <c r="B11" t="s">
        <v>207</v>
      </c>
      <c r="C11" s="8" t="s">
        <v>1902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1903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1904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1905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1906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2031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2032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2038</v>
      </c>
      <c r="C18" t="s">
        <v>2034</v>
      </c>
      <c r="D18" t="s">
        <v>2039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2038</v>
      </c>
      <c r="C19" t="s">
        <v>2035</v>
      </c>
      <c r="D19" t="s">
        <v>2039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1918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1919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1920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9" x14ac:dyDescent="0.25">
      <c r="A33" s="3">
        <v>11035</v>
      </c>
      <c r="B33" t="s">
        <v>206</v>
      </c>
      <c r="C33" t="s">
        <v>1921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9" x14ac:dyDescent="0.25">
      <c r="A34" s="3">
        <v>11036</v>
      </c>
      <c r="B34" t="s">
        <v>206</v>
      </c>
      <c r="C34" t="s">
        <v>1922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9" x14ac:dyDescent="0.25">
      <c r="A35" s="3">
        <v>11037</v>
      </c>
      <c r="B35" t="s">
        <v>206</v>
      </c>
      <c r="C35" t="s">
        <v>1923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9" x14ac:dyDescent="0.25">
      <c r="A36" s="3">
        <v>11038</v>
      </c>
      <c r="B36" t="s">
        <v>206</v>
      </c>
      <c r="C36" t="s">
        <v>1924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9" x14ac:dyDescent="0.25">
      <c r="A37" s="3">
        <v>11039</v>
      </c>
      <c r="B37" t="s">
        <v>206</v>
      </c>
      <c r="C37" t="s">
        <v>1925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9" x14ac:dyDescent="0.25">
      <c r="A38" s="3">
        <v>11040</v>
      </c>
      <c r="B38" t="s">
        <v>206</v>
      </c>
      <c r="C38" t="s">
        <v>1926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9" x14ac:dyDescent="0.25">
      <c r="A39" s="2">
        <v>11043</v>
      </c>
      <c r="B39" t="s">
        <v>2075</v>
      </c>
      <c r="C39" t="s">
        <v>2078</v>
      </c>
      <c r="D39" t="s">
        <v>2077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5">
      <c r="A40" s="2">
        <v>11044</v>
      </c>
      <c r="B40" t="s">
        <v>2075</v>
      </c>
      <c r="C40" t="s">
        <v>2079</v>
      </c>
      <c r="D40" t="s">
        <v>2077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5">
      <c r="A41" s="3">
        <v>11045</v>
      </c>
      <c r="B41" t="s">
        <v>205</v>
      </c>
      <c r="C41" t="s">
        <v>2286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9" x14ac:dyDescent="0.25">
      <c r="A42" s="3">
        <v>11046</v>
      </c>
      <c r="B42" t="s">
        <v>205</v>
      </c>
      <c r="C42" t="s">
        <v>2287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9" x14ac:dyDescent="0.25">
      <c r="A43" s="3">
        <v>11050</v>
      </c>
      <c r="B43" t="s">
        <v>205</v>
      </c>
      <c r="C43" t="s">
        <v>1939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9" x14ac:dyDescent="0.25">
      <c r="A44" s="3">
        <v>11054</v>
      </c>
      <c r="B44" t="s">
        <v>205</v>
      </c>
      <c r="C44" t="s">
        <v>1940</v>
      </c>
      <c r="D44" s="3" t="s">
        <v>1941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9" x14ac:dyDescent="0.25">
      <c r="A45" s="3">
        <v>11057</v>
      </c>
      <c r="B45" t="s">
        <v>205</v>
      </c>
      <c r="C45" t="s">
        <v>1942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9" x14ac:dyDescent="0.25">
      <c r="A46" s="3">
        <v>11059</v>
      </c>
      <c r="B46" t="s">
        <v>205</v>
      </c>
      <c r="C46" t="s">
        <v>1943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9" x14ac:dyDescent="0.25">
      <c r="A47" s="3">
        <v>11064</v>
      </c>
      <c r="B47" t="s">
        <v>204</v>
      </c>
      <c r="C47" t="s">
        <v>1948</v>
      </c>
      <c r="D47" s="3" t="s">
        <v>3</v>
      </c>
      <c r="E47" s="6">
        <v>30</v>
      </c>
      <c r="F47" s="6">
        <v>37</v>
      </c>
      <c r="G47" s="6">
        <v>91</v>
      </c>
      <c r="H47" s="6">
        <v>37</v>
      </c>
      <c r="I47" s="6">
        <v>46</v>
      </c>
      <c r="J47" s="6">
        <v>64</v>
      </c>
      <c r="K47" s="6">
        <v>93</v>
      </c>
      <c r="L47" s="6">
        <v>97</v>
      </c>
      <c r="M47" s="6">
        <v>40</v>
      </c>
      <c r="N47" s="6">
        <v>37</v>
      </c>
      <c r="O47" s="6">
        <v>1</v>
      </c>
      <c r="P47" s="6">
        <v>17</v>
      </c>
      <c r="Q47" s="6">
        <v>3</v>
      </c>
      <c r="R47">
        <f t="shared" si="1"/>
        <v>0</v>
      </c>
      <c r="S47" s="6">
        <v>0</v>
      </c>
      <c r="T47" s="6">
        <v>0</v>
      </c>
      <c r="U47" s="6">
        <v>0</v>
      </c>
      <c r="V47" s="6">
        <v>0</v>
      </c>
      <c r="W47" s="6">
        <v>20</v>
      </c>
      <c r="X47" s="6">
        <v>30</v>
      </c>
      <c r="Y47" s="6">
        <v>0.8</v>
      </c>
      <c r="Z47" s="6">
        <v>1.5</v>
      </c>
      <c r="AA47" s="6">
        <v>110641</v>
      </c>
      <c r="AB47" s="6">
        <v>110642</v>
      </c>
      <c r="AC47" s="3" t="s">
        <v>2006</v>
      </c>
    </row>
    <row r="48" spans="1:29" x14ac:dyDescent="0.25">
      <c r="A48" s="3">
        <v>11065</v>
      </c>
      <c r="B48" t="s">
        <v>204</v>
      </c>
      <c r="C48" t="s">
        <v>1949</v>
      </c>
      <c r="D48" s="3" t="s">
        <v>3</v>
      </c>
      <c r="E48" s="6">
        <v>30</v>
      </c>
      <c r="F48" s="6">
        <v>37</v>
      </c>
      <c r="G48" s="6">
        <v>91</v>
      </c>
      <c r="H48" s="6">
        <v>37</v>
      </c>
      <c r="I48" s="6">
        <v>46</v>
      </c>
      <c r="J48" s="6">
        <v>64</v>
      </c>
      <c r="K48" s="6">
        <v>92</v>
      </c>
      <c r="L48" s="6">
        <v>97</v>
      </c>
      <c r="M48" s="6">
        <v>40</v>
      </c>
      <c r="N48" s="6">
        <v>37</v>
      </c>
      <c r="O48" s="6">
        <v>1</v>
      </c>
      <c r="P48" s="6">
        <v>10</v>
      </c>
      <c r="Q48" s="6">
        <v>3</v>
      </c>
      <c r="R48">
        <f t="shared" si="1"/>
        <v>0</v>
      </c>
      <c r="S48" s="6">
        <v>0</v>
      </c>
      <c r="T48" s="6">
        <v>0</v>
      </c>
      <c r="U48" s="6">
        <v>0</v>
      </c>
      <c r="V48" s="6">
        <v>0</v>
      </c>
      <c r="W48" s="6">
        <v>20</v>
      </c>
      <c r="X48" s="6">
        <v>25</v>
      </c>
      <c r="Y48" s="6">
        <v>0.8</v>
      </c>
      <c r="Z48" s="6">
        <v>1.65</v>
      </c>
      <c r="AA48" s="6">
        <v>110651</v>
      </c>
      <c r="AB48" s="6"/>
      <c r="AC48" s="3" t="s">
        <v>2006</v>
      </c>
    </row>
    <row r="49" spans="1:29" x14ac:dyDescent="0.25">
      <c r="A49" s="3">
        <v>11066</v>
      </c>
      <c r="B49" t="s">
        <v>204</v>
      </c>
      <c r="C49" t="s">
        <v>1950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92</v>
      </c>
      <c r="L49" s="6">
        <v>97</v>
      </c>
      <c r="M49" s="6">
        <v>40</v>
      </c>
      <c r="N49" s="6">
        <v>37</v>
      </c>
      <c r="O49" s="6">
        <v>1</v>
      </c>
      <c r="P49" s="6">
        <v>9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25</v>
      </c>
      <c r="Y49" s="6">
        <v>0.8</v>
      </c>
      <c r="Z49" s="6">
        <v>1.65</v>
      </c>
      <c r="AA49" s="6">
        <v>110661</v>
      </c>
      <c r="AB49" s="6"/>
      <c r="AC49" s="3" t="s">
        <v>2006</v>
      </c>
    </row>
    <row r="50" spans="1:29" x14ac:dyDescent="0.25">
      <c r="A50" s="3">
        <v>11067</v>
      </c>
      <c r="B50" t="s">
        <v>204</v>
      </c>
      <c r="C50" t="s">
        <v>1951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92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110671</v>
      </c>
      <c r="AB50" s="6"/>
      <c r="AC50" s="3" t="s">
        <v>2006</v>
      </c>
    </row>
    <row r="51" spans="1:29" x14ac:dyDescent="0.25">
      <c r="A51" s="3">
        <v>11068</v>
      </c>
      <c r="B51" t="s">
        <v>204</v>
      </c>
      <c r="C51" t="s">
        <v>1952</v>
      </c>
      <c r="D51" s="3" t="s">
        <v>3</v>
      </c>
      <c r="E51" s="6">
        <v>30</v>
      </c>
      <c r="F51" s="6">
        <v>37</v>
      </c>
      <c r="G51" s="6">
        <v>91</v>
      </c>
      <c r="H51" s="6">
        <v>38</v>
      </c>
      <c r="I51" s="6">
        <v>43</v>
      </c>
      <c r="J51" s="6">
        <v>69</v>
      </c>
      <c r="K51" s="6">
        <v>93</v>
      </c>
      <c r="L51" s="6">
        <v>97</v>
      </c>
      <c r="M51" s="6">
        <v>34</v>
      </c>
      <c r="N51" s="6">
        <v>38</v>
      </c>
      <c r="O51" s="6">
        <v>1</v>
      </c>
      <c r="P51" s="6">
        <v>12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15</v>
      </c>
      <c r="X51" s="6">
        <v>20</v>
      </c>
      <c r="Y51" s="6">
        <v>0.48</v>
      </c>
      <c r="Z51" s="6">
        <v>0.9</v>
      </c>
      <c r="AA51" s="6">
        <v>110681</v>
      </c>
      <c r="AB51" s="6"/>
      <c r="AC51" s="3" t="s">
        <v>2006</v>
      </c>
    </row>
    <row r="52" spans="1:29" x14ac:dyDescent="0.25">
      <c r="A52" s="3">
        <v>11069</v>
      </c>
      <c r="B52" t="s">
        <v>204</v>
      </c>
      <c r="C52" t="s">
        <v>1953</v>
      </c>
      <c r="D52" s="3" t="s">
        <v>81</v>
      </c>
      <c r="E52" s="6">
        <v>35</v>
      </c>
      <c r="F52" s="6">
        <v>38</v>
      </c>
      <c r="G52" s="6">
        <v>80</v>
      </c>
      <c r="H52" s="6">
        <v>40</v>
      </c>
      <c r="I52" s="6">
        <v>48</v>
      </c>
      <c r="J52" s="6">
        <v>74</v>
      </c>
      <c r="K52" s="6">
        <v>93</v>
      </c>
      <c r="L52" s="6">
        <v>97</v>
      </c>
      <c r="M52" s="6">
        <v>33</v>
      </c>
      <c r="N52" s="6">
        <v>38</v>
      </c>
      <c r="O52" s="6">
        <v>1</v>
      </c>
      <c r="P52" s="6">
        <v>25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20</v>
      </c>
      <c r="Y52" s="6">
        <v>0.48</v>
      </c>
      <c r="Z52" s="6">
        <v>0.9</v>
      </c>
      <c r="AA52" s="6">
        <v>110691</v>
      </c>
      <c r="AB52" s="6"/>
      <c r="AC52" s="3" t="s">
        <v>2006</v>
      </c>
    </row>
    <row r="53" spans="1:29" x14ac:dyDescent="0.25">
      <c r="A53" s="3">
        <v>11070</v>
      </c>
      <c r="B53" t="s">
        <v>204</v>
      </c>
      <c r="C53" t="s">
        <v>1954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40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110701</v>
      </c>
      <c r="AB53" s="6"/>
      <c r="AC53" s="3" t="s">
        <v>2006</v>
      </c>
    </row>
    <row r="54" spans="1:29" x14ac:dyDescent="0.25">
      <c r="A54" s="3">
        <v>11071</v>
      </c>
      <c r="B54" t="s">
        <v>204</v>
      </c>
      <c r="C54" t="s">
        <v>1955</v>
      </c>
      <c r="D54" s="3" t="s">
        <v>3</v>
      </c>
      <c r="E54" s="6">
        <v>30</v>
      </c>
      <c r="F54" s="6">
        <v>37</v>
      </c>
      <c r="G54" s="6">
        <v>91</v>
      </c>
      <c r="H54" s="6">
        <v>38</v>
      </c>
      <c r="I54" s="6">
        <v>43</v>
      </c>
      <c r="J54" s="6">
        <v>69</v>
      </c>
      <c r="K54" s="6">
        <v>93</v>
      </c>
      <c r="L54" s="6">
        <v>97</v>
      </c>
      <c r="M54" s="6">
        <v>40</v>
      </c>
      <c r="N54" s="6">
        <v>38</v>
      </c>
      <c r="O54" s="6">
        <v>1</v>
      </c>
      <c r="P54" s="6">
        <v>10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110711</v>
      </c>
      <c r="AB54" s="6"/>
      <c r="AC54" s="3" t="s">
        <v>2006</v>
      </c>
    </row>
    <row r="55" spans="1:29" x14ac:dyDescent="0.25">
      <c r="A55" s="3">
        <v>11072</v>
      </c>
      <c r="B55" t="s">
        <v>204</v>
      </c>
      <c r="C55" t="s">
        <v>1956</v>
      </c>
      <c r="D55" s="3" t="s">
        <v>3</v>
      </c>
      <c r="E55" s="6">
        <v>30</v>
      </c>
      <c r="F55" s="6">
        <v>40</v>
      </c>
      <c r="G55" s="6">
        <v>95</v>
      </c>
      <c r="H55" s="6">
        <v>38</v>
      </c>
      <c r="I55" s="6">
        <v>48</v>
      </c>
      <c r="J55" s="6">
        <v>64</v>
      </c>
      <c r="K55" s="6">
        <v>93</v>
      </c>
      <c r="L55" s="6">
        <v>97</v>
      </c>
      <c r="M55" s="6">
        <v>41</v>
      </c>
      <c r="N55" s="6">
        <v>38</v>
      </c>
      <c r="O55" s="6">
        <v>1</v>
      </c>
      <c r="P55" s="6">
        <v>10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110721</v>
      </c>
      <c r="AB55" s="6"/>
      <c r="AC55" s="3" t="s">
        <v>2006</v>
      </c>
    </row>
    <row r="56" spans="1:29" x14ac:dyDescent="0.25">
      <c r="A56" s="3">
        <v>11073</v>
      </c>
      <c r="B56" t="s">
        <v>204</v>
      </c>
      <c r="C56" t="s">
        <v>1957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48</v>
      </c>
      <c r="J56" s="6">
        <v>64</v>
      </c>
      <c r="K56" s="6">
        <v>92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110701</v>
      </c>
      <c r="AB56" s="6"/>
      <c r="AC56" s="3" t="s">
        <v>2006</v>
      </c>
    </row>
    <row r="57" spans="1:29" x14ac:dyDescent="0.25">
      <c r="A57" s="3">
        <v>11074</v>
      </c>
      <c r="B57" t="s">
        <v>204</v>
      </c>
      <c r="C57" t="s">
        <v>1958</v>
      </c>
      <c r="D57" s="3" t="s">
        <v>68</v>
      </c>
      <c r="E57" s="6">
        <v>38</v>
      </c>
      <c r="F57" s="6">
        <v>38</v>
      </c>
      <c r="G57" s="6">
        <v>79</v>
      </c>
      <c r="H57" s="6">
        <v>40</v>
      </c>
      <c r="I57" s="6">
        <v>46</v>
      </c>
      <c r="J57" s="6">
        <v>66</v>
      </c>
      <c r="K57" s="6">
        <v>93</v>
      </c>
      <c r="L57" s="6">
        <v>92</v>
      </c>
      <c r="M57" s="6">
        <v>35</v>
      </c>
      <c r="N57" s="6">
        <v>38.200000000000003</v>
      </c>
      <c r="O57" s="6">
        <v>1</v>
      </c>
      <c r="P57" s="6">
        <v>15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10</v>
      </c>
      <c r="X57" s="6">
        <v>20</v>
      </c>
      <c r="Y57" s="6">
        <v>0.48</v>
      </c>
      <c r="Z57" s="6">
        <v>0.99</v>
      </c>
      <c r="AA57" s="6">
        <v>110741</v>
      </c>
      <c r="AB57" s="6"/>
      <c r="AC57" s="3" t="s">
        <v>2087</v>
      </c>
    </row>
    <row r="58" spans="1:29" x14ac:dyDescent="0.25">
      <c r="A58" s="3">
        <v>11075</v>
      </c>
      <c r="B58" t="s">
        <v>204</v>
      </c>
      <c r="C58" t="s">
        <v>1959</v>
      </c>
      <c r="D58" s="3" t="s">
        <v>68</v>
      </c>
      <c r="E58" s="6">
        <v>38</v>
      </c>
      <c r="F58" s="6">
        <v>38</v>
      </c>
      <c r="G58" s="6">
        <v>79</v>
      </c>
      <c r="H58" s="6">
        <v>40</v>
      </c>
      <c r="I58" s="6">
        <v>46</v>
      </c>
      <c r="J58" s="6">
        <v>66</v>
      </c>
      <c r="K58" s="6">
        <v>93</v>
      </c>
      <c r="L58" s="6">
        <v>92</v>
      </c>
      <c r="M58" s="6">
        <v>33</v>
      </c>
      <c r="N58" s="6">
        <v>38.200000000000003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10</v>
      </c>
      <c r="X58" s="6">
        <v>20</v>
      </c>
      <c r="Y58" s="6">
        <v>0.48</v>
      </c>
      <c r="Z58" s="6">
        <v>0.99</v>
      </c>
      <c r="AA58" s="6">
        <v>110751</v>
      </c>
      <c r="AB58" s="6">
        <v>110752</v>
      </c>
      <c r="AC58" s="3" t="s">
        <v>2087</v>
      </c>
    </row>
    <row r="59" spans="1:29" x14ac:dyDescent="0.25">
      <c r="A59" s="3">
        <v>11076</v>
      </c>
      <c r="B59" t="s">
        <v>204</v>
      </c>
      <c r="C59" t="s">
        <v>1960</v>
      </c>
      <c r="D59" s="3" t="s">
        <v>68</v>
      </c>
      <c r="E59" s="6">
        <v>40</v>
      </c>
      <c r="F59" s="6">
        <v>40</v>
      </c>
      <c r="G59" s="6">
        <v>81</v>
      </c>
      <c r="H59" s="6">
        <v>41</v>
      </c>
      <c r="I59" s="6">
        <v>45</v>
      </c>
      <c r="J59" s="6">
        <v>66</v>
      </c>
      <c r="K59" s="6">
        <v>93</v>
      </c>
      <c r="L59" s="6">
        <v>92</v>
      </c>
      <c r="M59" s="6">
        <v>35</v>
      </c>
      <c r="N59" s="6">
        <v>38.5</v>
      </c>
      <c r="O59" s="6">
        <v>1</v>
      </c>
      <c r="P59" s="6">
        <v>10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110761</v>
      </c>
      <c r="AB59" s="6"/>
      <c r="AC59" s="3" t="s">
        <v>2087</v>
      </c>
    </row>
    <row r="60" spans="1:29" x14ac:dyDescent="0.25">
      <c r="A60" s="3">
        <v>11077</v>
      </c>
      <c r="B60" t="s">
        <v>204</v>
      </c>
      <c r="C60" t="s">
        <v>1961</v>
      </c>
      <c r="D60" s="3" t="s">
        <v>68</v>
      </c>
      <c r="E60" s="6">
        <v>40</v>
      </c>
      <c r="F60" s="6">
        <v>40</v>
      </c>
      <c r="G60" s="6">
        <v>81</v>
      </c>
      <c r="H60" s="6">
        <v>41</v>
      </c>
      <c r="I60" s="6">
        <v>47</v>
      </c>
      <c r="J60" s="6">
        <v>66</v>
      </c>
      <c r="K60" s="6">
        <v>93</v>
      </c>
      <c r="L60" s="6">
        <v>92</v>
      </c>
      <c r="M60" s="6">
        <v>35</v>
      </c>
      <c r="N60" s="6">
        <v>38.5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110771</v>
      </c>
      <c r="AB60" s="6"/>
      <c r="AC60" s="3" t="s">
        <v>2087</v>
      </c>
    </row>
    <row r="61" spans="1:29" x14ac:dyDescent="0.25">
      <c r="A61" s="3">
        <v>11080</v>
      </c>
      <c r="B61" t="s">
        <v>204</v>
      </c>
      <c r="C61" t="s">
        <v>1962</v>
      </c>
      <c r="D61" s="3" t="s">
        <v>68</v>
      </c>
      <c r="E61" s="6">
        <v>42</v>
      </c>
      <c r="F61" s="6">
        <v>40</v>
      </c>
      <c r="G61" s="6">
        <v>79</v>
      </c>
      <c r="H61" s="6">
        <v>43</v>
      </c>
      <c r="I61" s="6">
        <v>46</v>
      </c>
      <c r="J61" s="6">
        <v>66</v>
      </c>
      <c r="K61" s="6">
        <v>93</v>
      </c>
      <c r="L61" s="6">
        <v>90</v>
      </c>
      <c r="M61" s="6">
        <v>33</v>
      </c>
      <c r="N61" s="6">
        <v>36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110801</v>
      </c>
      <c r="AB61" s="6"/>
      <c r="AC61" s="3" t="s">
        <v>2087</v>
      </c>
    </row>
    <row r="62" spans="1:29" x14ac:dyDescent="0.25">
      <c r="A62" s="3">
        <v>11081</v>
      </c>
      <c r="B62" t="s">
        <v>204</v>
      </c>
      <c r="C62" t="s">
        <v>1963</v>
      </c>
      <c r="D62" s="3" t="s">
        <v>69</v>
      </c>
      <c r="E62" s="6">
        <v>28</v>
      </c>
      <c r="F62" s="6">
        <v>37</v>
      </c>
      <c r="G62" s="6">
        <v>65</v>
      </c>
      <c r="H62" s="6">
        <v>33</v>
      </c>
      <c r="I62" s="6">
        <v>60</v>
      </c>
      <c r="J62" s="6">
        <v>94</v>
      </c>
      <c r="K62" s="6">
        <v>93</v>
      </c>
      <c r="L62" s="6">
        <v>87</v>
      </c>
      <c r="M62" s="6">
        <v>34</v>
      </c>
      <c r="N62" s="6">
        <v>20</v>
      </c>
      <c r="O62" s="6">
        <v>1</v>
      </c>
      <c r="P62" s="6">
        <v>13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25</v>
      </c>
      <c r="Y62" s="6">
        <v>0.48</v>
      </c>
      <c r="Z62" s="6">
        <v>0.9</v>
      </c>
      <c r="AA62" s="6">
        <v>110811</v>
      </c>
      <c r="AB62" s="6"/>
    </row>
    <row r="63" spans="1:29" x14ac:dyDescent="0.25">
      <c r="A63" s="3">
        <v>11082</v>
      </c>
      <c r="B63" t="s">
        <v>204</v>
      </c>
      <c r="C63" t="s">
        <v>667</v>
      </c>
      <c r="D63" s="3" t="s">
        <v>69</v>
      </c>
      <c r="E63" s="6">
        <v>29</v>
      </c>
      <c r="F63" s="6">
        <v>38</v>
      </c>
      <c r="G63" s="6">
        <v>79</v>
      </c>
      <c r="H63" s="6">
        <v>47</v>
      </c>
      <c r="I63" s="6">
        <v>50</v>
      </c>
      <c r="J63" s="6">
        <v>77</v>
      </c>
      <c r="K63" s="6">
        <v>93</v>
      </c>
      <c r="L63" s="6">
        <v>90</v>
      </c>
      <c r="M63" s="6">
        <v>34</v>
      </c>
      <c r="N63" s="6">
        <v>36</v>
      </c>
      <c r="O63" s="6">
        <v>1</v>
      </c>
      <c r="P63" s="6">
        <v>8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25</v>
      </c>
      <c r="Y63" s="6">
        <v>0.48</v>
      </c>
      <c r="Z63" s="6">
        <v>0.9</v>
      </c>
      <c r="AA63" s="6">
        <v>110821</v>
      </c>
      <c r="AB63" s="6">
        <v>110822</v>
      </c>
    </row>
    <row r="64" spans="1:29" x14ac:dyDescent="0.25">
      <c r="A64" s="3">
        <v>11083</v>
      </c>
      <c r="B64" t="s">
        <v>204</v>
      </c>
      <c r="C64" t="s">
        <v>1964</v>
      </c>
      <c r="D64" s="3" t="s">
        <v>69</v>
      </c>
      <c r="E64" s="6">
        <v>29</v>
      </c>
      <c r="F64" s="6">
        <v>40</v>
      </c>
      <c r="G64" s="6">
        <v>79</v>
      </c>
      <c r="H64" s="6">
        <v>37</v>
      </c>
      <c r="I64" s="6">
        <v>55</v>
      </c>
      <c r="J64" s="6">
        <v>77</v>
      </c>
      <c r="K64" s="6">
        <v>92</v>
      </c>
      <c r="L64" s="6">
        <v>90</v>
      </c>
      <c r="M64" s="6">
        <v>34</v>
      </c>
      <c r="N64" s="6">
        <v>36</v>
      </c>
      <c r="O64" s="6">
        <v>1</v>
      </c>
      <c r="P64" s="6">
        <v>15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110831</v>
      </c>
      <c r="AB64" s="6"/>
    </row>
    <row r="65" spans="1:29" x14ac:dyDescent="0.25">
      <c r="A65" s="3">
        <v>11084</v>
      </c>
      <c r="B65" t="s">
        <v>204</v>
      </c>
      <c r="C65" t="s">
        <v>1965</v>
      </c>
      <c r="D65" s="3" t="s">
        <v>69</v>
      </c>
      <c r="E65" s="6">
        <v>29</v>
      </c>
      <c r="F65" s="6">
        <v>40</v>
      </c>
      <c r="G65" s="6">
        <v>79</v>
      </c>
      <c r="H65" s="6">
        <v>37</v>
      </c>
      <c r="I65" s="6">
        <v>55</v>
      </c>
      <c r="J65" s="6">
        <v>77</v>
      </c>
      <c r="K65" s="6">
        <v>92</v>
      </c>
      <c r="L65" s="6">
        <v>91</v>
      </c>
      <c r="M65" s="6">
        <v>34</v>
      </c>
      <c r="N65" s="6">
        <v>36</v>
      </c>
      <c r="O65" s="6">
        <v>1</v>
      </c>
      <c r="P65" s="6">
        <v>10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110841</v>
      </c>
      <c r="AB65" s="6"/>
    </row>
    <row r="66" spans="1:29" x14ac:dyDescent="0.25">
      <c r="A66" s="3">
        <v>11085</v>
      </c>
      <c r="B66" t="s">
        <v>204</v>
      </c>
      <c r="C66" t="s">
        <v>1966</v>
      </c>
      <c r="D66" s="3" t="s">
        <v>69</v>
      </c>
      <c r="E66" s="6">
        <v>29</v>
      </c>
      <c r="F66" s="6">
        <v>40</v>
      </c>
      <c r="G66" s="6">
        <v>79</v>
      </c>
      <c r="H66" s="6">
        <v>38</v>
      </c>
      <c r="I66" s="6">
        <v>55</v>
      </c>
      <c r="J66" s="6">
        <v>77</v>
      </c>
      <c r="K66" s="6">
        <v>93</v>
      </c>
      <c r="L66" s="6">
        <v>90</v>
      </c>
      <c r="M66" s="6">
        <v>34</v>
      </c>
      <c r="N66" s="6">
        <v>36</v>
      </c>
      <c r="O66" s="6">
        <v>1</v>
      </c>
      <c r="P66" s="6">
        <v>10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110851</v>
      </c>
      <c r="AB66" s="6"/>
    </row>
    <row r="67" spans="1:29" x14ac:dyDescent="0.25">
      <c r="A67" s="3">
        <v>11086</v>
      </c>
      <c r="B67" t="s">
        <v>204</v>
      </c>
      <c r="C67" t="s">
        <v>1967</v>
      </c>
      <c r="D67" s="3" t="s">
        <v>69</v>
      </c>
      <c r="E67" s="6">
        <v>32</v>
      </c>
      <c r="F67" s="6">
        <v>46</v>
      </c>
      <c r="G67" s="6">
        <v>77</v>
      </c>
      <c r="H67" s="6">
        <v>40</v>
      </c>
      <c r="I67" s="6">
        <v>60</v>
      </c>
      <c r="J67" s="6">
        <v>89</v>
      </c>
      <c r="K67" s="6">
        <v>92</v>
      </c>
      <c r="L67" s="6">
        <v>89</v>
      </c>
      <c r="M67" s="6">
        <v>37</v>
      </c>
      <c r="N67" s="6">
        <v>35.5</v>
      </c>
      <c r="O67" s="6">
        <v>1</v>
      </c>
      <c r="P67" s="6">
        <v>15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110861</v>
      </c>
      <c r="AB67" s="6"/>
    </row>
    <row r="68" spans="1:29" x14ac:dyDescent="0.25">
      <c r="A68" s="3">
        <v>11087</v>
      </c>
      <c r="B68" t="s">
        <v>204</v>
      </c>
      <c r="C68" t="s">
        <v>1968</v>
      </c>
      <c r="D68" s="3" t="s">
        <v>69</v>
      </c>
      <c r="E68" s="6">
        <v>32</v>
      </c>
      <c r="F68" s="6">
        <v>46</v>
      </c>
      <c r="G68" s="6">
        <v>79</v>
      </c>
      <c r="H68" s="6">
        <v>41</v>
      </c>
      <c r="I68" s="6">
        <v>65</v>
      </c>
      <c r="J68" s="6">
        <v>89</v>
      </c>
      <c r="K68" s="6">
        <v>92</v>
      </c>
      <c r="L68" s="6">
        <v>89</v>
      </c>
      <c r="M68" s="6">
        <v>37</v>
      </c>
      <c r="N68" s="6">
        <v>35.5</v>
      </c>
      <c r="O68" s="6">
        <v>1</v>
      </c>
      <c r="P68" s="6">
        <v>22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110871</v>
      </c>
      <c r="AB68" s="6"/>
    </row>
    <row r="69" spans="1:29" x14ac:dyDescent="0.25">
      <c r="A69" s="3">
        <v>11088</v>
      </c>
      <c r="B69" t="s">
        <v>204</v>
      </c>
      <c r="C69" t="s">
        <v>1969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62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10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110881</v>
      </c>
      <c r="AB69" s="6"/>
    </row>
    <row r="70" spans="1:29" x14ac:dyDescent="0.25">
      <c r="A70" s="3">
        <v>11089</v>
      </c>
      <c r="B70" t="s">
        <v>204</v>
      </c>
      <c r="C70" t="s">
        <v>1970</v>
      </c>
      <c r="D70" s="3" t="s">
        <v>67</v>
      </c>
      <c r="E70" s="6">
        <v>32</v>
      </c>
      <c r="F70" s="6">
        <v>41</v>
      </c>
      <c r="G70" s="6">
        <v>83</v>
      </c>
      <c r="H70" s="6">
        <v>39</v>
      </c>
      <c r="I70" s="6">
        <v>80</v>
      </c>
      <c r="J70" s="6">
        <v>84</v>
      </c>
      <c r="K70" s="6">
        <v>93</v>
      </c>
      <c r="L70" s="6">
        <v>91</v>
      </c>
      <c r="M70" s="6">
        <v>37</v>
      </c>
      <c r="N70" s="6">
        <v>37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15</v>
      </c>
      <c r="X70" s="6">
        <v>25</v>
      </c>
      <c r="Y70" s="6">
        <v>0.48</v>
      </c>
      <c r="Z70" s="6">
        <v>0.9</v>
      </c>
      <c r="AA70" s="6">
        <v>110891</v>
      </c>
      <c r="AB70" s="6"/>
    </row>
    <row r="71" spans="1:29" x14ac:dyDescent="0.25">
      <c r="A71" s="3">
        <v>11092</v>
      </c>
      <c r="B71" t="s">
        <v>204</v>
      </c>
      <c r="C71" t="s">
        <v>1971</v>
      </c>
      <c r="D71" s="3" t="s">
        <v>67</v>
      </c>
      <c r="E71" s="6">
        <v>32</v>
      </c>
      <c r="F71" s="6">
        <v>41</v>
      </c>
      <c r="G71" s="6">
        <v>83</v>
      </c>
      <c r="H71" s="6">
        <v>39</v>
      </c>
      <c r="I71" s="6">
        <v>85</v>
      </c>
      <c r="J71" s="6">
        <v>115</v>
      </c>
      <c r="K71" s="6">
        <v>92</v>
      </c>
      <c r="L71" s="6">
        <v>91</v>
      </c>
      <c r="M71" s="6">
        <v>43</v>
      </c>
      <c r="N71" s="6">
        <v>37</v>
      </c>
      <c r="O71" s="6">
        <v>1</v>
      </c>
      <c r="P71" s="6">
        <v>20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15</v>
      </c>
      <c r="X71" s="6">
        <v>25</v>
      </c>
      <c r="Y71" s="6">
        <v>0.48</v>
      </c>
      <c r="Z71" s="6">
        <v>0.9</v>
      </c>
      <c r="AA71" s="6">
        <v>110921</v>
      </c>
      <c r="AB71" s="6"/>
    </row>
    <row r="72" spans="1:29" x14ac:dyDescent="0.25">
      <c r="A72" s="3">
        <v>11093</v>
      </c>
      <c r="B72" t="s">
        <v>204</v>
      </c>
      <c r="C72" t="s">
        <v>1972</v>
      </c>
      <c r="D72" s="3" t="s">
        <v>67</v>
      </c>
      <c r="E72" s="6">
        <v>35</v>
      </c>
      <c r="F72" s="6">
        <v>43</v>
      </c>
      <c r="G72" s="6">
        <v>83</v>
      </c>
      <c r="H72" s="6">
        <v>40</v>
      </c>
      <c r="I72" s="6">
        <v>75</v>
      </c>
      <c r="J72" s="6">
        <v>84</v>
      </c>
      <c r="K72" s="6">
        <v>93</v>
      </c>
      <c r="L72" s="6">
        <v>86</v>
      </c>
      <c r="M72" s="6">
        <v>43</v>
      </c>
      <c r="N72" s="6">
        <v>35</v>
      </c>
      <c r="O72" s="6">
        <v>1</v>
      </c>
      <c r="P72" s="6">
        <v>20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110921</v>
      </c>
      <c r="AB72" s="6">
        <v>110932</v>
      </c>
    </row>
    <row r="73" spans="1:29" x14ac:dyDescent="0.25">
      <c r="A73" s="3">
        <v>11094</v>
      </c>
      <c r="B73" t="s">
        <v>2040</v>
      </c>
      <c r="C73" t="s">
        <v>2041</v>
      </c>
      <c r="D73" t="s">
        <v>2039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6">
        <v>110941</v>
      </c>
      <c r="AB73" s="6"/>
    </row>
    <row r="74" spans="1:29" x14ac:dyDescent="0.25">
      <c r="A74" s="3">
        <v>11097</v>
      </c>
      <c r="B74" t="s">
        <v>2042</v>
      </c>
      <c r="C74" t="s">
        <v>2036</v>
      </c>
      <c r="D74" t="s">
        <v>2043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6">
        <v>110971</v>
      </c>
      <c r="AB74" s="6"/>
    </row>
    <row r="75" spans="1:29" x14ac:dyDescent="0.25">
      <c r="A75" s="3">
        <v>11098</v>
      </c>
      <c r="B75" t="s">
        <v>204</v>
      </c>
      <c r="C75" t="s">
        <v>1973</v>
      </c>
      <c r="D75" s="3" t="s">
        <v>70</v>
      </c>
      <c r="E75" s="6">
        <v>35</v>
      </c>
      <c r="F75" s="6">
        <v>40</v>
      </c>
      <c r="G75" s="6">
        <v>77</v>
      </c>
      <c r="H75" s="6">
        <v>32</v>
      </c>
      <c r="I75" s="6">
        <v>45</v>
      </c>
      <c r="J75" s="6">
        <v>76</v>
      </c>
      <c r="K75" s="6">
        <v>92</v>
      </c>
      <c r="L75" s="6">
        <v>94</v>
      </c>
      <c r="M75" s="6">
        <v>37</v>
      </c>
      <c r="N75" s="6">
        <v>40</v>
      </c>
      <c r="O75" s="6">
        <v>1</v>
      </c>
      <c r="P75" s="6">
        <v>10</v>
      </c>
      <c r="Q75" s="6">
        <v>3</v>
      </c>
      <c r="R75">
        <f t="shared" si="2"/>
        <v>0</v>
      </c>
      <c r="S75" s="6">
        <v>0</v>
      </c>
      <c r="T75" s="6">
        <v>0</v>
      </c>
      <c r="U75" s="6">
        <v>0</v>
      </c>
      <c r="V75" s="6">
        <v>0</v>
      </c>
      <c r="W75" s="6">
        <v>10</v>
      </c>
      <c r="X75" s="6">
        <v>20</v>
      </c>
      <c r="Y75" s="6">
        <v>0.48</v>
      </c>
      <c r="Z75" s="6">
        <v>0.9</v>
      </c>
      <c r="AA75" s="6">
        <v>110981</v>
      </c>
      <c r="AB75" s="6"/>
    </row>
    <row r="76" spans="1:29" x14ac:dyDescent="0.25">
      <c r="A76" s="3">
        <v>11099</v>
      </c>
      <c r="B76" t="s">
        <v>204</v>
      </c>
      <c r="C76" t="s">
        <v>1974</v>
      </c>
      <c r="D76" s="3" t="s">
        <v>70</v>
      </c>
      <c r="E76" s="6">
        <v>37</v>
      </c>
      <c r="F76" s="6">
        <v>40</v>
      </c>
      <c r="G76" s="6">
        <v>80</v>
      </c>
      <c r="H76" s="6">
        <v>34</v>
      </c>
      <c r="I76" s="6">
        <v>60</v>
      </c>
      <c r="J76" s="6">
        <v>84</v>
      </c>
      <c r="K76" s="6">
        <v>95</v>
      </c>
      <c r="L76" s="6">
        <v>125</v>
      </c>
      <c r="M76" s="6">
        <v>39</v>
      </c>
      <c r="N76" s="6">
        <v>45</v>
      </c>
      <c r="O76" s="6">
        <v>2</v>
      </c>
      <c r="P76" s="6">
        <v>10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40</v>
      </c>
      <c r="X76" s="6">
        <v>25</v>
      </c>
      <c r="Y76" s="6">
        <v>0.64</v>
      </c>
      <c r="Z76" s="6">
        <v>1.2</v>
      </c>
      <c r="AA76" s="6">
        <v>110991</v>
      </c>
      <c r="AB76" s="6"/>
    </row>
    <row r="77" spans="1:29" x14ac:dyDescent="0.25">
      <c r="A77" s="3">
        <v>11100</v>
      </c>
      <c r="B77" t="s">
        <v>207</v>
      </c>
      <c r="C77" s="8" t="s">
        <v>1860</v>
      </c>
      <c r="D77" s="3" t="s">
        <v>69</v>
      </c>
      <c r="E77" s="10">
        <v>88</v>
      </c>
      <c r="F77" s="10">
        <v>115</v>
      </c>
      <c r="G77" s="10">
        <v>0</v>
      </c>
      <c r="H77" s="10">
        <v>106</v>
      </c>
      <c r="I77" s="10">
        <v>108</v>
      </c>
      <c r="J77" s="6">
        <v>0</v>
      </c>
      <c r="K77" s="11">
        <v>103</v>
      </c>
      <c r="L77" s="6">
        <v>60</v>
      </c>
      <c r="M77" s="6">
        <v>55</v>
      </c>
      <c r="N77" s="10">
        <v>28</v>
      </c>
      <c r="O77" s="6">
        <v>3</v>
      </c>
      <c r="P77" s="10">
        <v>10</v>
      </c>
      <c r="Q77" s="6">
        <v>4</v>
      </c>
      <c r="R77">
        <f t="shared" si="2"/>
        <v>0</v>
      </c>
      <c r="S77" s="10">
        <v>0</v>
      </c>
      <c r="T77" s="10">
        <v>0</v>
      </c>
      <c r="U77" s="10">
        <v>0</v>
      </c>
      <c r="V77" s="10">
        <v>0</v>
      </c>
      <c r="W77" s="6">
        <v>140</v>
      </c>
      <c r="X77" s="6">
        <v>180</v>
      </c>
      <c r="Y77" s="6">
        <v>4.8</v>
      </c>
      <c r="Z77" s="6">
        <v>9</v>
      </c>
      <c r="AA77" s="6">
        <v>111001</v>
      </c>
      <c r="AB77" s="6">
        <v>111002</v>
      </c>
    </row>
    <row r="78" spans="1:29" x14ac:dyDescent="0.25">
      <c r="A78" s="3">
        <v>11101</v>
      </c>
      <c r="B78" t="s">
        <v>207</v>
      </c>
      <c r="C78" s="8" t="s">
        <v>1907</v>
      </c>
      <c r="D78" s="3" t="s">
        <v>3</v>
      </c>
      <c r="E78" s="10">
        <v>80</v>
      </c>
      <c r="F78" s="10">
        <v>112</v>
      </c>
      <c r="G78" s="10">
        <v>0</v>
      </c>
      <c r="H78" s="10">
        <v>99</v>
      </c>
      <c r="I78" s="10">
        <v>63</v>
      </c>
      <c r="J78" s="6">
        <v>0</v>
      </c>
      <c r="K78" s="6">
        <v>101</v>
      </c>
      <c r="L78" s="6">
        <v>54</v>
      </c>
      <c r="M78" s="6">
        <v>49</v>
      </c>
      <c r="N78" s="10">
        <v>25</v>
      </c>
      <c r="O78" s="6">
        <v>3</v>
      </c>
      <c r="P78" s="10">
        <v>22</v>
      </c>
      <c r="Q78" s="6">
        <v>4</v>
      </c>
      <c r="R78">
        <f t="shared" si="2"/>
        <v>12</v>
      </c>
      <c r="S78" s="10">
        <v>3</v>
      </c>
      <c r="T78" s="10">
        <v>3</v>
      </c>
      <c r="U78" s="10">
        <v>3</v>
      </c>
      <c r="V78" s="10">
        <v>3</v>
      </c>
      <c r="W78" s="6">
        <v>95</v>
      </c>
      <c r="X78" s="6">
        <v>130</v>
      </c>
      <c r="Y78" s="6">
        <v>3.2</v>
      </c>
      <c r="Z78" s="6">
        <v>6</v>
      </c>
      <c r="AA78" s="6">
        <v>110081</v>
      </c>
      <c r="AB78" s="6">
        <v>110021</v>
      </c>
      <c r="AC78" s="3" t="s">
        <v>2225</v>
      </c>
    </row>
    <row r="79" spans="1:29" x14ac:dyDescent="0.25">
      <c r="A79" s="3">
        <v>11102</v>
      </c>
      <c r="B79" t="s">
        <v>207</v>
      </c>
      <c r="C79" s="8" t="s">
        <v>1908</v>
      </c>
      <c r="D79" s="3" t="s">
        <v>3</v>
      </c>
      <c r="E79" s="10">
        <v>80</v>
      </c>
      <c r="F79" s="10">
        <v>117</v>
      </c>
      <c r="G79" s="10">
        <v>0</v>
      </c>
      <c r="H79" s="10">
        <v>102</v>
      </c>
      <c r="I79" s="10">
        <v>60</v>
      </c>
      <c r="J79" s="6">
        <v>0</v>
      </c>
      <c r="K79" s="11">
        <v>101</v>
      </c>
      <c r="L79" s="6">
        <v>53</v>
      </c>
      <c r="M79" s="6">
        <v>48</v>
      </c>
      <c r="N79" s="10">
        <v>25</v>
      </c>
      <c r="O79" s="6">
        <v>3</v>
      </c>
      <c r="P79" s="10">
        <v>7</v>
      </c>
      <c r="Q79" s="6">
        <v>4</v>
      </c>
      <c r="R79">
        <f t="shared" si="2"/>
        <v>12</v>
      </c>
      <c r="S79" s="10">
        <v>3</v>
      </c>
      <c r="T79" s="10">
        <v>3</v>
      </c>
      <c r="U79" s="10">
        <v>3</v>
      </c>
      <c r="V79" s="10">
        <v>3</v>
      </c>
      <c r="W79" s="6">
        <v>95</v>
      </c>
      <c r="X79" s="6">
        <v>135</v>
      </c>
      <c r="Y79" s="6">
        <v>3.2</v>
      </c>
      <c r="Z79" s="6">
        <v>6</v>
      </c>
      <c r="AA79" s="6">
        <v>110081</v>
      </c>
      <c r="AB79" s="6">
        <v>111022</v>
      </c>
      <c r="AC79" s="3" t="s">
        <v>2225</v>
      </c>
    </row>
    <row r="80" spans="1:29" x14ac:dyDescent="0.25">
      <c r="A80" s="3">
        <v>11105</v>
      </c>
      <c r="B80" t="s">
        <v>207</v>
      </c>
      <c r="C80" s="8" t="s">
        <v>1861</v>
      </c>
      <c r="D80" s="3" t="s">
        <v>69</v>
      </c>
      <c r="E80" s="10">
        <v>90</v>
      </c>
      <c r="F80" s="10">
        <v>96</v>
      </c>
      <c r="G80" s="10">
        <v>0</v>
      </c>
      <c r="H80" s="10">
        <v>101</v>
      </c>
      <c r="I80" s="10">
        <v>115</v>
      </c>
      <c r="J80" s="6">
        <v>0</v>
      </c>
      <c r="K80" s="6">
        <v>102</v>
      </c>
      <c r="L80" s="6">
        <v>56</v>
      </c>
      <c r="M80" s="6">
        <v>50</v>
      </c>
      <c r="N80" s="10">
        <v>30</v>
      </c>
      <c r="O80" s="6">
        <v>3</v>
      </c>
      <c r="P80" s="10">
        <v>15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90</v>
      </c>
      <c r="X80" s="6">
        <v>140</v>
      </c>
      <c r="Y80" s="6">
        <v>4.2</v>
      </c>
      <c r="Z80" s="6">
        <v>8</v>
      </c>
      <c r="AA80" s="6">
        <v>111051</v>
      </c>
      <c r="AB80" s="6">
        <v>111052</v>
      </c>
    </row>
    <row r="81" spans="1:29" x14ac:dyDescent="0.25">
      <c r="A81" s="3">
        <v>11106</v>
      </c>
      <c r="B81" t="s">
        <v>207</v>
      </c>
      <c r="C81" s="8" t="s">
        <v>1909</v>
      </c>
      <c r="D81" s="3" t="s">
        <v>67</v>
      </c>
      <c r="E81" s="10">
        <v>75</v>
      </c>
      <c r="F81" s="10">
        <v>100</v>
      </c>
      <c r="G81" s="10">
        <v>0</v>
      </c>
      <c r="H81" s="10">
        <v>96</v>
      </c>
      <c r="I81" s="10">
        <v>96</v>
      </c>
      <c r="J81" s="6">
        <v>0</v>
      </c>
      <c r="K81" s="6">
        <v>100</v>
      </c>
      <c r="L81" s="6">
        <v>44</v>
      </c>
      <c r="M81" s="6">
        <v>47</v>
      </c>
      <c r="N81" s="10">
        <v>21</v>
      </c>
      <c r="O81" s="6">
        <v>3</v>
      </c>
      <c r="P81" s="10">
        <v>20</v>
      </c>
      <c r="Q81" s="6">
        <v>4</v>
      </c>
      <c r="R81">
        <f t="shared" si="2"/>
        <v>16</v>
      </c>
      <c r="S81" s="10">
        <v>4</v>
      </c>
      <c r="T81" s="10">
        <v>4</v>
      </c>
      <c r="U81" s="10">
        <v>4</v>
      </c>
      <c r="V81" s="10">
        <v>4</v>
      </c>
      <c r="W81" s="6">
        <v>85</v>
      </c>
      <c r="X81" s="6">
        <v>125</v>
      </c>
      <c r="Y81" s="6">
        <v>2.5</v>
      </c>
      <c r="Z81" s="6">
        <v>5.0999999999999996</v>
      </c>
      <c r="AA81" s="6">
        <v>111061</v>
      </c>
      <c r="AB81" s="6"/>
    </row>
    <row r="82" spans="1:29" x14ac:dyDescent="0.25">
      <c r="A82" s="3">
        <v>11107</v>
      </c>
      <c r="B82" t="s">
        <v>207</v>
      </c>
      <c r="C82" s="8" t="s">
        <v>1910</v>
      </c>
      <c r="D82" s="3" t="s">
        <v>67</v>
      </c>
      <c r="E82" s="10">
        <v>75</v>
      </c>
      <c r="F82" s="10">
        <v>100</v>
      </c>
      <c r="G82" s="10">
        <v>0</v>
      </c>
      <c r="H82" s="10">
        <v>96</v>
      </c>
      <c r="I82" s="10">
        <v>98</v>
      </c>
      <c r="J82" s="6">
        <v>0</v>
      </c>
      <c r="K82" s="6">
        <v>100</v>
      </c>
      <c r="L82" s="6">
        <v>44</v>
      </c>
      <c r="M82" s="6">
        <v>47</v>
      </c>
      <c r="N82" s="10">
        <v>21</v>
      </c>
      <c r="O82" s="6">
        <v>3</v>
      </c>
      <c r="P82" s="10">
        <v>21</v>
      </c>
      <c r="Q82" s="6">
        <v>4</v>
      </c>
      <c r="R82">
        <f t="shared" si="2"/>
        <v>16</v>
      </c>
      <c r="S82" s="10">
        <v>4</v>
      </c>
      <c r="T82" s="10">
        <v>4</v>
      </c>
      <c r="U82" s="10">
        <v>4</v>
      </c>
      <c r="V82" s="10">
        <v>4</v>
      </c>
      <c r="W82" s="6">
        <v>85</v>
      </c>
      <c r="X82" s="6">
        <v>125</v>
      </c>
      <c r="Y82" s="6">
        <v>2.5</v>
      </c>
      <c r="Z82" s="6">
        <v>5.0999999999999996</v>
      </c>
      <c r="AA82" s="6">
        <v>111071</v>
      </c>
      <c r="AB82" s="6"/>
    </row>
    <row r="83" spans="1:29" x14ac:dyDescent="0.25">
      <c r="A83" s="3">
        <v>11108</v>
      </c>
      <c r="B83" t="s">
        <v>207</v>
      </c>
      <c r="C83" s="8" t="s">
        <v>1911</v>
      </c>
      <c r="D83" s="3" t="s">
        <v>67</v>
      </c>
      <c r="E83" s="10">
        <v>82</v>
      </c>
      <c r="F83" s="10">
        <v>105</v>
      </c>
      <c r="G83" s="10">
        <v>0</v>
      </c>
      <c r="H83" s="10">
        <v>96</v>
      </c>
      <c r="I83" s="10">
        <v>92</v>
      </c>
      <c r="J83" s="6">
        <v>0</v>
      </c>
      <c r="K83" s="6">
        <v>101</v>
      </c>
      <c r="L83" s="6">
        <v>45</v>
      </c>
      <c r="M83" s="6">
        <v>45</v>
      </c>
      <c r="N83" s="10">
        <v>21</v>
      </c>
      <c r="O83" s="6">
        <v>3</v>
      </c>
      <c r="P83" s="10">
        <v>22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95</v>
      </c>
      <c r="X83" s="6">
        <v>140</v>
      </c>
      <c r="Y83" s="6">
        <v>3.2</v>
      </c>
      <c r="Z83" s="6">
        <v>6</v>
      </c>
      <c r="AA83" s="6">
        <v>111081</v>
      </c>
      <c r="AB83" s="6"/>
      <c r="AC83" s="3" t="s">
        <v>2225</v>
      </c>
    </row>
    <row r="84" spans="1:29" x14ac:dyDescent="0.25">
      <c r="A84" s="3">
        <v>11109</v>
      </c>
      <c r="B84" t="s">
        <v>207</v>
      </c>
      <c r="C84" s="8" t="s">
        <v>1912</v>
      </c>
      <c r="D84" s="3" t="s">
        <v>67</v>
      </c>
      <c r="E84" s="10">
        <v>82</v>
      </c>
      <c r="F84" s="10">
        <v>105</v>
      </c>
      <c r="G84" s="10">
        <v>0</v>
      </c>
      <c r="H84" s="10">
        <v>96</v>
      </c>
      <c r="I84" s="10">
        <v>98</v>
      </c>
      <c r="J84" s="6">
        <v>0</v>
      </c>
      <c r="K84" s="6">
        <v>101</v>
      </c>
      <c r="L84" s="6">
        <v>45</v>
      </c>
      <c r="M84" s="6">
        <v>45</v>
      </c>
      <c r="N84" s="10">
        <v>21</v>
      </c>
      <c r="O84" s="6">
        <v>3</v>
      </c>
      <c r="P84" s="10">
        <v>20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95</v>
      </c>
      <c r="X84" s="6">
        <v>140</v>
      </c>
      <c r="Y84" s="6">
        <v>3.2</v>
      </c>
      <c r="Z84" s="6">
        <v>6</v>
      </c>
      <c r="AA84" s="6">
        <v>111091</v>
      </c>
      <c r="AB84" s="6">
        <v>110081</v>
      </c>
      <c r="AC84" s="3" t="s">
        <v>2225</v>
      </c>
    </row>
    <row r="85" spans="1:29" x14ac:dyDescent="0.25">
      <c r="A85" s="3">
        <v>11110</v>
      </c>
      <c r="B85" t="s">
        <v>207</v>
      </c>
      <c r="C85" s="8" t="s">
        <v>1913</v>
      </c>
      <c r="D85" s="3" t="s">
        <v>67</v>
      </c>
      <c r="E85" s="10">
        <v>82</v>
      </c>
      <c r="F85" s="10">
        <v>107</v>
      </c>
      <c r="G85" s="10">
        <v>0</v>
      </c>
      <c r="H85" s="10">
        <v>100</v>
      </c>
      <c r="I85" s="10">
        <v>102</v>
      </c>
      <c r="J85" s="6">
        <v>0</v>
      </c>
      <c r="K85" s="6">
        <v>101</v>
      </c>
      <c r="L85" s="6">
        <v>45</v>
      </c>
      <c r="M85" s="6">
        <v>47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12</v>
      </c>
      <c r="S85" s="10">
        <v>3</v>
      </c>
      <c r="T85" s="10">
        <v>3</v>
      </c>
      <c r="U85" s="10">
        <v>3</v>
      </c>
      <c r="V85" s="10">
        <v>3</v>
      </c>
      <c r="W85" s="6">
        <v>95</v>
      </c>
      <c r="X85" s="6">
        <v>140</v>
      </c>
      <c r="Y85" s="6">
        <v>3.2</v>
      </c>
      <c r="Z85" s="6">
        <v>6</v>
      </c>
      <c r="AA85" s="6">
        <v>111101</v>
      </c>
      <c r="AB85" s="6">
        <v>111102</v>
      </c>
      <c r="AC85" s="3" t="s">
        <v>2225</v>
      </c>
    </row>
    <row r="86" spans="1:29" x14ac:dyDescent="0.25">
      <c r="A86" s="3">
        <v>11111</v>
      </c>
      <c r="B86" t="s">
        <v>207</v>
      </c>
      <c r="C86" s="8" t="s">
        <v>1914</v>
      </c>
      <c r="D86" s="3" t="s">
        <v>67</v>
      </c>
      <c r="E86" s="10">
        <v>79</v>
      </c>
      <c r="F86" s="10">
        <v>115</v>
      </c>
      <c r="G86" s="10">
        <v>0</v>
      </c>
      <c r="H86" s="10">
        <v>97</v>
      </c>
      <c r="I86" s="10">
        <v>105</v>
      </c>
      <c r="J86" s="6">
        <v>0</v>
      </c>
      <c r="K86" s="6">
        <v>102</v>
      </c>
      <c r="L86" s="6">
        <v>60</v>
      </c>
      <c r="M86" s="6">
        <v>51</v>
      </c>
      <c r="N86" s="10">
        <v>28</v>
      </c>
      <c r="O86" s="6">
        <v>3</v>
      </c>
      <c r="P86" s="10">
        <v>20</v>
      </c>
      <c r="Q86" s="6">
        <v>4</v>
      </c>
      <c r="R86">
        <f t="shared" si="2"/>
        <v>12</v>
      </c>
      <c r="S86" s="10">
        <v>3</v>
      </c>
      <c r="T86" s="10">
        <v>3</v>
      </c>
      <c r="U86" s="10">
        <v>3</v>
      </c>
      <c r="V86" s="10">
        <v>3</v>
      </c>
      <c r="W86" s="6">
        <v>95</v>
      </c>
      <c r="X86" s="6">
        <v>140</v>
      </c>
      <c r="Y86" s="6">
        <v>4.2</v>
      </c>
      <c r="Z86" s="6">
        <v>8</v>
      </c>
      <c r="AA86" s="6">
        <v>111111</v>
      </c>
      <c r="AB86" s="6">
        <v>111112</v>
      </c>
    </row>
    <row r="87" spans="1:29" x14ac:dyDescent="0.25">
      <c r="A87" s="3">
        <v>11112</v>
      </c>
      <c r="B87" t="s">
        <v>207</v>
      </c>
      <c r="C87" s="8" t="s">
        <v>1915</v>
      </c>
      <c r="D87" s="3" t="s">
        <v>71</v>
      </c>
      <c r="E87" s="10">
        <v>80</v>
      </c>
      <c r="F87" s="10">
        <v>113</v>
      </c>
      <c r="G87" s="10">
        <v>0</v>
      </c>
      <c r="H87" s="10">
        <v>104</v>
      </c>
      <c r="I87" s="10">
        <v>70</v>
      </c>
      <c r="J87" s="6">
        <v>0</v>
      </c>
      <c r="K87" s="6">
        <v>102</v>
      </c>
      <c r="L87" s="6">
        <v>63</v>
      </c>
      <c r="M87" s="6">
        <v>41</v>
      </c>
      <c r="N87" s="10">
        <v>31</v>
      </c>
      <c r="O87" s="6">
        <v>3</v>
      </c>
      <c r="P87" s="10">
        <v>20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90</v>
      </c>
      <c r="X87" s="6">
        <v>130</v>
      </c>
      <c r="Y87" s="6">
        <v>4.2</v>
      </c>
      <c r="Z87" s="6">
        <v>8</v>
      </c>
      <c r="AA87" s="6">
        <v>111121</v>
      </c>
      <c r="AB87" s="6"/>
    </row>
    <row r="88" spans="1:29" x14ac:dyDescent="0.25">
      <c r="A88" s="3">
        <v>11113</v>
      </c>
      <c r="B88" t="s">
        <v>207</v>
      </c>
      <c r="C88" s="8" t="s">
        <v>1916</v>
      </c>
      <c r="D88" s="3" t="s">
        <v>70</v>
      </c>
      <c r="E88" s="10">
        <v>83</v>
      </c>
      <c r="F88" s="10">
        <v>110</v>
      </c>
      <c r="G88" s="10">
        <v>0</v>
      </c>
      <c r="H88" s="10">
        <v>108</v>
      </c>
      <c r="I88" s="10">
        <v>102</v>
      </c>
      <c r="J88" s="6">
        <v>0</v>
      </c>
      <c r="K88" s="6">
        <v>102</v>
      </c>
      <c r="L88" s="6">
        <v>58</v>
      </c>
      <c r="M88" s="6">
        <v>46</v>
      </c>
      <c r="N88" s="10">
        <v>32</v>
      </c>
      <c r="O88" s="6">
        <v>3</v>
      </c>
      <c r="P88" s="10">
        <v>30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90</v>
      </c>
      <c r="X88" s="6">
        <v>130</v>
      </c>
      <c r="Y88" s="6">
        <v>4.2</v>
      </c>
      <c r="Z88" s="6">
        <v>8</v>
      </c>
      <c r="AA88" s="6">
        <v>111131</v>
      </c>
      <c r="AB88" s="6">
        <v>111132</v>
      </c>
    </row>
    <row r="89" spans="1:29" x14ac:dyDescent="0.25">
      <c r="A89" s="3">
        <v>11117</v>
      </c>
      <c r="B89" t="s">
        <v>76</v>
      </c>
      <c r="C89" s="8" t="s">
        <v>37</v>
      </c>
      <c r="D89" t="s">
        <v>3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6">
        <v>70</v>
      </c>
      <c r="X89" s="6">
        <v>65</v>
      </c>
      <c r="Y89" s="6">
        <v>2.88</v>
      </c>
      <c r="Z89" s="6">
        <v>5.4</v>
      </c>
      <c r="AA89" s="6">
        <v>111171</v>
      </c>
      <c r="AB89" s="6">
        <v>111172</v>
      </c>
    </row>
    <row r="90" spans="1:29" x14ac:dyDescent="0.25">
      <c r="A90" s="3">
        <v>11118</v>
      </c>
      <c r="B90" t="s">
        <v>76</v>
      </c>
      <c r="C90" s="8" t="s">
        <v>38</v>
      </c>
      <c r="D90" t="s">
        <v>68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6">
        <v>70</v>
      </c>
      <c r="X90" s="6">
        <v>65</v>
      </c>
      <c r="Y90" s="6">
        <v>2.1</v>
      </c>
      <c r="Z90" s="6">
        <v>5.2</v>
      </c>
      <c r="AA90" s="6">
        <v>111171</v>
      </c>
      <c r="AB90" s="6"/>
    </row>
    <row r="91" spans="1:29" x14ac:dyDescent="0.25">
      <c r="A91" s="3">
        <v>11120</v>
      </c>
      <c r="B91" t="s">
        <v>21</v>
      </c>
      <c r="C91" s="8" t="s">
        <v>40</v>
      </c>
      <c r="D91" t="s">
        <v>67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6">
        <v>55</v>
      </c>
      <c r="X91" s="6">
        <v>65</v>
      </c>
      <c r="Y91" s="6">
        <v>2.08</v>
      </c>
      <c r="Z91" s="6">
        <v>4</v>
      </c>
      <c r="AA91" s="6">
        <v>111201</v>
      </c>
      <c r="AB91" s="6"/>
    </row>
    <row r="92" spans="1:29" x14ac:dyDescent="0.25">
      <c r="A92" s="3">
        <v>11121</v>
      </c>
      <c r="B92" t="s">
        <v>21</v>
      </c>
      <c r="C92" s="8" t="s">
        <v>41</v>
      </c>
      <c r="D92" t="s">
        <v>67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6">
        <v>60</v>
      </c>
      <c r="X92" s="6">
        <v>70</v>
      </c>
      <c r="Y92" s="6">
        <v>2.1</v>
      </c>
      <c r="Z92" s="6">
        <v>4</v>
      </c>
      <c r="AA92" s="6">
        <v>111211</v>
      </c>
      <c r="AB92" s="6">
        <v>111212</v>
      </c>
    </row>
    <row r="93" spans="1:29" x14ac:dyDescent="0.25">
      <c r="A93" s="3">
        <v>11123</v>
      </c>
      <c r="B93" t="s">
        <v>91</v>
      </c>
      <c r="C93" s="8" t="s">
        <v>42</v>
      </c>
      <c r="D93" t="s">
        <v>67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6">
        <v>30</v>
      </c>
      <c r="X93" s="6">
        <v>35</v>
      </c>
      <c r="Y93" s="6">
        <v>1.1200000000000001</v>
      </c>
      <c r="Z93" s="6">
        <v>2.1</v>
      </c>
      <c r="AA93" s="6">
        <v>111231</v>
      </c>
      <c r="AB93" s="6"/>
    </row>
    <row r="94" spans="1:29" x14ac:dyDescent="0.25">
      <c r="A94" s="3">
        <v>11124</v>
      </c>
      <c r="B94" t="s">
        <v>91</v>
      </c>
      <c r="C94" s="8" t="s">
        <v>43</v>
      </c>
      <c r="D94" t="s">
        <v>69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6">
        <v>30</v>
      </c>
      <c r="X94" s="6">
        <v>35</v>
      </c>
      <c r="Y94" s="6">
        <v>1.28</v>
      </c>
      <c r="Z94" s="6">
        <v>2.4</v>
      </c>
      <c r="AA94" s="6">
        <v>111231</v>
      </c>
      <c r="AB94" s="6"/>
    </row>
    <row r="95" spans="1:29" x14ac:dyDescent="0.25">
      <c r="A95" s="3">
        <v>11125</v>
      </c>
      <c r="B95" t="s">
        <v>91</v>
      </c>
      <c r="C95" s="8" t="s">
        <v>90</v>
      </c>
      <c r="D95" t="s">
        <v>70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6">
        <v>50</v>
      </c>
      <c r="X95" s="6">
        <v>50</v>
      </c>
      <c r="Y95" s="6">
        <v>1.1499999999999999</v>
      </c>
      <c r="Z95" s="6">
        <v>2.2000000000000002</v>
      </c>
      <c r="AA95" s="6">
        <v>111251</v>
      </c>
      <c r="AB95" s="6"/>
    </row>
    <row r="96" spans="1:29" x14ac:dyDescent="0.25">
      <c r="A96" s="3">
        <v>11126</v>
      </c>
      <c r="B96" t="s">
        <v>91</v>
      </c>
      <c r="C96" s="8" t="s">
        <v>44</v>
      </c>
      <c r="D96" t="s">
        <v>67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6">
        <v>30</v>
      </c>
      <c r="X96" s="6">
        <v>35</v>
      </c>
      <c r="Y96" s="6">
        <v>1.1200000000000001</v>
      </c>
      <c r="Z96" s="6">
        <v>2.1</v>
      </c>
      <c r="AA96" s="6">
        <v>111261</v>
      </c>
      <c r="AB96" s="6"/>
    </row>
    <row r="97" spans="1:28" x14ac:dyDescent="0.25">
      <c r="A97" s="3">
        <v>11130</v>
      </c>
      <c r="B97" t="s">
        <v>210</v>
      </c>
      <c r="C97" s="8" t="s">
        <v>2033</v>
      </c>
      <c r="D97" s="3" t="s">
        <v>68</v>
      </c>
      <c r="E97" s="6">
        <v>62</v>
      </c>
      <c r="F97" s="6">
        <v>77</v>
      </c>
      <c r="G97" s="6">
        <v>48</v>
      </c>
      <c r="H97" s="6">
        <v>58</v>
      </c>
      <c r="I97" s="6">
        <v>59</v>
      </c>
      <c r="J97" s="6">
        <v>0</v>
      </c>
      <c r="K97" s="6">
        <v>95</v>
      </c>
      <c r="L97" s="6">
        <v>66</v>
      </c>
      <c r="M97" s="6">
        <v>47</v>
      </c>
      <c r="N97" s="6">
        <v>27.5</v>
      </c>
      <c r="O97" s="6">
        <v>3</v>
      </c>
      <c r="P97" s="6">
        <v>10</v>
      </c>
      <c r="Q97" s="6">
        <v>4</v>
      </c>
      <c r="R97">
        <f t="shared" si="2"/>
        <v>6</v>
      </c>
      <c r="S97" s="6">
        <v>2</v>
      </c>
      <c r="T97" s="6">
        <v>2</v>
      </c>
      <c r="U97" s="6">
        <v>2</v>
      </c>
      <c r="V97" s="6">
        <v>0</v>
      </c>
      <c r="W97" s="6">
        <v>35</v>
      </c>
      <c r="X97" s="6">
        <v>80</v>
      </c>
      <c r="Y97" s="6">
        <v>1.28</v>
      </c>
      <c r="Z97" s="6">
        <v>2.64</v>
      </c>
      <c r="AA97" s="6">
        <v>111301</v>
      </c>
      <c r="AB97" s="6">
        <v>111302</v>
      </c>
    </row>
    <row r="98" spans="1:28" x14ac:dyDescent="0.25">
      <c r="A98" s="3">
        <v>11131</v>
      </c>
      <c r="B98" t="s">
        <v>206</v>
      </c>
      <c r="C98" t="s">
        <v>1927</v>
      </c>
      <c r="D98" s="3" t="s">
        <v>3</v>
      </c>
      <c r="E98" s="6">
        <v>46</v>
      </c>
      <c r="F98" s="6">
        <v>57</v>
      </c>
      <c r="G98" s="6">
        <v>68</v>
      </c>
      <c r="H98" s="6">
        <v>49</v>
      </c>
      <c r="I98" s="6">
        <v>57</v>
      </c>
      <c r="J98" s="6">
        <v>0</v>
      </c>
      <c r="K98" s="6">
        <v>97</v>
      </c>
      <c r="L98" s="6">
        <v>87</v>
      </c>
      <c r="M98" s="6">
        <v>53</v>
      </c>
      <c r="N98" s="6">
        <v>35</v>
      </c>
      <c r="O98" s="6">
        <v>2</v>
      </c>
      <c r="P98" s="6">
        <v>13</v>
      </c>
      <c r="Q98" s="6">
        <v>4</v>
      </c>
      <c r="R98">
        <f t="shared" ref="R98:R129" si="3">SUM($S98:$V98)</f>
        <v>6</v>
      </c>
      <c r="S98" s="6">
        <v>2</v>
      </c>
      <c r="T98" s="6">
        <v>2</v>
      </c>
      <c r="U98" s="6">
        <v>2</v>
      </c>
      <c r="V98" s="6">
        <v>0</v>
      </c>
      <c r="W98" s="6">
        <v>40</v>
      </c>
      <c r="X98" s="6">
        <v>65</v>
      </c>
      <c r="Y98" s="6">
        <v>1.28</v>
      </c>
      <c r="Z98" s="6">
        <v>2.4</v>
      </c>
      <c r="AA98" s="6">
        <v>111311</v>
      </c>
      <c r="AB98" s="6"/>
    </row>
    <row r="99" spans="1:28" x14ac:dyDescent="0.25">
      <c r="A99" s="3">
        <v>11132</v>
      </c>
      <c r="B99" t="s">
        <v>206</v>
      </c>
      <c r="C99" t="s">
        <v>1928</v>
      </c>
      <c r="D99" s="3" t="s">
        <v>3</v>
      </c>
      <c r="E99" s="6">
        <v>46</v>
      </c>
      <c r="F99" s="6">
        <v>57</v>
      </c>
      <c r="G99" s="6">
        <v>68</v>
      </c>
      <c r="H99" s="6">
        <v>49</v>
      </c>
      <c r="I99" s="6">
        <v>57</v>
      </c>
      <c r="J99" s="6">
        <v>0</v>
      </c>
      <c r="K99" s="6">
        <v>97</v>
      </c>
      <c r="L99" s="6">
        <v>87</v>
      </c>
      <c r="M99" s="6">
        <v>49</v>
      </c>
      <c r="N99" s="6">
        <v>35</v>
      </c>
      <c r="O99" s="6">
        <v>2</v>
      </c>
      <c r="P99" s="6">
        <v>15</v>
      </c>
      <c r="Q99" s="6">
        <v>4</v>
      </c>
      <c r="R99">
        <f t="shared" si="3"/>
        <v>8</v>
      </c>
      <c r="S99" s="6">
        <v>2</v>
      </c>
      <c r="T99" s="6">
        <v>2</v>
      </c>
      <c r="U99" s="6">
        <v>2</v>
      </c>
      <c r="V99" s="6">
        <v>2</v>
      </c>
      <c r="W99" s="6">
        <v>40</v>
      </c>
      <c r="X99" s="6">
        <v>65</v>
      </c>
      <c r="Y99" s="6">
        <v>1.28</v>
      </c>
      <c r="Z99" s="6">
        <v>2.4</v>
      </c>
      <c r="AA99" s="6">
        <v>111321</v>
      </c>
      <c r="AB99" s="6"/>
    </row>
    <row r="100" spans="1:28" x14ac:dyDescent="0.25">
      <c r="A100" s="3">
        <v>11133</v>
      </c>
      <c r="B100" t="s">
        <v>206</v>
      </c>
      <c r="C100" t="s">
        <v>1929</v>
      </c>
      <c r="D100" s="3" t="s">
        <v>3</v>
      </c>
      <c r="E100" s="6">
        <v>47</v>
      </c>
      <c r="F100" s="6">
        <v>57</v>
      </c>
      <c r="G100" s="6">
        <v>68</v>
      </c>
      <c r="H100" s="6">
        <v>49</v>
      </c>
      <c r="I100" s="6">
        <v>59</v>
      </c>
      <c r="J100" s="6">
        <v>0</v>
      </c>
      <c r="K100" s="6">
        <v>97</v>
      </c>
      <c r="L100" s="6">
        <v>86</v>
      </c>
      <c r="M100" s="6">
        <v>49</v>
      </c>
      <c r="N100" s="6">
        <v>35</v>
      </c>
      <c r="O100" s="6">
        <v>2</v>
      </c>
      <c r="P100" s="6">
        <v>20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111331</v>
      </c>
      <c r="AB100" s="6"/>
    </row>
    <row r="101" spans="1:28" x14ac:dyDescent="0.25">
      <c r="A101" s="3">
        <v>11135</v>
      </c>
      <c r="B101" t="s">
        <v>206</v>
      </c>
      <c r="C101" t="s">
        <v>1930</v>
      </c>
      <c r="D101" s="3" t="s">
        <v>69</v>
      </c>
      <c r="E101" s="6">
        <v>60</v>
      </c>
      <c r="F101" s="6">
        <v>65</v>
      </c>
      <c r="G101" s="6">
        <v>60</v>
      </c>
      <c r="H101" s="6">
        <v>50</v>
      </c>
      <c r="I101" s="6">
        <v>79</v>
      </c>
      <c r="J101" s="6">
        <v>0</v>
      </c>
      <c r="K101" s="6">
        <v>97</v>
      </c>
      <c r="L101" s="6">
        <v>83</v>
      </c>
      <c r="M101" s="6">
        <v>63</v>
      </c>
      <c r="N101" s="6">
        <v>32.5</v>
      </c>
      <c r="O101" s="6">
        <v>2</v>
      </c>
      <c r="P101" s="6">
        <v>13</v>
      </c>
      <c r="Q101" s="6">
        <v>4</v>
      </c>
      <c r="R101">
        <f t="shared" si="3"/>
        <v>0</v>
      </c>
      <c r="S101" s="6">
        <v>0</v>
      </c>
      <c r="T101" s="6">
        <v>0</v>
      </c>
      <c r="U101" s="6">
        <v>0</v>
      </c>
      <c r="V101" s="6">
        <v>0</v>
      </c>
      <c r="W101" s="6">
        <v>35</v>
      </c>
      <c r="X101" s="6">
        <v>70</v>
      </c>
      <c r="Y101" s="6">
        <v>1.28</v>
      </c>
      <c r="Z101" s="6">
        <v>2.4</v>
      </c>
      <c r="AA101" s="6">
        <v>111351</v>
      </c>
      <c r="AB101" s="6"/>
    </row>
    <row r="102" spans="1:28" x14ac:dyDescent="0.25">
      <c r="A102" s="3">
        <v>11136</v>
      </c>
      <c r="B102" t="s">
        <v>206</v>
      </c>
      <c r="C102" t="s">
        <v>1931</v>
      </c>
      <c r="D102" s="3" t="s">
        <v>69</v>
      </c>
      <c r="E102" s="6">
        <v>59</v>
      </c>
      <c r="F102" s="6">
        <v>64</v>
      </c>
      <c r="G102" s="6">
        <v>60</v>
      </c>
      <c r="H102" s="6">
        <v>45</v>
      </c>
      <c r="I102" s="6">
        <v>75</v>
      </c>
      <c r="J102" s="6">
        <v>0</v>
      </c>
      <c r="K102" s="6">
        <v>97</v>
      </c>
      <c r="L102" s="6">
        <v>82</v>
      </c>
      <c r="M102" s="6">
        <v>62</v>
      </c>
      <c r="N102" s="6">
        <v>32.5</v>
      </c>
      <c r="O102" s="6">
        <v>2</v>
      </c>
      <c r="P102" s="6">
        <v>15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35</v>
      </c>
      <c r="X102" s="6">
        <v>70</v>
      </c>
      <c r="Y102" s="6">
        <v>1.28</v>
      </c>
      <c r="Z102" s="6">
        <v>2.4</v>
      </c>
      <c r="AA102" s="6">
        <v>111351</v>
      </c>
      <c r="AB102" s="6"/>
    </row>
    <row r="103" spans="1:28" x14ac:dyDescent="0.25">
      <c r="A103" s="3">
        <v>11137</v>
      </c>
      <c r="B103" t="s">
        <v>206</v>
      </c>
      <c r="C103" t="s">
        <v>1932</v>
      </c>
      <c r="D103" s="3" t="s">
        <v>67</v>
      </c>
      <c r="E103" s="6">
        <v>52</v>
      </c>
      <c r="F103" s="6">
        <v>73</v>
      </c>
      <c r="G103" s="6">
        <v>0</v>
      </c>
      <c r="H103" s="6">
        <v>55</v>
      </c>
      <c r="I103" s="6">
        <v>86</v>
      </c>
      <c r="J103" s="6">
        <v>0</v>
      </c>
      <c r="K103" s="6">
        <v>97</v>
      </c>
      <c r="L103" s="6">
        <v>83</v>
      </c>
      <c r="M103" s="6">
        <v>53</v>
      </c>
      <c r="N103" s="6">
        <v>32.700000000000003</v>
      </c>
      <c r="O103" s="6">
        <v>2</v>
      </c>
      <c r="P103" s="6">
        <v>23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40</v>
      </c>
      <c r="X103" s="6">
        <v>70</v>
      </c>
      <c r="Y103" s="6">
        <v>1.28</v>
      </c>
      <c r="Z103" s="6">
        <v>2.4</v>
      </c>
      <c r="AA103" s="6">
        <v>111371</v>
      </c>
      <c r="AB103" s="6"/>
    </row>
    <row r="104" spans="1:28" x14ac:dyDescent="0.25">
      <c r="A104" s="3">
        <v>11139</v>
      </c>
      <c r="B104" t="s">
        <v>206</v>
      </c>
      <c r="C104" t="s">
        <v>1933</v>
      </c>
      <c r="D104" s="3" t="s">
        <v>67</v>
      </c>
      <c r="E104" s="6">
        <v>52</v>
      </c>
      <c r="F104" s="6">
        <v>75</v>
      </c>
      <c r="G104" s="6">
        <v>0</v>
      </c>
      <c r="H104" s="6">
        <v>55</v>
      </c>
      <c r="I104" s="6">
        <v>88</v>
      </c>
      <c r="J104" s="6">
        <v>0</v>
      </c>
      <c r="K104" s="6">
        <v>97</v>
      </c>
      <c r="L104" s="6">
        <v>82</v>
      </c>
      <c r="M104" s="6">
        <v>53</v>
      </c>
      <c r="N104" s="6">
        <v>32.5</v>
      </c>
      <c r="O104" s="6">
        <v>2</v>
      </c>
      <c r="P104" s="6">
        <v>27</v>
      </c>
      <c r="Q104" s="6">
        <v>4</v>
      </c>
      <c r="R104">
        <f t="shared" si="3"/>
        <v>8</v>
      </c>
      <c r="S104" s="6">
        <v>2</v>
      </c>
      <c r="T104" s="6">
        <v>2</v>
      </c>
      <c r="U104" s="6">
        <v>2</v>
      </c>
      <c r="V104" s="6">
        <v>2</v>
      </c>
      <c r="W104" s="6">
        <v>40</v>
      </c>
      <c r="X104" s="6">
        <v>70</v>
      </c>
      <c r="Y104" s="6">
        <v>1.28</v>
      </c>
      <c r="Z104" s="6">
        <v>2.4</v>
      </c>
      <c r="AA104" s="6">
        <v>111391</v>
      </c>
      <c r="AB104" s="6"/>
    </row>
    <row r="105" spans="1:28" x14ac:dyDescent="0.25">
      <c r="A105" s="3">
        <v>11141</v>
      </c>
      <c r="B105" t="s">
        <v>206</v>
      </c>
      <c r="C105" t="s">
        <v>1934</v>
      </c>
      <c r="D105" s="3" t="s">
        <v>67</v>
      </c>
      <c r="E105" s="6">
        <v>55</v>
      </c>
      <c r="F105" s="6">
        <v>73</v>
      </c>
      <c r="G105" s="6">
        <v>0</v>
      </c>
      <c r="H105" s="6">
        <v>57</v>
      </c>
      <c r="I105" s="6">
        <v>80</v>
      </c>
      <c r="J105" s="6">
        <v>0</v>
      </c>
      <c r="K105" s="6">
        <v>97</v>
      </c>
      <c r="L105" s="6">
        <v>83</v>
      </c>
      <c r="M105" s="6">
        <v>64</v>
      </c>
      <c r="N105" s="6">
        <v>32.5</v>
      </c>
      <c r="O105" s="6">
        <v>2</v>
      </c>
      <c r="P105" s="6">
        <v>15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111411</v>
      </c>
      <c r="AB105" s="6"/>
    </row>
    <row r="106" spans="1:28" x14ac:dyDescent="0.25">
      <c r="A106" s="3">
        <v>11142</v>
      </c>
      <c r="B106" t="s">
        <v>206</v>
      </c>
      <c r="C106" t="s">
        <v>1935</v>
      </c>
      <c r="D106" s="3" t="s">
        <v>67</v>
      </c>
      <c r="E106" s="6">
        <v>55</v>
      </c>
      <c r="F106" s="6">
        <v>73</v>
      </c>
      <c r="G106" s="6">
        <v>0</v>
      </c>
      <c r="H106" s="6">
        <v>57</v>
      </c>
      <c r="I106" s="6">
        <v>75</v>
      </c>
      <c r="J106" s="6">
        <v>0</v>
      </c>
      <c r="K106" s="6">
        <v>97</v>
      </c>
      <c r="L106" s="6">
        <v>83</v>
      </c>
      <c r="M106" s="6">
        <v>64</v>
      </c>
      <c r="N106" s="6">
        <v>32.5</v>
      </c>
      <c r="O106" s="6">
        <v>2</v>
      </c>
      <c r="P106" s="6">
        <v>15</v>
      </c>
      <c r="Q106" s="6">
        <v>4</v>
      </c>
      <c r="R106">
        <f t="shared" si="3"/>
        <v>0</v>
      </c>
      <c r="S106" s="6">
        <v>0</v>
      </c>
      <c r="T106" s="6">
        <v>0</v>
      </c>
      <c r="U106" s="6">
        <v>0</v>
      </c>
      <c r="V106" s="6">
        <v>0</v>
      </c>
      <c r="W106" s="6">
        <v>40</v>
      </c>
      <c r="X106" s="6">
        <v>70</v>
      </c>
      <c r="Y106" s="6">
        <v>1.28</v>
      </c>
      <c r="Z106" s="6">
        <v>2.4</v>
      </c>
      <c r="AA106" s="6">
        <v>110581</v>
      </c>
      <c r="AB106" s="6"/>
    </row>
    <row r="107" spans="1:28" x14ac:dyDescent="0.25">
      <c r="A107" s="3">
        <v>11143</v>
      </c>
      <c r="B107" t="s">
        <v>206</v>
      </c>
      <c r="C107" t="s">
        <v>1936</v>
      </c>
      <c r="D107" s="3" t="s">
        <v>67</v>
      </c>
      <c r="E107" s="6">
        <v>58</v>
      </c>
      <c r="F107" s="6">
        <v>73</v>
      </c>
      <c r="G107" s="6">
        <v>0</v>
      </c>
      <c r="H107" s="6">
        <v>56</v>
      </c>
      <c r="I107" s="6">
        <v>85</v>
      </c>
      <c r="J107" s="6">
        <v>0</v>
      </c>
      <c r="K107" s="6">
        <v>97</v>
      </c>
      <c r="L107" s="6">
        <v>83</v>
      </c>
      <c r="M107" s="6">
        <v>63</v>
      </c>
      <c r="N107" s="6">
        <v>32.700000000000003</v>
      </c>
      <c r="O107" s="6">
        <v>2</v>
      </c>
      <c r="P107" s="6">
        <v>20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111431</v>
      </c>
      <c r="AB107" s="6"/>
    </row>
    <row r="108" spans="1:28" x14ac:dyDescent="0.25">
      <c r="A108" s="3">
        <v>11160</v>
      </c>
      <c r="B108" t="s">
        <v>205</v>
      </c>
      <c r="C108" t="s">
        <v>2005</v>
      </c>
      <c r="D108" s="3" t="s">
        <v>81</v>
      </c>
      <c r="E108" s="6">
        <v>43</v>
      </c>
      <c r="F108" s="6">
        <v>58</v>
      </c>
      <c r="G108" s="6">
        <v>67</v>
      </c>
      <c r="H108" s="6">
        <v>38</v>
      </c>
      <c r="I108" s="6">
        <v>67</v>
      </c>
      <c r="J108" s="6">
        <v>72</v>
      </c>
      <c r="K108" s="6">
        <v>96</v>
      </c>
      <c r="L108" s="6">
        <v>80</v>
      </c>
      <c r="M108" s="6">
        <v>29</v>
      </c>
      <c r="N108" s="6">
        <v>35</v>
      </c>
      <c r="O108" s="6">
        <v>2</v>
      </c>
      <c r="P108" s="6">
        <v>20</v>
      </c>
      <c r="Q108" s="6">
        <v>3</v>
      </c>
      <c r="R108">
        <f t="shared" si="3"/>
        <v>6</v>
      </c>
      <c r="S108" s="6">
        <v>2</v>
      </c>
      <c r="T108" s="6">
        <v>2</v>
      </c>
      <c r="U108" s="6">
        <v>2</v>
      </c>
      <c r="V108" s="6">
        <v>0</v>
      </c>
      <c r="W108" s="6">
        <v>25</v>
      </c>
      <c r="X108" s="6">
        <v>25</v>
      </c>
      <c r="Y108" s="6">
        <v>0.8</v>
      </c>
      <c r="Z108" s="6">
        <v>1.5</v>
      </c>
      <c r="AA108" s="6">
        <v>111601</v>
      </c>
      <c r="AB108" s="6"/>
    </row>
    <row r="109" spans="1:28" x14ac:dyDescent="0.25">
      <c r="A109" s="3">
        <v>11162</v>
      </c>
      <c r="B109" t="s">
        <v>205</v>
      </c>
      <c r="C109" t="s">
        <v>1944</v>
      </c>
      <c r="D109" s="3" t="s">
        <v>1941</v>
      </c>
      <c r="E109" s="6">
        <v>33</v>
      </c>
      <c r="F109" s="6">
        <v>47</v>
      </c>
      <c r="G109" s="6">
        <v>58</v>
      </c>
      <c r="H109" s="6">
        <v>33</v>
      </c>
      <c r="I109" s="6">
        <v>65</v>
      </c>
      <c r="J109" s="6">
        <v>80</v>
      </c>
      <c r="K109" s="6">
        <v>97</v>
      </c>
      <c r="L109" s="6">
        <v>68</v>
      </c>
      <c r="M109" s="6">
        <v>38</v>
      </c>
      <c r="N109" s="6">
        <v>20</v>
      </c>
      <c r="O109" s="6">
        <v>2</v>
      </c>
      <c r="P109" s="6">
        <v>35</v>
      </c>
      <c r="Q109" s="6">
        <v>3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30</v>
      </c>
      <c r="X109" s="6">
        <v>35</v>
      </c>
      <c r="Y109" s="6">
        <v>0.8</v>
      </c>
      <c r="Z109" s="6">
        <v>1.5</v>
      </c>
      <c r="AA109" s="6">
        <v>111621</v>
      </c>
      <c r="AB109" s="6"/>
    </row>
    <row r="110" spans="1:28" x14ac:dyDescent="0.25">
      <c r="A110" s="3">
        <v>11164</v>
      </c>
      <c r="B110" t="s">
        <v>204</v>
      </c>
      <c r="C110" t="s">
        <v>1975</v>
      </c>
      <c r="D110" s="3" t="s">
        <v>3</v>
      </c>
      <c r="E110" s="6">
        <v>34</v>
      </c>
      <c r="F110" s="6">
        <v>40</v>
      </c>
      <c r="G110" s="6">
        <v>85</v>
      </c>
      <c r="H110" s="6">
        <v>38</v>
      </c>
      <c r="I110" s="6">
        <v>70</v>
      </c>
      <c r="J110" s="6">
        <v>70</v>
      </c>
      <c r="K110" s="6">
        <v>93</v>
      </c>
      <c r="L110" s="6">
        <v>84</v>
      </c>
      <c r="M110" s="6">
        <v>41</v>
      </c>
      <c r="N110" s="6">
        <v>33</v>
      </c>
      <c r="O110" s="6">
        <v>1</v>
      </c>
      <c r="P110" s="6">
        <v>10</v>
      </c>
      <c r="Q110" s="6">
        <v>3</v>
      </c>
      <c r="R110">
        <f t="shared" si="3"/>
        <v>0</v>
      </c>
      <c r="S110" s="6">
        <v>0</v>
      </c>
      <c r="T110" s="6">
        <v>0</v>
      </c>
      <c r="U110" s="6">
        <v>0</v>
      </c>
      <c r="V110" s="6">
        <v>0</v>
      </c>
      <c r="W110" s="6">
        <v>15</v>
      </c>
      <c r="X110" s="6">
        <v>25</v>
      </c>
      <c r="Y110" s="6">
        <v>0.48</v>
      </c>
      <c r="Z110" s="6">
        <v>0.9</v>
      </c>
      <c r="AA110" s="6">
        <v>111641</v>
      </c>
      <c r="AB110" s="6"/>
    </row>
    <row r="111" spans="1:28" x14ac:dyDescent="0.25">
      <c r="A111" s="3">
        <v>11165</v>
      </c>
      <c r="B111" t="s">
        <v>204</v>
      </c>
      <c r="C111" t="s">
        <v>1976</v>
      </c>
      <c r="D111" s="3" t="s">
        <v>3</v>
      </c>
      <c r="E111" s="6">
        <v>34</v>
      </c>
      <c r="F111" s="6">
        <v>40</v>
      </c>
      <c r="G111" s="6">
        <v>85</v>
      </c>
      <c r="H111" s="6">
        <v>38</v>
      </c>
      <c r="I111" s="6">
        <v>72</v>
      </c>
      <c r="J111" s="6">
        <v>67</v>
      </c>
      <c r="K111" s="6">
        <v>92</v>
      </c>
      <c r="L111" s="6">
        <v>84</v>
      </c>
      <c r="M111" s="6">
        <v>41</v>
      </c>
      <c r="N111" s="6">
        <v>34</v>
      </c>
      <c r="O111" s="6">
        <v>1</v>
      </c>
      <c r="P111" s="6">
        <v>15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15</v>
      </c>
      <c r="X111" s="6">
        <v>25</v>
      </c>
      <c r="Y111" s="6">
        <v>0.48</v>
      </c>
      <c r="Z111" s="6">
        <v>0.9</v>
      </c>
      <c r="AA111" s="6">
        <v>111641</v>
      </c>
      <c r="AB111" s="6"/>
    </row>
    <row r="112" spans="1:28" x14ac:dyDescent="0.25">
      <c r="A112" s="3">
        <v>11166</v>
      </c>
      <c r="B112" t="s">
        <v>204</v>
      </c>
      <c r="C112" t="s">
        <v>1977</v>
      </c>
      <c r="D112" s="3" t="s">
        <v>3</v>
      </c>
      <c r="E112" s="6">
        <v>31</v>
      </c>
      <c r="F112" s="6">
        <v>38</v>
      </c>
      <c r="G112" s="6">
        <v>97</v>
      </c>
      <c r="H112" s="6">
        <v>38</v>
      </c>
      <c r="I112" s="6">
        <v>55</v>
      </c>
      <c r="J112" s="6">
        <v>69</v>
      </c>
      <c r="K112" s="6">
        <v>93</v>
      </c>
      <c r="L112" s="6">
        <v>94</v>
      </c>
      <c r="M112" s="6">
        <v>39</v>
      </c>
      <c r="N112" s="6">
        <v>34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20</v>
      </c>
      <c r="Y112" s="6">
        <v>0.48</v>
      </c>
      <c r="Z112" s="6">
        <v>0.9</v>
      </c>
      <c r="AA112" s="6">
        <v>111661</v>
      </c>
      <c r="AB112" s="6"/>
    </row>
    <row r="113" spans="1:29" x14ac:dyDescent="0.25">
      <c r="A113" s="3">
        <v>11167</v>
      </c>
      <c r="B113" t="s">
        <v>204</v>
      </c>
      <c r="C113" t="s">
        <v>1978</v>
      </c>
      <c r="D113" s="3" t="s">
        <v>3</v>
      </c>
      <c r="E113" s="6">
        <v>31</v>
      </c>
      <c r="F113" s="6">
        <v>38</v>
      </c>
      <c r="G113" s="6">
        <v>97</v>
      </c>
      <c r="H113" s="6">
        <v>38</v>
      </c>
      <c r="I113" s="6">
        <v>50</v>
      </c>
      <c r="J113" s="6">
        <v>69</v>
      </c>
      <c r="K113" s="6">
        <v>92</v>
      </c>
      <c r="L113" s="6">
        <v>94</v>
      </c>
      <c r="M113" s="6">
        <v>39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20</v>
      </c>
      <c r="Y113" s="6">
        <v>0.48</v>
      </c>
      <c r="Z113" s="6">
        <v>0.9</v>
      </c>
      <c r="AA113" s="6">
        <v>111671</v>
      </c>
      <c r="AB113" s="6"/>
    </row>
    <row r="114" spans="1:29" x14ac:dyDescent="0.25">
      <c r="A114" s="3">
        <v>11168</v>
      </c>
      <c r="B114" t="s">
        <v>204</v>
      </c>
      <c r="C114" t="s">
        <v>1979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52</v>
      </c>
      <c r="J114" s="6">
        <v>74</v>
      </c>
      <c r="K114" s="6">
        <v>92</v>
      </c>
      <c r="L114" s="6">
        <v>94</v>
      </c>
      <c r="M114" s="6">
        <v>40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111681</v>
      </c>
      <c r="AB114" s="6"/>
    </row>
    <row r="115" spans="1:29" x14ac:dyDescent="0.25">
      <c r="A115" s="3">
        <v>11169</v>
      </c>
      <c r="B115" t="s">
        <v>204</v>
      </c>
      <c r="C115" t="s">
        <v>1980</v>
      </c>
      <c r="D115" s="3" t="s">
        <v>1941</v>
      </c>
      <c r="E115" s="6">
        <v>32</v>
      </c>
      <c r="F115" s="6">
        <v>37</v>
      </c>
      <c r="G115" s="6">
        <v>83</v>
      </c>
      <c r="H115" s="6">
        <v>34</v>
      </c>
      <c r="I115" s="6">
        <v>75</v>
      </c>
      <c r="J115" s="6">
        <v>89</v>
      </c>
      <c r="K115" s="6">
        <v>95</v>
      </c>
      <c r="L115" s="6">
        <v>104</v>
      </c>
      <c r="M115" s="6">
        <v>40</v>
      </c>
      <c r="N115" s="6">
        <v>35</v>
      </c>
      <c r="O115" s="6">
        <v>1</v>
      </c>
      <c r="P115" s="6">
        <v>53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25</v>
      </c>
      <c r="Y115" s="6">
        <v>0.45</v>
      </c>
      <c r="Z115" s="6">
        <v>0.8</v>
      </c>
      <c r="AA115" s="6">
        <v>111691</v>
      </c>
      <c r="AB115" s="6">
        <v>111692</v>
      </c>
    </row>
    <row r="116" spans="1:29" x14ac:dyDescent="0.25">
      <c r="A116" s="3">
        <v>11171</v>
      </c>
      <c r="B116" t="s">
        <v>204</v>
      </c>
      <c r="C116" t="s">
        <v>1981</v>
      </c>
      <c r="D116" s="3" t="s">
        <v>68</v>
      </c>
      <c r="E116" s="6">
        <v>36</v>
      </c>
      <c r="F116" s="6">
        <v>40</v>
      </c>
      <c r="G116" s="6">
        <v>83</v>
      </c>
      <c r="H116" s="6">
        <v>38</v>
      </c>
      <c r="I116" s="6">
        <v>68</v>
      </c>
      <c r="J116" s="6">
        <v>68</v>
      </c>
      <c r="K116" s="6">
        <v>95</v>
      </c>
      <c r="L116" s="6">
        <v>92</v>
      </c>
      <c r="M116" s="6">
        <v>21</v>
      </c>
      <c r="N116" s="6">
        <v>36</v>
      </c>
      <c r="O116" s="6">
        <v>1</v>
      </c>
      <c r="P116" s="6">
        <v>8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10</v>
      </c>
      <c r="X116" s="6">
        <v>20</v>
      </c>
      <c r="Y116" s="6">
        <v>0.48</v>
      </c>
      <c r="Z116" s="6">
        <v>0.9</v>
      </c>
      <c r="AA116" s="6">
        <v>111711</v>
      </c>
      <c r="AB116" s="6"/>
      <c r="AC116" s="3" t="s">
        <v>2087</v>
      </c>
    </row>
    <row r="117" spans="1:29" x14ac:dyDescent="0.25">
      <c r="A117" s="3">
        <v>11175</v>
      </c>
      <c r="B117" t="s">
        <v>204</v>
      </c>
      <c r="C117" t="s">
        <v>1982</v>
      </c>
      <c r="D117" s="3" t="s">
        <v>69</v>
      </c>
      <c r="E117" s="6">
        <v>29</v>
      </c>
      <c r="F117" s="6">
        <v>40</v>
      </c>
      <c r="G117" s="6">
        <v>87</v>
      </c>
      <c r="H117" s="6">
        <v>39</v>
      </c>
      <c r="I117" s="6">
        <v>57</v>
      </c>
      <c r="J117" s="6">
        <v>89</v>
      </c>
      <c r="K117" s="6">
        <v>93</v>
      </c>
      <c r="L117" s="6">
        <v>92</v>
      </c>
      <c r="M117" s="6">
        <v>37</v>
      </c>
      <c r="N117" s="6">
        <v>37</v>
      </c>
      <c r="O117" s="6">
        <v>1</v>
      </c>
      <c r="P117" s="6">
        <v>20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0.48</v>
      </c>
      <c r="Z117" s="6">
        <v>0.9</v>
      </c>
      <c r="AA117" s="6">
        <v>111751</v>
      </c>
      <c r="AB117" s="6"/>
    </row>
    <row r="118" spans="1:29" x14ac:dyDescent="0.25">
      <c r="A118" s="3">
        <v>11178</v>
      </c>
      <c r="B118" t="s">
        <v>204</v>
      </c>
      <c r="C118" t="s">
        <v>1983</v>
      </c>
      <c r="D118" s="3" t="s">
        <v>67</v>
      </c>
      <c r="E118" s="6">
        <v>32</v>
      </c>
      <c r="F118" s="6">
        <v>41</v>
      </c>
      <c r="G118" s="6">
        <v>83</v>
      </c>
      <c r="H118" s="6">
        <v>39</v>
      </c>
      <c r="I118" s="6">
        <v>80</v>
      </c>
      <c r="J118" s="6">
        <v>115</v>
      </c>
      <c r="K118" s="6">
        <v>92</v>
      </c>
      <c r="L118" s="6">
        <v>91</v>
      </c>
      <c r="M118" s="6">
        <v>43</v>
      </c>
      <c r="N118" s="6">
        <v>37</v>
      </c>
      <c r="O118" s="6">
        <v>1</v>
      </c>
      <c r="P118" s="6">
        <v>35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15</v>
      </c>
      <c r="X118" s="6">
        <v>25</v>
      </c>
      <c r="Y118" s="6">
        <v>0.48</v>
      </c>
      <c r="Z118" s="6">
        <v>0.9</v>
      </c>
      <c r="AA118" s="6">
        <v>111781</v>
      </c>
      <c r="AB118" s="6"/>
    </row>
    <row r="119" spans="1:29" x14ac:dyDescent="0.25">
      <c r="A119" s="3">
        <v>11181</v>
      </c>
      <c r="B119" t="s">
        <v>204</v>
      </c>
      <c r="C119" t="s">
        <v>1984</v>
      </c>
      <c r="D119" s="3" t="s">
        <v>67</v>
      </c>
      <c r="E119" s="6">
        <v>32</v>
      </c>
      <c r="F119" s="6">
        <v>41</v>
      </c>
      <c r="G119" s="6">
        <v>85</v>
      </c>
      <c r="H119" s="6">
        <v>39</v>
      </c>
      <c r="I119" s="6">
        <v>75</v>
      </c>
      <c r="J119" s="6">
        <v>84</v>
      </c>
      <c r="K119" s="6">
        <v>93</v>
      </c>
      <c r="L119" s="6">
        <v>91</v>
      </c>
      <c r="M119" s="6">
        <v>37</v>
      </c>
      <c r="N119" s="6">
        <v>37</v>
      </c>
      <c r="O119" s="6">
        <v>1</v>
      </c>
      <c r="P119" s="6">
        <v>10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111811</v>
      </c>
      <c r="AB119" s="6">
        <v>111812</v>
      </c>
    </row>
    <row r="120" spans="1:29" x14ac:dyDescent="0.25">
      <c r="A120" s="3">
        <v>11182</v>
      </c>
      <c r="B120" t="s">
        <v>204</v>
      </c>
      <c r="C120" t="s">
        <v>1985</v>
      </c>
      <c r="D120" s="3" t="s">
        <v>67</v>
      </c>
      <c r="E120" s="6">
        <v>33</v>
      </c>
      <c r="F120" s="6">
        <v>49</v>
      </c>
      <c r="G120" s="6">
        <v>85</v>
      </c>
      <c r="H120" s="6">
        <v>40</v>
      </c>
      <c r="I120" s="6">
        <v>65</v>
      </c>
      <c r="J120" s="6">
        <v>79</v>
      </c>
      <c r="K120" s="6">
        <v>93</v>
      </c>
      <c r="L120" s="6">
        <v>90</v>
      </c>
      <c r="M120" s="6">
        <v>37</v>
      </c>
      <c r="N120" s="6">
        <v>38.5</v>
      </c>
      <c r="O120" s="6">
        <v>1</v>
      </c>
      <c r="P120" s="6">
        <v>9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111821</v>
      </c>
      <c r="AB120" s="6"/>
    </row>
    <row r="121" spans="1:29" x14ac:dyDescent="0.25">
      <c r="A121" s="3">
        <v>11183</v>
      </c>
      <c r="B121" t="s">
        <v>204</v>
      </c>
      <c r="C121" t="s">
        <v>1986</v>
      </c>
      <c r="D121" s="3" t="s">
        <v>67</v>
      </c>
      <c r="E121" s="6">
        <v>37</v>
      </c>
      <c r="F121" s="6">
        <v>41</v>
      </c>
      <c r="G121" s="6">
        <v>83</v>
      </c>
      <c r="H121" s="6">
        <v>40</v>
      </c>
      <c r="I121" s="6">
        <v>75</v>
      </c>
      <c r="J121" s="6">
        <v>84</v>
      </c>
      <c r="K121" s="6">
        <v>94</v>
      </c>
      <c r="L121" s="6">
        <v>90</v>
      </c>
      <c r="M121" s="6">
        <v>37</v>
      </c>
      <c r="N121" s="6">
        <v>38.5</v>
      </c>
      <c r="O121" s="6">
        <v>1</v>
      </c>
      <c r="P121" s="6">
        <v>45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111831</v>
      </c>
      <c r="AB121" s="6"/>
    </row>
    <row r="122" spans="1:29" x14ac:dyDescent="0.25">
      <c r="A122" s="3">
        <v>11185</v>
      </c>
      <c r="B122" t="s">
        <v>204</v>
      </c>
      <c r="C122" t="s">
        <v>1987</v>
      </c>
      <c r="D122" s="3" t="s">
        <v>81</v>
      </c>
      <c r="E122" s="6">
        <v>33</v>
      </c>
      <c r="F122" s="6">
        <v>40</v>
      </c>
      <c r="G122" s="6">
        <v>75</v>
      </c>
      <c r="H122" s="6">
        <v>40</v>
      </c>
      <c r="I122" s="6">
        <v>70</v>
      </c>
      <c r="J122" s="6">
        <v>78</v>
      </c>
      <c r="K122" s="6">
        <v>94</v>
      </c>
      <c r="L122" s="6">
        <v>93</v>
      </c>
      <c r="M122" s="6">
        <v>43</v>
      </c>
      <c r="N122" s="6">
        <v>38</v>
      </c>
      <c r="O122" s="6">
        <v>1</v>
      </c>
      <c r="P122" s="6">
        <v>21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111851</v>
      </c>
      <c r="AB122" s="6"/>
    </row>
    <row r="123" spans="1:29" x14ac:dyDescent="0.25">
      <c r="A123" s="3">
        <v>11187</v>
      </c>
      <c r="B123" t="s">
        <v>204</v>
      </c>
      <c r="C123" t="s">
        <v>1988</v>
      </c>
      <c r="D123" s="3" t="s">
        <v>71</v>
      </c>
      <c r="E123" s="6">
        <v>35</v>
      </c>
      <c r="F123" s="6">
        <v>38</v>
      </c>
      <c r="G123" s="6">
        <v>80</v>
      </c>
      <c r="H123" s="6">
        <v>40</v>
      </c>
      <c r="I123" s="6">
        <v>53</v>
      </c>
      <c r="J123" s="6">
        <v>65</v>
      </c>
      <c r="K123" s="6">
        <v>94</v>
      </c>
      <c r="L123" s="6">
        <v>94</v>
      </c>
      <c r="M123" s="6">
        <v>29</v>
      </c>
      <c r="N123" s="6">
        <v>39</v>
      </c>
      <c r="O123" s="6">
        <v>1</v>
      </c>
      <c r="P123" s="6">
        <v>15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111871</v>
      </c>
      <c r="AB123" s="6"/>
    </row>
    <row r="124" spans="1:29" x14ac:dyDescent="0.25">
      <c r="A124" s="3">
        <v>11188</v>
      </c>
      <c r="B124" t="s">
        <v>204</v>
      </c>
      <c r="C124" t="s">
        <v>1989</v>
      </c>
      <c r="D124" s="3" t="s">
        <v>71</v>
      </c>
      <c r="E124" s="6">
        <v>35</v>
      </c>
      <c r="F124" s="6">
        <v>38</v>
      </c>
      <c r="G124" s="6">
        <v>82</v>
      </c>
      <c r="H124" s="6">
        <v>40</v>
      </c>
      <c r="I124" s="6">
        <v>51</v>
      </c>
      <c r="J124" s="6">
        <v>65</v>
      </c>
      <c r="K124" s="6">
        <v>94</v>
      </c>
      <c r="L124" s="6">
        <v>94</v>
      </c>
      <c r="M124" s="6">
        <v>40</v>
      </c>
      <c r="N124" s="6">
        <v>39</v>
      </c>
      <c r="O124" s="6">
        <v>1</v>
      </c>
      <c r="P124" s="6">
        <v>20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111881</v>
      </c>
      <c r="AB124" s="6"/>
    </row>
    <row r="125" spans="1:29" x14ac:dyDescent="0.25">
      <c r="A125" s="3">
        <v>11192</v>
      </c>
      <c r="B125" t="s">
        <v>204</v>
      </c>
      <c r="C125" t="s">
        <v>1990</v>
      </c>
      <c r="D125" s="3" t="s">
        <v>81</v>
      </c>
      <c r="E125" s="6">
        <v>36</v>
      </c>
      <c r="F125" s="6">
        <v>46</v>
      </c>
      <c r="G125" s="6">
        <v>87</v>
      </c>
      <c r="H125" s="6">
        <v>40</v>
      </c>
      <c r="I125" s="6">
        <v>65</v>
      </c>
      <c r="J125" s="6">
        <v>69</v>
      </c>
      <c r="K125" s="6">
        <v>95</v>
      </c>
      <c r="L125" s="6">
        <v>104</v>
      </c>
      <c r="M125" s="6">
        <v>18</v>
      </c>
      <c r="N125" s="6">
        <v>42.7</v>
      </c>
      <c r="O125" s="6">
        <v>1</v>
      </c>
      <c r="P125" s="6">
        <v>17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20</v>
      </c>
      <c r="Y125" s="6">
        <v>0.65</v>
      </c>
      <c r="Z125" s="6">
        <v>1.1000000000000001</v>
      </c>
      <c r="AA125" s="6">
        <v>111921</v>
      </c>
      <c r="AB125" s="6"/>
    </row>
    <row r="126" spans="1:29" x14ac:dyDescent="0.25">
      <c r="A126" s="15">
        <v>11194</v>
      </c>
      <c r="B126" t="s">
        <v>209</v>
      </c>
      <c r="C126" s="16" t="s">
        <v>2059</v>
      </c>
      <c r="D126" s="5" t="s">
        <v>67</v>
      </c>
      <c r="E126" s="17">
        <v>17</v>
      </c>
      <c r="F126" s="17">
        <v>26</v>
      </c>
      <c r="G126" s="17">
        <v>89</v>
      </c>
      <c r="H126" s="17">
        <v>32</v>
      </c>
      <c r="I126" s="17">
        <v>0</v>
      </c>
      <c r="J126" s="18">
        <v>0</v>
      </c>
      <c r="K126" s="18">
        <v>108</v>
      </c>
      <c r="L126" s="18">
        <v>47</v>
      </c>
      <c r="M126" s="18">
        <v>49</v>
      </c>
      <c r="N126" s="17">
        <v>21</v>
      </c>
      <c r="O126" s="18">
        <v>1</v>
      </c>
      <c r="P126" s="17">
        <v>25</v>
      </c>
      <c r="Q126" s="18">
        <v>3</v>
      </c>
      <c r="R126">
        <f t="shared" si="3"/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20</v>
      </c>
      <c r="X126" s="18">
        <v>25</v>
      </c>
      <c r="Y126" s="18">
        <v>0.64</v>
      </c>
      <c r="Z126" s="18">
        <v>0.75</v>
      </c>
      <c r="AA126" s="6">
        <v>111941</v>
      </c>
      <c r="AB126" s="6"/>
    </row>
    <row r="127" spans="1:29" x14ac:dyDescent="0.25">
      <c r="A127" s="15">
        <v>11195</v>
      </c>
      <c r="B127" t="s">
        <v>209</v>
      </c>
      <c r="C127" s="16" t="s">
        <v>2060</v>
      </c>
      <c r="D127" s="5" t="s">
        <v>67</v>
      </c>
      <c r="E127" s="17">
        <v>17</v>
      </c>
      <c r="F127" s="17">
        <v>26</v>
      </c>
      <c r="G127" s="17">
        <v>89</v>
      </c>
      <c r="H127" s="17">
        <v>32</v>
      </c>
      <c r="I127" s="17">
        <v>0</v>
      </c>
      <c r="J127" s="18">
        <v>0</v>
      </c>
      <c r="K127" s="18">
        <v>108</v>
      </c>
      <c r="L127" s="18">
        <v>47</v>
      </c>
      <c r="M127" s="18">
        <v>49</v>
      </c>
      <c r="N127" s="17">
        <v>21</v>
      </c>
      <c r="O127" s="18">
        <v>1</v>
      </c>
      <c r="P127" s="17">
        <v>30</v>
      </c>
      <c r="Q127" s="18">
        <v>3</v>
      </c>
      <c r="R127">
        <f t="shared" si="3"/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20</v>
      </c>
      <c r="X127" s="18">
        <v>25</v>
      </c>
      <c r="Y127" s="18">
        <v>0.64</v>
      </c>
      <c r="Z127" s="18">
        <v>0.75</v>
      </c>
      <c r="AA127" s="6">
        <v>111951</v>
      </c>
      <c r="AB127" s="6"/>
    </row>
    <row r="128" spans="1:29" x14ac:dyDescent="0.25">
      <c r="A128" s="15">
        <v>11197</v>
      </c>
      <c r="B128" t="s">
        <v>209</v>
      </c>
      <c r="C128" s="16" t="s">
        <v>2061</v>
      </c>
      <c r="D128" s="5" t="s">
        <v>68</v>
      </c>
      <c r="E128" s="17">
        <v>15</v>
      </c>
      <c r="F128" s="17">
        <v>25</v>
      </c>
      <c r="G128" s="17">
        <v>80</v>
      </c>
      <c r="H128" s="17">
        <v>30</v>
      </c>
      <c r="I128" s="17">
        <v>0</v>
      </c>
      <c r="J128" s="18">
        <v>0</v>
      </c>
      <c r="K128" s="18">
        <v>102</v>
      </c>
      <c r="L128" s="18">
        <v>45</v>
      </c>
      <c r="M128" s="18">
        <v>48</v>
      </c>
      <c r="N128" s="17">
        <v>18</v>
      </c>
      <c r="O128" s="18">
        <v>1</v>
      </c>
      <c r="P128" s="17">
        <v>20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15</v>
      </c>
      <c r="X128" s="18">
        <v>20</v>
      </c>
      <c r="Y128" s="18">
        <v>0.6</v>
      </c>
      <c r="Z128" s="18">
        <v>0.5</v>
      </c>
      <c r="AA128" s="6">
        <v>111971</v>
      </c>
      <c r="AB128" s="6">
        <v>111972</v>
      </c>
      <c r="AC128" s="3" t="s">
        <v>2062</v>
      </c>
    </row>
    <row r="129" spans="1:29" x14ac:dyDescent="0.25">
      <c r="A129" s="2">
        <v>11199</v>
      </c>
      <c r="B129" t="s">
        <v>2068</v>
      </c>
      <c r="C129" t="s">
        <v>2069</v>
      </c>
      <c r="D129" t="s">
        <v>2046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6">
        <v>111991</v>
      </c>
      <c r="AB129" s="6"/>
    </row>
    <row r="130" spans="1:29" x14ac:dyDescent="0.25">
      <c r="A130" s="3">
        <v>11206</v>
      </c>
      <c r="B130" t="s">
        <v>207</v>
      </c>
      <c r="C130" s="8" t="s">
        <v>1865</v>
      </c>
      <c r="D130" s="3" t="s">
        <v>67</v>
      </c>
      <c r="E130" s="10">
        <v>80</v>
      </c>
      <c r="F130" s="10">
        <v>120</v>
      </c>
      <c r="G130" s="10">
        <v>0</v>
      </c>
      <c r="H130" s="10">
        <v>98</v>
      </c>
      <c r="I130" s="10">
        <v>103</v>
      </c>
      <c r="J130" s="6">
        <v>0</v>
      </c>
      <c r="K130" s="6">
        <v>102</v>
      </c>
      <c r="L130" s="6">
        <v>62</v>
      </c>
      <c r="M130" s="6">
        <v>51</v>
      </c>
      <c r="N130" s="10">
        <v>28</v>
      </c>
      <c r="O130" s="6">
        <v>3</v>
      </c>
      <c r="P130" s="10">
        <v>25</v>
      </c>
      <c r="Q130" s="6">
        <v>4</v>
      </c>
      <c r="R130">
        <f t="shared" ref="R130:R161" si="4">SUM($S130:$V130)</f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95</v>
      </c>
      <c r="X130" s="6">
        <v>140</v>
      </c>
      <c r="Y130" s="6">
        <v>4.2</v>
      </c>
      <c r="Z130" s="6">
        <v>8</v>
      </c>
      <c r="AA130" s="6">
        <v>112061</v>
      </c>
      <c r="AB130" s="6">
        <v>112062</v>
      </c>
    </row>
    <row r="131" spans="1:29" x14ac:dyDescent="0.25">
      <c r="A131" s="3">
        <v>11207</v>
      </c>
      <c r="B131" t="s">
        <v>207</v>
      </c>
      <c r="C131" s="8" t="s">
        <v>1866</v>
      </c>
      <c r="D131" s="3" t="s">
        <v>67</v>
      </c>
      <c r="E131" s="10">
        <v>80</v>
      </c>
      <c r="F131" s="10">
        <v>120</v>
      </c>
      <c r="G131" s="10">
        <v>0</v>
      </c>
      <c r="H131" s="10">
        <v>105</v>
      </c>
      <c r="I131" s="10">
        <v>108</v>
      </c>
      <c r="J131" s="6">
        <v>0</v>
      </c>
      <c r="K131" s="6">
        <v>102</v>
      </c>
      <c r="L131" s="6">
        <v>61</v>
      </c>
      <c r="M131" s="6">
        <v>51</v>
      </c>
      <c r="N131" s="10">
        <v>27.5</v>
      </c>
      <c r="O131" s="6">
        <v>3</v>
      </c>
      <c r="P131" s="10">
        <v>25</v>
      </c>
      <c r="Q131" s="6">
        <v>4</v>
      </c>
      <c r="R131">
        <f t="shared" si="4"/>
        <v>12</v>
      </c>
      <c r="S131" s="10">
        <v>3</v>
      </c>
      <c r="T131" s="10">
        <v>3</v>
      </c>
      <c r="U131" s="10">
        <v>3</v>
      </c>
      <c r="V131" s="10">
        <v>3</v>
      </c>
      <c r="W131" s="6">
        <v>95</v>
      </c>
      <c r="X131" s="6">
        <v>145</v>
      </c>
      <c r="Y131" s="6">
        <v>4.2</v>
      </c>
      <c r="Z131" s="6">
        <v>8</v>
      </c>
      <c r="AA131" s="6">
        <v>112071</v>
      </c>
      <c r="AB131" s="6">
        <v>112072</v>
      </c>
      <c r="AC131" s="3" t="s">
        <v>2288</v>
      </c>
    </row>
    <row r="132" spans="1:29" x14ac:dyDescent="0.25">
      <c r="A132" s="3">
        <v>11209</v>
      </c>
      <c r="B132" t="s">
        <v>2044</v>
      </c>
      <c r="C132" t="s">
        <v>1868</v>
      </c>
      <c r="D132" t="s">
        <v>2039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6">
        <v>102091</v>
      </c>
      <c r="AB132" s="6">
        <v>112092</v>
      </c>
    </row>
    <row r="133" spans="1:29" x14ac:dyDescent="0.25">
      <c r="A133" s="3">
        <v>11211</v>
      </c>
      <c r="B133" t="s">
        <v>207</v>
      </c>
      <c r="C133" s="8" t="s">
        <v>1917</v>
      </c>
      <c r="D133" s="3" t="s">
        <v>71</v>
      </c>
      <c r="E133" s="10">
        <v>64</v>
      </c>
      <c r="F133" s="10">
        <v>89</v>
      </c>
      <c r="G133" s="10">
        <v>0</v>
      </c>
      <c r="H133" s="10">
        <v>89</v>
      </c>
      <c r="I133" s="10">
        <v>72</v>
      </c>
      <c r="J133" s="6">
        <v>0</v>
      </c>
      <c r="K133" s="6">
        <v>102</v>
      </c>
      <c r="L133" s="6">
        <v>63</v>
      </c>
      <c r="M133" s="6">
        <v>40</v>
      </c>
      <c r="N133" s="10">
        <v>27</v>
      </c>
      <c r="O133" s="6">
        <v>3</v>
      </c>
      <c r="P133" s="10">
        <v>20</v>
      </c>
      <c r="Q133" s="6">
        <v>4</v>
      </c>
      <c r="R133">
        <f t="shared" si="4"/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70</v>
      </c>
      <c r="X133" s="6">
        <v>110</v>
      </c>
      <c r="Y133" s="6">
        <v>2.25</v>
      </c>
      <c r="Z133" s="6">
        <v>4.55</v>
      </c>
      <c r="AA133" s="6">
        <v>112111</v>
      </c>
      <c r="AB133" s="6"/>
    </row>
    <row r="134" spans="1:29" x14ac:dyDescent="0.25">
      <c r="A134" s="3">
        <v>11219</v>
      </c>
      <c r="B134" t="s">
        <v>21</v>
      </c>
      <c r="C134" s="8" t="s">
        <v>45</v>
      </c>
      <c r="D134" t="s">
        <v>3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34.200000000000003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6">
        <v>60</v>
      </c>
      <c r="X134" s="6">
        <v>55</v>
      </c>
      <c r="Y134" s="6">
        <v>2.4</v>
      </c>
      <c r="Z134" s="6">
        <v>4.5</v>
      </c>
      <c r="AA134" s="6">
        <v>112191</v>
      </c>
      <c r="AB134" s="6"/>
    </row>
    <row r="135" spans="1:29" x14ac:dyDescent="0.25">
      <c r="A135" s="3">
        <v>11220</v>
      </c>
      <c r="B135" t="s">
        <v>21</v>
      </c>
      <c r="C135" s="8" t="s">
        <v>46</v>
      </c>
      <c r="D135" t="s">
        <v>3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34.200000000000003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6">
        <v>60</v>
      </c>
      <c r="X135" s="6">
        <v>55</v>
      </c>
      <c r="Y135" s="6">
        <v>2.4</v>
      </c>
      <c r="Z135" s="6">
        <v>4.5</v>
      </c>
      <c r="AA135" s="6">
        <v>112201</v>
      </c>
      <c r="AB135" s="6"/>
    </row>
    <row r="136" spans="1:29" x14ac:dyDescent="0.25">
      <c r="A136" s="3">
        <v>11221</v>
      </c>
      <c r="B136" t="s">
        <v>21</v>
      </c>
      <c r="C136" s="8" t="s">
        <v>47</v>
      </c>
      <c r="D136" t="s">
        <v>3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6">
        <v>60</v>
      </c>
      <c r="X136" s="6">
        <v>60</v>
      </c>
      <c r="Y136" s="6">
        <v>2.4</v>
      </c>
      <c r="Z136" s="6">
        <v>4.3</v>
      </c>
      <c r="AA136" s="6">
        <v>112211</v>
      </c>
      <c r="AB136" s="6">
        <v>112212</v>
      </c>
    </row>
    <row r="137" spans="1:29" x14ac:dyDescent="0.25">
      <c r="A137" s="3">
        <v>11222</v>
      </c>
      <c r="B137" t="s">
        <v>21</v>
      </c>
      <c r="C137" s="8" t="s">
        <v>48</v>
      </c>
      <c r="D137" t="s">
        <v>3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6">
        <v>60</v>
      </c>
      <c r="X137" s="6">
        <v>60</v>
      </c>
      <c r="Y137" s="6">
        <v>2.4</v>
      </c>
      <c r="Z137" s="6">
        <v>4.2</v>
      </c>
      <c r="AA137" s="6">
        <v>112221</v>
      </c>
      <c r="AB137" s="6"/>
    </row>
    <row r="138" spans="1:29" x14ac:dyDescent="0.25">
      <c r="A138" s="3">
        <v>11223</v>
      </c>
      <c r="B138" t="s">
        <v>76</v>
      </c>
      <c r="C138" s="8" t="s">
        <v>49</v>
      </c>
      <c r="D138" t="s">
        <v>3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6">
        <v>135</v>
      </c>
      <c r="X138" s="6">
        <v>140</v>
      </c>
      <c r="Y138" s="6">
        <v>3.9</v>
      </c>
      <c r="Z138" s="6">
        <v>7</v>
      </c>
      <c r="AA138" s="6">
        <v>112231</v>
      </c>
      <c r="AB138" s="6">
        <v>112232</v>
      </c>
    </row>
    <row r="139" spans="1:29" x14ac:dyDescent="0.25">
      <c r="A139" s="3">
        <v>11224</v>
      </c>
      <c r="B139" t="s">
        <v>76</v>
      </c>
      <c r="C139" s="8" t="s">
        <v>1850</v>
      </c>
      <c r="D139" t="s">
        <v>69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6">
        <v>70</v>
      </c>
      <c r="X139" s="6">
        <v>65</v>
      </c>
      <c r="Y139" s="6">
        <v>2.88</v>
      </c>
      <c r="Z139" s="6">
        <v>5.6</v>
      </c>
      <c r="AA139" s="6">
        <v>102241</v>
      </c>
      <c r="AB139" s="6">
        <v>112242</v>
      </c>
    </row>
    <row r="140" spans="1:29" x14ac:dyDescent="0.25">
      <c r="A140" s="3">
        <v>11225</v>
      </c>
      <c r="B140" t="s">
        <v>21</v>
      </c>
      <c r="C140" s="8" t="s">
        <v>51</v>
      </c>
      <c r="D140" t="s">
        <v>67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6">
        <v>55</v>
      </c>
      <c r="X140" s="6">
        <v>60</v>
      </c>
      <c r="Y140" s="6">
        <v>2.08</v>
      </c>
      <c r="Z140" s="6">
        <v>3.9</v>
      </c>
      <c r="AA140" s="6">
        <v>112251</v>
      </c>
      <c r="AB140" s="6"/>
    </row>
    <row r="141" spans="1:29" x14ac:dyDescent="0.25">
      <c r="A141" s="3">
        <v>11227</v>
      </c>
      <c r="B141" t="s">
        <v>91</v>
      </c>
      <c r="C141" s="8" t="s">
        <v>53</v>
      </c>
      <c r="D141" t="s">
        <v>3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6">
        <v>35</v>
      </c>
      <c r="X141" s="6">
        <v>35</v>
      </c>
      <c r="Y141" s="6">
        <v>1.28</v>
      </c>
      <c r="Z141" s="6">
        <v>2.4</v>
      </c>
      <c r="AA141" s="6">
        <v>112271</v>
      </c>
      <c r="AB141" s="6"/>
    </row>
    <row r="142" spans="1:29" x14ac:dyDescent="0.25">
      <c r="A142" s="3">
        <v>11228</v>
      </c>
      <c r="B142" t="s">
        <v>91</v>
      </c>
      <c r="C142" s="8" t="s">
        <v>54</v>
      </c>
      <c r="D142" t="s">
        <v>3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6">
        <v>35</v>
      </c>
      <c r="X142" s="6">
        <v>35</v>
      </c>
      <c r="Y142" s="6">
        <v>1.28</v>
      </c>
      <c r="Z142" s="6">
        <v>2.4</v>
      </c>
      <c r="AA142" s="6">
        <v>112281</v>
      </c>
      <c r="AB142" s="6"/>
    </row>
    <row r="143" spans="1:29" x14ac:dyDescent="0.25">
      <c r="A143" s="3">
        <v>11233</v>
      </c>
      <c r="B143" t="s">
        <v>1946</v>
      </c>
      <c r="C143" s="8" t="s">
        <v>1947</v>
      </c>
      <c r="D143" s="3" t="s">
        <v>3</v>
      </c>
      <c r="E143" s="6">
        <v>52</v>
      </c>
      <c r="F143" s="6">
        <v>63</v>
      </c>
      <c r="G143" s="6">
        <v>79</v>
      </c>
      <c r="H143" s="6">
        <v>52</v>
      </c>
      <c r="I143" s="6">
        <v>65</v>
      </c>
      <c r="J143" s="6">
        <v>52</v>
      </c>
      <c r="K143" s="6">
        <v>100</v>
      </c>
      <c r="L143" s="6">
        <v>87</v>
      </c>
      <c r="M143" s="6">
        <v>51</v>
      </c>
      <c r="N143" s="6">
        <v>35</v>
      </c>
      <c r="O143" s="6">
        <v>2</v>
      </c>
      <c r="P143" s="6">
        <v>10</v>
      </c>
      <c r="Q143" s="6">
        <v>4</v>
      </c>
      <c r="R143">
        <f t="shared" si="4"/>
        <v>12</v>
      </c>
      <c r="S143" s="6">
        <v>0</v>
      </c>
      <c r="T143" s="6">
        <v>0</v>
      </c>
      <c r="U143" s="6">
        <v>0</v>
      </c>
      <c r="V143" s="6">
        <v>12</v>
      </c>
      <c r="W143" s="6">
        <v>40</v>
      </c>
      <c r="X143" s="6">
        <v>75</v>
      </c>
      <c r="Y143" s="6">
        <v>1.3</v>
      </c>
      <c r="Z143" s="6">
        <v>2.4</v>
      </c>
      <c r="AA143" s="6">
        <v>112331</v>
      </c>
      <c r="AB143" s="6"/>
    </row>
    <row r="144" spans="1:29" x14ac:dyDescent="0.25">
      <c r="A144" s="3">
        <v>11239</v>
      </c>
      <c r="B144" t="s">
        <v>206</v>
      </c>
      <c r="C144" s="29" t="s">
        <v>2257</v>
      </c>
      <c r="D144" t="s">
        <v>69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18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9" x14ac:dyDescent="0.25">
      <c r="A145" s="3">
        <v>11240</v>
      </c>
      <c r="B145" t="s">
        <v>206</v>
      </c>
      <c r="C145" t="s">
        <v>1937</v>
      </c>
      <c r="D145" s="3" t="s">
        <v>67</v>
      </c>
      <c r="E145" s="6">
        <v>58</v>
      </c>
      <c r="F145" s="6">
        <v>73</v>
      </c>
      <c r="G145" s="6">
        <v>0</v>
      </c>
      <c r="H145" s="6">
        <v>56</v>
      </c>
      <c r="I145" s="6">
        <v>83</v>
      </c>
      <c r="J145" s="6">
        <v>0</v>
      </c>
      <c r="K145" s="6">
        <v>98</v>
      </c>
      <c r="L145" s="6">
        <v>83</v>
      </c>
      <c r="M145" s="6">
        <v>58</v>
      </c>
      <c r="N145" s="6">
        <v>32.700000000000003</v>
      </c>
      <c r="O145" s="6">
        <v>2</v>
      </c>
      <c r="P145" s="6">
        <v>20</v>
      </c>
      <c r="Q145" s="6">
        <v>4</v>
      </c>
      <c r="R145">
        <f t="shared" si="4"/>
        <v>8</v>
      </c>
      <c r="S145" s="6">
        <v>2</v>
      </c>
      <c r="T145" s="6">
        <v>2</v>
      </c>
      <c r="U145" s="6">
        <v>2</v>
      </c>
      <c r="V145" s="6">
        <v>2</v>
      </c>
      <c r="W145" s="6">
        <v>40</v>
      </c>
      <c r="X145" s="6">
        <v>70</v>
      </c>
      <c r="Y145" s="6">
        <v>1.28</v>
      </c>
      <c r="Z145" s="6">
        <v>2.4</v>
      </c>
      <c r="AA145" s="6">
        <v>112401</v>
      </c>
      <c r="AB145" s="6"/>
    </row>
    <row r="146" spans="1:29" x14ac:dyDescent="0.25">
      <c r="A146" s="3">
        <v>11241</v>
      </c>
      <c r="B146" t="s">
        <v>206</v>
      </c>
      <c r="C146" t="s">
        <v>1886</v>
      </c>
      <c r="D146" s="3" t="s">
        <v>67</v>
      </c>
      <c r="E146" s="6">
        <v>62</v>
      </c>
      <c r="F146" s="6">
        <v>78</v>
      </c>
      <c r="G146" s="6">
        <v>0</v>
      </c>
      <c r="H146" s="6">
        <v>60</v>
      </c>
      <c r="I146" s="6">
        <v>101</v>
      </c>
      <c r="J146" s="6">
        <v>0</v>
      </c>
      <c r="K146" s="6">
        <v>99</v>
      </c>
      <c r="L146" s="6">
        <v>83</v>
      </c>
      <c r="M146" s="6">
        <v>58</v>
      </c>
      <c r="N146" s="6">
        <v>33</v>
      </c>
      <c r="O146" s="6">
        <v>2</v>
      </c>
      <c r="P146" s="6">
        <v>18</v>
      </c>
      <c r="Q146" s="6">
        <v>4</v>
      </c>
      <c r="R146">
        <f t="shared" si="4"/>
        <v>8</v>
      </c>
      <c r="S146" s="6">
        <v>2</v>
      </c>
      <c r="T146" s="6">
        <v>2</v>
      </c>
      <c r="U146" s="6">
        <v>2</v>
      </c>
      <c r="V146" s="6">
        <v>2</v>
      </c>
      <c r="W146" s="6">
        <v>45</v>
      </c>
      <c r="X146" s="6">
        <v>75</v>
      </c>
      <c r="Y146" s="6">
        <v>1.28</v>
      </c>
      <c r="Z146" s="6">
        <v>2.4</v>
      </c>
      <c r="AA146" s="6">
        <v>112411</v>
      </c>
      <c r="AB146" s="6">
        <v>112412</v>
      </c>
    </row>
    <row r="147" spans="1:29" x14ac:dyDescent="0.25">
      <c r="A147" s="3">
        <v>11248</v>
      </c>
      <c r="B147" t="s">
        <v>1946</v>
      </c>
      <c r="C147" s="8" t="s">
        <v>1896</v>
      </c>
      <c r="D147" s="3" t="s">
        <v>3</v>
      </c>
      <c r="E147" s="6">
        <v>40</v>
      </c>
      <c r="F147" s="6">
        <v>52</v>
      </c>
      <c r="G147" s="6">
        <v>0</v>
      </c>
      <c r="H147" s="6">
        <v>54</v>
      </c>
      <c r="I147" s="6">
        <v>68</v>
      </c>
      <c r="J147" s="6">
        <v>52</v>
      </c>
      <c r="K147" s="6">
        <v>101</v>
      </c>
      <c r="L147" s="6">
        <v>81</v>
      </c>
      <c r="M147" s="6">
        <v>52</v>
      </c>
      <c r="N147" s="6">
        <v>34</v>
      </c>
      <c r="O147" s="6">
        <v>2</v>
      </c>
      <c r="P147" s="6">
        <v>17</v>
      </c>
      <c r="Q147" s="6">
        <v>4</v>
      </c>
      <c r="R147">
        <f t="shared" si="4"/>
        <v>18</v>
      </c>
      <c r="S147" s="6">
        <v>0</v>
      </c>
      <c r="T147" s="6">
        <v>0</v>
      </c>
      <c r="U147" s="6">
        <v>9</v>
      </c>
      <c r="V147" s="6">
        <v>9</v>
      </c>
      <c r="W147" s="6">
        <v>40</v>
      </c>
      <c r="X147" s="6">
        <v>70</v>
      </c>
      <c r="Y147" s="6">
        <v>1.3</v>
      </c>
      <c r="Z147" s="6">
        <v>2.2999999999999998</v>
      </c>
      <c r="AA147" s="6">
        <v>112481</v>
      </c>
      <c r="AB147" s="6"/>
    </row>
    <row r="148" spans="1:29" x14ac:dyDescent="0.25">
      <c r="A148" s="3">
        <v>11265</v>
      </c>
      <c r="B148" t="s">
        <v>204</v>
      </c>
      <c r="C148" t="s">
        <v>1991</v>
      </c>
      <c r="D148" s="3" t="s">
        <v>3</v>
      </c>
      <c r="E148" s="6">
        <v>31</v>
      </c>
      <c r="F148" s="6">
        <v>38</v>
      </c>
      <c r="G148" s="6">
        <v>97</v>
      </c>
      <c r="H148" s="6">
        <v>38</v>
      </c>
      <c r="I148" s="6">
        <v>48</v>
      </c>
      <c r="J148" s="6">
        <v>72</v>
      </c>
      <c r="K148" s="6">
        <v>94</v>
      </c>
      <c r="L148" s="6">
        <v>94</v>
      </c>
      <c r="M148" s="6">
        <v>39</v>
      </c>
      <c r="N148" s="6">
        <v>34</v>
      </c>
      <c r="O148" s="6">
        <v>1</v>
      </c>
      <c r="P148" s="6">
        <v>10</v>
      </c>
      <c r="Q148" s="6">
        <v>3</v>
      </c>
      <c r="R148">
        <f t="shared" si="4"/>
        <v>0</v>
      </c>
      <c r="S148" s="6">
        <v>0</v>
      </c>
      <c r="T148" s="6">
        <v>0</v>
      </c>
      <c r="U148" s="6">
        <v>0</v>
      </c>
      <c r="V148" s="6">
        <v>0</v>
      </c>
      <c r="W148" s="6">
        <v>15</v>
      </c>
      <c r="X148" s="6">
        <v>20</v>
      </c>
      <c r="Y148" s="6">
        <v>0.48</v>
      </c>
      <c r="Z148" s="6">
        <v>0.9</v>
      </c>
      <c r="AA148" s="6">
        <v>112651</v>
      </c>
      <c r="AB148" s="6"/>
    </row>
    <row r="149" spans="1:29" x14ac:dyDescent="0.25">
      <c r="A149" s="3">
        <v>11269</v>
      </c>
      <c r="B149" t="s">
        <v>204</v>
      </c>
      <c r="C149" t="s">
        <v>1992</v>
      </c>
      <c r="D149" s="3" t="s">
        <v>68</v>
      </c>
      <c r="E149" s="6">
        <v>39</v>
      </c>
      <c r="F149" s="6">
        <v>38</v>
      </c>
      <c r="G149" s="6">
        <v>80</v>
      </c>
      <c r="H149" s="6">
        <v>40</v>
      </c>
      <c r="I149" s="6">
        <v>48</v>
      </c>
      <c r="J149" s="6">
        <v>66</v>
      </c>
      <c r="K149" s="6">
        <v>92</v>
      </c>
      <c r="L149" s="6">
        <v>92</v>
      </c>
      <c r="M149" s="6">
        <v>35</v>
      </c>
      <c r="N149" s="6">
        <v>38.5</v>
      </c>
      <c r="O149" s="6">
        <v>1</v>
      </c>
      <c r="P149" s="6">
        <v>10</v>
      </c>
      <c r="Q149" s="6">
        <v>3</v>
      </c>
      <c r="R149">
        <f t="shared" si="4"/>
        <v>0</v>
      </c>
      <c r="S149" s="6">
        <v>0</v>
      </c>
      <c r="T149" s="6">
        <v>0</v>
      </c>
      <c r="U149" s="6">
        <v>0</v>
      </c>
      <c r="V149" s="6">
        <v>0</v>
      </c>
      <c r="W149" s="6">
        <v>10</v>
      </c>
      <c r="X149" s="6">
        <v>20</v>
      </c>
      <c r="Y149" s="6">
        <v>0.48</v>
      </c>
      <c r="Z149" s="6">
        <v>0.99</v>
      </c>
      <c r="AA149" s="6">
        <v>112691</v>
      </c>
      <c r="AB149" s="6"/>
      <c r="AC149" s="3" t="s">
        <v>2087</v>
      </c>
    </row>
    <row r="150" spans="1:29" x14ac:dyDescent="0.25">
      <c r="A150" s="3">
        <v>11270</v>
      </c>
      <c r="B150" t="s">
        <v>204</v>
      </c>
      <c r="C150" t="s">
        <v>1993</v>
      </c>
      <c r="D150" s="3" t="s">
        <v>68</v>
      </c>
      <c r="E150" s="6">
        <v>39</v>
      </c>
      <c r="F150" s="6">
        <v>38</v>
      </c>
      <c r="G150" s="6">
        <v>80</v>
      </c>
      <c r="H150" s="6">
        <v>40</v>
      </c>
      <c r="I150" s="6">
        <v>48</v>
      </c>
      <c r="J150" s="6">
        <v>66</v>
      </c>
      <c r="K150" s="6">
        <v>92</v>
      </c>
      <c r="L150" s="6">
        <v>92</v>
      </c>
      <c r="M150" s="6">
        <v>37</v>
      </c>
      <c r="N150" s="6">
        <v>38.5</v>
      </c>
      <c r="O150" s="6">
        <v>1</v>
      </c>
      <c r="P150" s="6">
        <v>10</v>
      </c>
      <c r="Q150" s="6">
        <v>3</v>
      </c>
      <c r="R150">
        <f t="shared" si="4"/>
        <v>0</v>
      </c>
      <c r="S150" s="6">
        <v>0</v>
      </c>
      <c r="T150" s="6">
        <v>0</v>
      </c>
      <c r="U150" s="6">
        <v>0</v>
      </c>
      <c r="V150" s="6">
        <v>0</v>
      </c>
      <c r="W150" s="6">
        <v>10</v>
      </c>
      <c r="X150" s="6">
        <v>20</v>
      </c>
      <c r="Y150" s="6">
        <v>0.48</v>
      </c>
      <c r="Z150" s="6">
        <v>0.99</v>
      </c>
      <c r="AA150" s="6">
        <v>112701</v>
      </c>
      <c r="AB150" s="6"/>
      <c r="AC150" s="3" t="s">
        <v>2087</v>
      </c>
    </row>
    <row r="151" spans="1:29" x14ac:dyDescent="0.25">
      <c r="A151" s="3">
        <v>11275</v>
      </c>
      <c r="B151" t="s">
        <v>204</v>
      </c>
      <c r="C151" t="s">
        <v>2294</v>
      </c>
      <c r="D151" t="s">
        <v>67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18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3" t="s">
        <v>2295</v>
      </c>
    </row>
    <row r="152" spans="1:29" x14ac:dyDescent="0.25">
      <c r="A152" s="3">
        <v>11278</v>
      </c>
      <c r="B152" t="s">
        <v>204</v>
      </c>
      <c r="C152" t="s">
        <v>1994</v>
      </c>
      <c r="D152" s="3" t="s">
        <v>67</v>
      </c>
      <c r="E152" s="6">
        <v>32</v>
      </c>
      <c r="F152" s="6">
        <v>43</v>
      </c>
      <c r="G152" s="6">
        <v>87</v>
      </c>
      <c r="H152" s="6">
        <v>39</v>
      </c>
      <c r="I152" s="6">
        <v>70</v>
      </c>
      <c r="J152" s="6">
        <v>84</v>
      </c>
      <c r="K152" s="6">
        <v>94</v>
      </c>
      <c r="L152" s="6">
        <v>91</v>
      </c>
      <c r="M152" s="6">
        <v>37</v>
      </c>
      <c r="N152" s="6">
        <v>37</v>
      </c>
      <c r="O152" s="6">
        <v>1</v>
      </c>
      <c r="P152" s="6">
        <v>18</v>
      </c>
      <c r="Q152" s="6">
        <v>3</v>
      </c>
      <c r="R152">
        <f t="shared" si="4"/>
        <v>0</v>
      </c>
      <c r="S152" s="6">
        <v>0</v>
      </c>
      <c r="T152" s="6">
        <v>0</v>
      </c>
      <c r="U152" s="6">
        <v>0</v>
      </c>
      <c r="V152" s="6">
        <v>0</v>
      </c>
      <c r="W152" s="6">
        <v>15</v>
      </c>
      <c r="X152" s="6">
        <v>25</v>
      </c>
      <c r="Y152" s="6">
        <v>0.48</v>
      </c>
      <c r="Z152" s="6">
        <v>0.9</v>
      </c>
      <c r="AA152" s="6">
        <v>112781</v>
      </c>
      <c r="AB152" s="6">
        <v>112782</v>
      </c>
    </row>
    <row r="153" spans="1:29" x14ac:dyDescent="0.25">
      <c r="A153" s="3">
        <v>11279</v>
      </c>
      <c r="B153" t="s">
        <v>204</v>
      </c>
      <c r="C153" t="s">
        <v>1995</v>
      </c>
      <c r="D153" s="3" t="s">
        <v>67</v>
      </c>
      <c r="E153" s="6">
        <v>28</v>
      </c>
      <c r="F153" s="6">
        <v>42</v>
      </c>
      <c r="G153" s="6">
        <v>83</v>
      </c>
      <c r="H153" s="6">
        <v>37</v>
      </c>
      <c r="I153" s="6">
        <v>65</v>
      </c>
      <c r="J153" s="6">
        <v>84</v>
      </c>
      <c r="K153" s="6">
        <v>94</v>
      </c>
      <c r="L153" s="6">
        <v>88</v>
      </c>
      <c r="M153" s="6">
        <v>36</v>
      </c>
      <c r="N153" s="6">
        <v>28.7</v>
      </c>
      <c r="O153" s="6">
        <v>1</v>
      </c>
      <c r="P153" s="6">
        <v>18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25</v>
      </c>
      <c r="Y153" s="6">
        <v>0.45</v>
      </c>
      <c r="Z153" s="6">
        <v>0.8</v>
      </c>
      <c r="AA153" s="6">
        <v>112791</v>
      </c>
      <c r="AB153" s="6">
        <v>112782</v>
      </c>
    </row>
    <row r="154" spans="1:29" x14ac:dyDescent="0.25">
      <c r="A154" s="3">
        <v>11280</v>
      </c>
      <c r="B154" t="s">
        <v>204</v>
      </c>
      <c r="C154" t="s">
        <v>1996</v>
      </c>
      <c r="D154" s="3" t="s">
        <v>67</v>
      </c>
      <c r="E154" s="6">
        <v>32</v>
      </c>
      <c r="F154" s="6">
        <v>45</v>
      </c>
      <c r="G154" s="6">
        <v>90</v>
      </c>
      <c r="H154" s="6">
        <v>41</v>
      </c>
      <c r="I154" s="6">
        <v>72</v>
      </c>
      <c r="J154" s="6">
        <v>84</v>
      </c>
      <c r="K154" s="6">
        <v>94</v>
      </c>
      <c r="L154" s="6">
        <v>91</v>
      </c>
      <c r="M154" s="6">
        <v>37</v>
      </c>
      <c r="N154" s="6">
        <v>37</v>
      </c>
      <c r="O154" s="6">
        <v>1</v>
      </c>
      <c r="P154" s="6">
        <v>18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15</v>
      </c>
      <c r="X154" s="6">
        <v>25</v>
      </c>
      <c r="Y154" s="6">
        <v>0.48</v>
      </c>
      <c r="Z154" s="6">
        <v>0.9</v>
      </c>
      <c r="AA154" s="6">
        <v>112801</v>
      </c>
      <c r="AB154" s="6">
        <v>112782</v>
      </c>
    </row>
    <row r="155" spans="1:29" x14ac:dyDescent="0.25">
      <c r="A155" s="15">
        <v>11289</v>
      </c>
      <c r="B155" t="s">
        <v>209</v>
      </c>
      <c r="C155" s="16" t="s">
        <v>2063</v>
      </c>
      <c r="D155" s="5" t="s">
        <v>68</v>
      </c>
      <c r="E155" s="17">
        <v>15</v>
      </c>
      <c r="F155" s="17">
        <v>25</v>
      </c>
      <c r="G155" s="17">
        <v>78</v>
      </c>
      <c r="H155" s="17">
        <v>30</v>
      </c>
      <c r="I155" s="17">
        <v>0</v>
      </c>
      <c r="J155" s="18">
        <v>0</v>
      </c>
      <c r="K155" s="18">
        <v>102</v>
      </c>
      <c r="L155" s="18">
        <v>45</v>
      </c>
      <c r="M155" s="18">
        <v>49</v>
      </c>
      <c r="N155" s="17">
        <v>18</v>
      </c>
      <c r="O155" s="18">
        <v>1</v>
      </c>
      <c r="P155" s="17">
        <v>18</v>
      </c>
      <c r="Q155" s="18">
        <v>3</v>
      </c>
      <c r="R155">
        <f t="shared" si="4"/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15</v>
      </c>
      <c r="X155" s="18">
        <v>20</v>
      </c>
      <c r="Y155" s="18">
        <v>0.6</v>
      </c>
      <c r="Z155" s="18">
        <v>0.5</v>
      </c>
      <c r="AA155">
        <v>112891</v>
      </c>
      <c r="AC155" s="3" t="s">
        <v>2062</v>
      </c>
    </row>
    <row r="156" spans="1:29" x14ac:dyDescent="0.25">
      <c r="A156" s="3">
        <v>11290</v>
      </c>
      <c r="B156" t="s">
        <v>209</v>
      </c>
      <c r="C156" s="16" t="s">
        <v>2064</v>
      </c>
      <c r="D156" s="5" t="s">
        <v>68</v>
      </c>
      <c r="E156" s="18">
        <v>15</v>
      </c>
      <c r="F156" s="18">
        <v>23</v>
      </c>
      <c r="G156" s="18">
        <v>80</v>
      </c>
      <c r="H156" s="18">
        <v>30</v>
      </c>
      <c r="I156" s="18">
        <v>0</v>
      </c>
      <c r="J156" s="18">
        <v>0</v>
      </c>
      <c r="K156" s="19">
        <v>102</v>
      </c>
      <c r="L156" s="18">
        <v>47</v>
      </c>
      <c r="M156" s="18">
        <v>48</v>
      </c>
      <c r="N156" s="18">
        <v>18</v>
      </c>
      <c r="O156" s="18">
        <v>1</v>
      </c>
      <c r="P156" s="18">
        <v>19</v>
      </c>
      <c r="Q156" s="18">
        <v>3</v>
      </c>
      <c r="R156">
        <f t="shared" si="4"/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15</v>
      </c>
      <c r="X156" s="18">
        <v>25</v>
      </c>
      <c r="Y156" s="18">
        <v>0.6</v>
      </c>
      <c r="Z156" s="18">
        <v>0.5</v>
      </c>
      <c r="AA156">
        <v>112901</v>
      </c>
      <c r="AC156" s="3" t="s">
        <v>2062</v>
      </c>
    </row>
    <row r="157" spans="1:29" x14ac:dyDescent="0.25">
      <c r="A157" s="3">
        <v>11293</v>
      </c>
      <c r="B157" t="s">
        <v>209</v>
      </c>
      <c r="C157" s="16" t="s">
        <v>2065</v>
      </c>
      <c r="D157" s="5" t="s">
        <v>68</v>
      </c>
      <c r="E157" s="18">
        <v>15</v>
      </c>
      <c r="F157" s="18">
        <v>25</v>
      </c>
      <c r="G157" s="18">
        <v>77</v>
      </c>
      <c r="H157" s="18">
        <v>30</v>
      </c>
      <c r="I157" s="18">
        <v>0</v>
      </c>
      <c r="J157" s="18">
        <v>0</v>
      </c>
      <c r="K157" s="19">
        <v>101</v>
      </c>
      <c r="L157" s="18">
        <v>45</v>
      </c>
      <c r="M157" s="18">
        <v>49</v>
      </c>
      <c r="N157" s="18">
        <v>18</v>
      </c>
      <c r="O157" s="18">
        <v>1</v>
      </c>
      <c r="P157" s="18">
        <v>8</v>
      </c>
      <c r="Q157" s="18">
        <v>3</v>
      </c>
      <c r="R157">
        <f t="shared" si="4"/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15</v>
      </c>
      <c r="X157" s="18">
        <v>25</v>
      </c>
      <c r="Y157" s="18">
        <v>0.6</v>
      </c>
      <c r="Z157" s="18">
        <v>0.5</v>
      </c>
      <c r="AA157">
        <v>112931</v>
      </c>
      <c r="AC157" s="3" t="s">
        <v>2062</v>
      </c>
    </row>
    <row r="158" spans="1:29" x14ac:dyDescent="0.25">
      <c r="A158" s="3">
        <v>11299</v>
      </c>
      <c r="B158" t="s">
        <v>2044</v>
      </c>
      <c r="C158" t="s">
        <v>2045</v>
      </c>
      <c r="D158" t="s">
        <v>2046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">
        <v>102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18">
        <v>112992</v>
      </c>
    </row>
    <row r="159" spans="1:29" x14ac:dyDescent="0.25">
      <c r="A159" s="3">
        <v>11301</v>
      </c>
      <c r="B159" t="s">
        <v>204</v>
      </c>
      <c r="C159" t="s">
        <v>1997</v>
      </c>
      <c r="D159" s="3" t="s">
        <v>67</v>
      </c>
      <c r="E159" s="6">
        <v>32</v>
      </c>
      <c r="F159" s="6">
        <v>40</v>
      </c>
      <c r="G159" s="6">
        <v>87</v>
      </c>
      <c r="H159" s="6">
        <v>39</v>
      </c>
      <c r="I159" s="6">
        <v>62</v>
      </c>
      <c r="J159" s="6">
        <v>79</v>
      </c>
      <c r="K159" s="6">
        <v>94</v>
      </c>
      <c r="L159" s="6">
        <v>90</v>
      </c>
      <c r="M159" s="6">
        <v>32</v>
      </c>
      <c r="N159" s="6">
        <v>37</v>
      </c>
      <c r="O159" s="6">
        <v>1</v>
      </c>
      <c r="P159" s="6">
        <v>10</v>
      </c>
      <c r="Q159" s="6">
        <v>3</v>
      </c>
      <c r="R159">
        <f t="shared" si="4"/>
        <v>0</v>
      </c>
      <c r="S159" s="6">
        <v>0</v>
      </c>
      <c r="T159" s="6">
        <v>0</v>
      </c>
      <c r="U159" s="6">
        <v>0</v>
      </c>
      <c r="V159" s="6">
        <v>0</v>
      </c>
      <c r="W159" s="6">
        <v>15</v>
      </c>
      <c r="X159" s="6">
        <v>25</v>
      </c>
      <c r="Y159" s="6">
        <v>0.48</v>
      </c>
      <c r="Z159" s="6">
        <v>0.9</v>
      </c>
      <c r="AA159" s="6">
        <v>113011</v>
      </c>
      <c r="AB159" s="6"/>
    </row>
    <row r="160" spans="1:29" x14ac:dyDescent="0.25">
      <c r="A160" s="3">
        <v>11306</v>
      </c>
      <c r="B160" t="s">
        <v>204</v>
      </c>
      <c r="C160" t="s">
        <v>1998</v>
      </c>
      <c r="D160" s="3" t="s">
        <v>69</v>
      </c>
      <c r="E160" s="6">
        <v>32</v>
      </c>
      <c r="F160" s="6">
        <v>43</v>
      </c>
      <c r="G160" s="6">
        <v>91</v>
      </c>
      <c r="H160" s="6">
        <v>41</v>
      </c>
      <c r="I160" s="6">
        <v>76</v>
      </c>
      <c r="J160" s="6">
        <v>72</v>
      </c>
      <c r="K160" s="6">
        <v>94</v>
      </c>
      <c r="L160" s="6">
        <v>90</v>
      </c>
      <c r="M160" s="6">
        <v>38</v>
      </c>
      <c r="N160" s="6">
        <v>35.799999999999997</v>
      </c>
      <c r="O160" s="6">
        <v>1</v>
      </c>
      <c r="P160" s="6">
        <v>16</v>
      </c>
      <c r="Q160" s="6">
        <v>3</v>
      </c>
      <c r="R160">
        <f t="shared" si="4"/>
        <v>0</v>
      </c>
      <c r="S160" s="6">
        <v>0</v>
      </c>
      <c r="T160" s="6">
        <v>0</v>
      </c>
      <c r="U160" s="6">
        <v>0</v>
      </c>
      <c r="V160" s="6">
        <v>0</v>
      </c>
      <c r="W160" s="6">
        <v>15</v>
      </c>
      <c r="X160" s="6">
        <v>25</v>
      </c>
      <c r="Y160" s="6">
        <v>0.5</v>
      </c>
      <c r="Z160" s="6">
        <v>0.95</v>
      </c>
      <c r="AA160" s="6">
        <v>113061</v>
      </c>
      <c r="AB160" s="6"/>
    </row>
    <row r="161" spans="1:29" x14ac:dyDescent="0.25">
      <c r="A161" s="3">
        <v>11316</v>
      </c>
      <c r="B161" t="s">
        <v>204</v>
      </c>
      <c r="C161" t="s">
        <v>1999</v>
      </c>
      <c r="D161" s="3" t="s">
        <v>81</v>
      </c>
      <c r="E161" s="6">
        <v>32</v>
      </c>
      <c r="F161" s="6">
        <v>40</v>
      </c>
      <c r="G161" s="6">
        <v>82</v>
      </c>
      <c r="H161" s="6">
        <v>35</v>
      </c>
      <c r="I161" s="6">
        <v>62</v>
      </c>
      <c r="J161" s="6">
        <v>73</v>
      </c>
      <c r="K161" s="6">
        <v>94</v>
      </c>
      <c r="L161" s="6">
        <v>94</v>
      </c>
      <c r="M161" s="6">
        <v>26</v>
      </c>
      <c r="N161" s="6">
        <v>41.7</v>
      </c>
      <c r="O161" s="6">
        <v>1</v>
      </c>
      <c r="P161" s="6">
        <v>25</v>
      </c>
      <c r="Q161" s="6">
        <v>3</v>
      </c>
      <c r="R161">
        <f t="shared" si="4"/>
        <v>0</v>
      </c>
      <c r="S161" s="6">
        <v>0</v>
      </c>
      <c r="T161" s="6">
        <v>0</v>
      </c>
      <c r="U161" s="6">
        <v>0</v>
      </c>
      <c r="V161" s="6">
        <v>0</v>
      </c>
      <c r="W161" s="6">
        <v>15</v>
      </c>
      <c r="X161" s="6">
        <v>15</v>
      </c>
      <c r="Y161" s="6">
        <v>0.5</v>
      </c>
      <c r="Z161" s="6">
        <v>0.9</v>
      </c>
      <c r="AA161" s="6">
        <v>113161</v>
      </c>
      <c r="AB161" s="6"/>
    </row>
    <row r="162" spans="1:29" x14ac:dyDescent="0.25">
      <c r="A162" s="3">
        <v>11323</v>
      </c>
      <c r="B162" t="s">
        <v>204</v>
      </c>
      <c r="C162" t="s">
        <v>2000</v>
      </c>
      <c r="D162" s="3" t="s">
        <v>81</v>
      </c>
      <c r="E162" s="6">
        <v>39</v>
      </c>
      <c r="F162" s="6">
        <v>45</v>
      </c>
      <c r="G162" s="6">
        <v>87</v>
      </c>
      <c r="H162" s="6">
        <v>37</v>
      </c>
      <c r="I162" s="6">
        <v>69</v>
      </c>
      <c r="J162" s="6">
        <v>68</v>
      </c>
      <c r="K162" s="6">
        <v>95</v>
      </c>
      <c r="L162" s="6">
        <v>102</v>
      </c>
      <c r="M162" s="6">
        <v>26</v>
      </c>
      <c r="N162" s="6">
        <v>42.5</v>
      </c>
      <c r="O162" s="6">
        <v>1</v>
      </c>
      <c r="P162" s="6">
        <v>8</v>
      </c>
      <c r="Q162" s="6">
        <v>3</v>
      </c>
      <c r="R162">
        <f t="shared" ref="R162:R178" si="5">SUM($S162:$V162)</f>
        <v>0</v>
      </c>
      <c r="S162" s="6">
        <v>0</v>
      </c>
      <c r="T162" s="6">
        <v>0</v>
      </c>
      <c r="U162" s="6">
        <v>0</v>
      </c>
      <c r="V162" s="6">
        <v>0</v>
      </c>
      <c r="W162" s="6">
        <v>20</v>
      </c>
      <c r="X162" s="6">
        <v>25</v>
      </c>
      <c r="Y162" s="6">
        <v>0.5</v>
      </c>
      <c r="Z162" s="6">
        <v>0.9</v>
      </c>
      <c r="AA162" s="6">
        <v>113231</v>
      </c>
      <c r="AB162" s="6"/>
    </row>
    <row r="163" spans="1:29" x14ac:dyDescent="0.25">
      <c r="A163" s="3">
        <v>11335</v>
      </c>
      <c r="B163" t="s">
        <v>204</v>
      </c>
      <c r="C163" t="s">
        <v>2001</v>
      </c>
      <c r="D163" s="3" t="s">
        <v>70</v>
      </c>
      <c r="E163" s="6">
        <v>39</v>
      </c>
      <c r="F163" s="6">
        <v>50</v>
      </c>
      <c r="G163" s="6">
        <v>93</v>
      </c>
      <c r="H163" s="6">
        <v>40</v>
      </c>
      <c r="I163" s="6">
        <v>55</v>
      </c>
      <c r="J163" s="6">
        <v>74</v>
      </c>
      <c r="K163" s="6">
        <v>94</v>
      </c>
      <c r="L163" s="6">
        <v>102</v>
      </c>
      <c r="M163" s="6">
        <v>42</v>
      </c>
      <c r="N163" s="6">
        <v>41.6</v>
      </c>
      <c r="O163" s="6">
        <v>1</v>
      </c>
      <c r="P163" s="6">
        <v>10</v>
      </c>
      <c r="Q163" s="6">
        <v>3</v>
      </c>
      <c r="R163">
        <f t="shared" si="5"/>
        <v>0</v>
      </c>
      <c r="S163" s="6">
        <v>0</v>
      </c>
      <c r="T163" s="6">
        <v>0</v>
      </c>
      <c r="U163" s="6">
        <v>0</v>
      </c>
      <c r="V163" s="6">
        <v>0</v>
      </c>
      <c r="W163" s="6">
        <v>20</v>
      </c>
      <c r="X163" s="6">
        <v>25</v>
      </c>
      <c r="Y163" s="6">
        <v>0.6</v>
      </c>
      <c r="Z163" s="6">
        <v>1</v>
      </c>
      <c r="AA163" s="6">
        <v>113351</v>
      </c>
      <c r="AB163" s="6"/>
    </row>
    <row r="164" spans="1:29" x14ac:dyDescent="0.25">
      <c r="A164" s="3">
        <v>11339</v>
      </c>
      <c r="B164" t="s">
        <v>21</v>
      </c>
      <c r="C164" s="8" t="s">
        <v>58</v>
      </c>
      <c r="D164" t="s">
        <v>71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6">
        <v>70</v>
      </c>
      <c r="X164" s="6">
        <v>75</v>
      </c>
      <c r="Y164" s="6">
        <v>2.6</v>
      </c>
      <c r="Z164" s="6">
        <v>4.9000000000000004</v>
      </c>
      <c r="AA164">
        <v>113391</v>
      </c>
      <c r="AB164">
        <v>113392</v>
      </c>
    </row>
    <row r="165" spans="1:29" x14ac:dyDescent="0.25">
      <c r="A165" s="3">
        <v>11342</v>
      </c>
      <c r="B165" t="s">
        <v>204</v>
      </c>
      <c r="C165" t="s">
        <v>2002</v>
      </c>
      <c r="D165" s="3" t="s">
        <v>67</v>
      </c>
      <c r="E165" s="6">
        <v>35</v>
      </c>
      <c r="F165" s="6">
        <v>45</v>
      </c>
      <c r="G165" s="6">
        <v>78</v>
      </c>
      <c r="H165" s="6">
        <v>40</v>
      </c>
      <c r="I165" s="6">
        <v>86</v>
      </c>
      <c r="J165" s="6">
        <v>125</v>
      </c>
      <c r="K165" s="6">
        <v>94</v>
      </c>
      <c r="L165" s="6">
        <v>86</v>
      </c>
      <c r="M165" s="6">
        <v>43</v>
      </c>
      <c r="N165" s="6">
        <v>35</v>
      </c>
      <c r="O165" s="6">
        <v>1</v>
      </c>
      <c r="P165" s="6">
        <v>22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25</v>
      </c>
      <c r="Y165" s="6">
        <v>0.48</v>
      </c>
      <c r="Z165" s="6">
        <v>0.9</v>
      </c>
      <c r="AA165" s="6">
        <v>113421</v>
      </c>
      <c r="AB165" s="6"/>
    </row>
    <row r="166" spans="1:29" x14ac:dyDescent="0.25">
      <c r="A166" s="3">
        <v>11344</v>
      </c>
      <c r="B166" t="s">
        <v>204</v>
      </c>
      <c r="C166" t="s">
        <v>2003</v>
      </c>
      <c r="D166" s="3" t="s">
        <v>67</v>
      </c>
      <c r="E166" s="6">
        <v>32</v>
      </c>
      <c r="F166" s="6">
        <v>43</v>
      </c>
      <c r="G166" s="6">
        <v>79</v>
      </c>
      <c r="H166" s="6">
        <v>39</v>
      </c>
      <c r="I166" s="6">
        <v>83</v>
      </c>
      <c r="J166" s="6">
        <v>115</v>
      </c>
      <c r="K166" s="6">
        <v>94</v>
      </c>
      <c r="L166" s="6">
        <v>91</v>
      </c>
      <c r="M166" s="6">
        <v>43</v>
      </c>
      <c r="N166" s="6">
        <v>37</v>
      </c>
      <c r="O166" s="6">
        <v>1</v>
      </c>
      <c r="P166" s="6">
        <v>21</v>
      </c>
      <c r="Q166" s="6">
        <v>3</v>
      </c>
      <c r="R166">
        <f t="shared" si="5"/>
        <v>0</v>
      </c>
      <c r="S166" s="6">
        <v>0</v>
      </c>
      <c r="T166" s="6">
        <v>0</v>
      </c>
      <c r="U166" s="6">
        <v>0</v>
      </c>
      <c r="V166" s="6">
        <v>0</v>
      </c>
      <c r="W166" s="6">
        <v>15</v>
      </c>
      <c r="X166" s="6">
        <v>25</v>
      </c>
      <c r="Y166" s="6">
        <v>0.48</v>
      </c>
      <c r="Z166" s="6">
        <v>0.9</v>
      </c>
      <c r="AA166" s="6">
        <v>113441</v>
      </c>
      <c r="AB166" s="6"/>
    </row>
    <row r="167" spans="1:29" x14ac:dyDescent="0.25">
      <c r="A167" s="15">
        <v>11351</v>
      </c>
      <c r="B167" t="s">
        <v>209</v>
      </c>
      <c r="C167" s="16" t="s">
        <v>2066</v>
      </c>
      <c r="D167" s="5" t="s">
        <v>68</v>
      </c>
      <c r="E167" s="17">
        <v>12</v>
      </c>
      <c r="F167" s="17">
        <v>22</v>
      </c>
      <c r="G167" s="17">
        <v>67</v>
      </c>
      <c r="H167" s="17">
        <v>25</v>
      </c>
      <c r="I167" s="17">
        <v>0</v>
      </c>
      <c r="J167" s="18">
        <v>0</v>
      </c>
      <c r="K167" s="18">
        <v>102</v>
      </c>
      <c r="L167" s="18">
        <v>68</v>
      </c>
      <c r="M167" s="18">
        <v>28</v>
      </c>
      <c r="N167" s="17">
        <v>25</v>
      </c>
      <c r="O167" s="18">
        <v>1</v>
      </c>
      <c r="P167" s="17">
        <v>10</v>
      </c>
      <c r="Q167" s="18">
        <v>3</v>
      </c>
      <c r="R167">
        <f t="shared" si="5"/>
        <v>0</v>
      </c>
      <c r="S167" s="18">
        <v>0</v>
      </c>
      <c r="T167" s="18">
        <v>0</v>
      </c>
      <c r="U167" s="18">
        <v>0</v>
      </c>
      <c r="V167" s="18">
        <v>0</v>
      </c>
      <c r="W167" s="18">
        <v>10</v>
      </c>
      <c r="X167" s="18">
        <v>15</v>
      </c>
      <c r="Y167" s="18">
        <v>0.5</v>
      </c>
      <c r="Z167" s="18">
        <v>0.5</v>
      </c>
      <c r="AA167" s="6">
        <v>113511</v>
      </c>
      <c r="AC167" s="3" t="s">
        <v>2062</v>
      </c>
    </row>
    <row r="168" spans="1:29" x14ac:dyDescent="0.25">
      <c r="A168" s="3">
        <v>11362</v>
      </c>
      <c r="B168" t="s">
        <v>210</v>
      </c>
      <c r="C168" s="8" t="s">
        <v>2022</v>
      </c>
      <c r="D168" s="3" t="s">
        <v>67</v>
      </c>
      <c r="E168" s="6">
        <v>84</v>
      </c>
      <c r="F168" s="6">
        <v>115</v>
      </c>
      <c r="G168" s="6">
        <v>0</v>
      </c>
      <c r="H168" s="6">
        <v>90</v>
      </c>
      <c r="I168" s="6">
        <v>95</v>
      </c>
      <c r="J168" s="6">
        <v>0</v>
      </c>
      <c r="K168" s="6">
        <v>101</v>
      </c>
      <c r="L168" s="6">
        <v>69</v>
      </c>
      <c r="M168" s="6">
        <v>45</v>
      </c>
      <c r="N168" s="6">
        <v>33</v>
      </c>
      <c r="O168" s="6">
        <v>3</v>
      </c>
      <c r="P168" s="6">
        <v>8</v>
      </c>
      <c r="Q168" s="6">
        <v>4</v>
      </c>
      <c r="R168">
        <f t="shared" si="5"/>
        <v>12</v>
      </c>
      <c r="S168" s="6">
        <v>3</v>
      </c>
      <c r="T168" s="6">
        <v>3</v>
      </c>
      <c r="U168" s="6">
        <v>3</v>
      </c>
      <c r="V168" s="6">
        <v>3</v>
      </c>
      <c r="W168" s="6">
        <v>90</v>
      </c>
      <c r="X168" s="6">
        <v>130</v>
      </c>
      <c r="Y168" s="6">
        <v>3.5</v>
      </c>
      <c r="Z168" s="6">
        <v>5.6</v>
      </c>
      <c r="AA168" s="6">
        <v>113621</v>
      </c>
      <c r="AB168" s="6">
        <v>113622</v>
      </c>
    </row>
    <row r="169" spans="1:29" x14ac:dyDescent="0.25">
      <c r="A169" s="3">
        <v>11372</v>
      </c>
      <c r="B169" t="s">
        <v>204</v>
      </c>
      <c r="C169" t="s">
        <v>2004</v>
      </c>
      <c r="D169" s="3" t="s">
        <v>3</v>
      </c>
      <c r="E169" s="6">
        <v>36</v>
      </c>
      <c r="F169" s="6">
        <v>40</v>
      </c>
      <c r="G169" s="6">
        <v>93</v>
      </c>
      <c r="H169" s="6">
        <v>38</v>
      </c>
      <c r="I169" s="6">
        <v>75</v>
      </c>
      <c r="J169" s="6">
        <v>84</v>
      </c>
      <c r="K169" s="6">
        <v>94</v>
      </c>
      <c r="L169" s="6">
        <v>90</v>
      </c>
      <c r="M169" s="6">
        <v>21</v>
      </c>
      <c r="N169" s="6">
        <v>36.700000000000003</v>
      </c>
      <c r="O169" s="6">
        <v>1</v>
      </c>
      <c r="P169" s="6">
        <v>7</v>
      </c>
      <c r="Q169" s="6">
        <v>3</v>
      </c>
      <c r="R169">
        <f t="shared" si="5"/>
        <v>0</v>
      </c>
      <c r="S169" s="6">
        <v>0</v>
      </c>
      <c r="T169" s="6">
        <v>0</v>
      </c>
      <c r="U169" s="6">
        <v>0</v>
      </c>
      <c r="V169" s="6">
        <v>0</v>
      </c>
      <c r="W169" s="6">
        <v>15</v>
      </c>
      <c r="X169" s="6">
        <v>25</v>
      </c>
      <c r="Y169" s="6">
        <v>0.5</v>
      </c>
      <c r="Z169" s="6">
        <v>0.9</v>
      </c>
      <c r="AA169" s="6">
        <v>113721</v>
      </c>
      <c r="AB169" s="6"/>
    </row>
    <row r="170" spans="1:29" x14ac:dyDescent="0.25">
      <c r="A170" s="3">
        <v>11380</v>
      </c>
      <c r="B170" t="s">
        <v>207</v>
      </c>
      <c r="C170" s="8" t="s">
        <v>1876</v>
      </c>
      <c r="D170" s="3" t="s">
        <v>69</v>
      </c>
      <c r="E170" s="10">
        <v>92</v>
      </c>
      <c r="F170" s="10">
        <v>128</v>
      </c>
      <c r="G170" s="10">
        <v>0</v>
      </c>
      <c r="H170" s="10">
        <v>115</v>
      </c>
      <c r="I170" s="10">
        <v>80</v>
      </c>
      <c r="J170" s="6">
        <v>0</v>
      </c>
      <c r="K170" s="6">
        <v>102</v>
      </c>
      <c r="L170" s="6">
        <v>48</v>
      </c>
      <c r="M170" s="6">
        <v>45</v>
      </c>
      <c r="N170" s="10">
        <v>23</v>
      </c>
      <c r="O170" s="6">
        <v>3</v>
      </c>
      <c r="P170" s="10">
        <v>9</v>
      </c>
      <c r="Q170" s="6">
        <v>4</v>
      </c>
      <c r="R170">
        <f t="shared" si="5"/>
        <v>0</v>
      </c>
      <c r="S170" s="10">
        <v>0</v>
      </c>
      <c r="T170" s="10">
        <v>0</v>
      </c>
      <c r="U170" s="10">
        <v>0</v>
      </c>
      <c r="V170" s="10">
        <v>0</v>
      </c>
      <c r="W170" s="6">
        <v>130</v>
      </c>
      <c r="X170" s="6">
        <v>185</v>
      </c>
      <c r="Y170" s="6">
        <v>5</v>
      </c>
      <c r="Z170" s="6">
        <v>9</v>
      </c>
      <c r="AA170" s="6">
        <v>113801</v>
      </c>
      <c r="AB170" s="6">
        <v>113802</v>
      </c>
    </row>
    <row r="171" spans="1:29" x14ac:dyDescent="0.25">
      <c r="A171" s="3">
        <v>11408</v>
      </c>
      <c r="B171" t="s">
        <v>209</v>
      </c>
      <c r="C171" s="16" t="s">
        <v>2067</v>
      </c>
      <c r="D171" s="5" t="s">
        <v>67</v>
      </c>
      <c r="E171" s="18">
        <v>17</v>
      </c>
      <c r="F171" s="18">
        <v>26</v>
      </c>
      <c r="G171" s="18">
        <v>89</v>
      </c>
      <c r="H171" s="18">
        <v>32</v>
      </c>
      <c r="I171" s="18">
        <v>0</v>
      </c>
      <c r="J171" s="18">
        <v>0</v>
      </c>
      <c r="K171" s="19">
        <v>100</v>
      </c>
      <c r="L171" s="18">
        <v>47</v>
      </c>
      <c r="M171" s="18">
        <v>47</v>
      </c>
      <c r="N171" s="18">
        <v>21</v>
      </c>
      <c r="O171" s="18">
        <v>1</v>
      </c>
      <c r="P171" s="18">
        <v>20</v>
      </c>
      <c r="Q171" s="18">
        <v>3</v>
      </c>
      <c r="R171">
        <f t="shared" si="5"/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20</v>
      </c>
      <c r="X171" s="18">
        <v>25</v>
      </c>
      <c r="Y171" s="18">
        <v>0.64</v>
      </c>
      <c r="Z171" s="18">
        <v>0.75</v>
      </c>
      <c r="AA171">
        <v>114081</v>
      </c>
    </row>
    <row r="172" spans="1:29" x14ac:dyDescent="0.25">
      <c r="A172" s="3">
        <v>11413</v>
      </c>
      <c r="B172" t="s">
        <v>2256</v>
      </c>
      <c r="C172" t="s">
        <v>2037</v>
      </c>
      <c r="D172" t="s">
        <v>2047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2.4500000000000002</v>
      </c>
      <c r="AA172" s="18">
        <v>114131</v>
      </c>
    </row>
    <row r="173" spans="1:29" x14ac:dyDescent="0.25">
      <c r="A173" s="3">
        <v>11425</v>
      </c>
      <c r="B173" t="s">
        <v>204</v>
      </c>
      <c r="C173" t="s">
        <v>2296</v>
      </c>
      <c r="D173" t="s">
        <v>67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18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9" x14ac:dyDescent="0.25">
      <c r="A174" s="3">
        <v>11431</v>
      </c>
      <c r="B174" t="s">
        <v>206</v>
      </c>
      <c r="C174" t="s">
        <v>1938</v>
      </c>
      <c r="D174" s="3" t="s">
        <v>69</v>
      </c>
      <c r="E174" s="6">
        <v>60</v>
      </c>
      <c r="F174" s="6">
        <v>65</v>
      </c>
      <c r="G174" s="6">
        <v>60</v>
      </c>
      <c r="H174" s="6">
        <v>47</v>
      </c>
      <c r="I174" s="6">
        <v>81</v>
      </c>
      <c r="J174" s="6">
        <v>0</v>
      </c>
      <c r="K174" s="11">
        <v>97</v>
      </c>
      <c r="L174" s="6">
        <v>84</v>
      </c>
      <c r="M174" s="6">
        <v>62</v>
      </c>
      <c r="N174" s="6">
        <v>31.5</v>
      </c>
      <c r="O174" s="6">
        <v>2</v>
      </c>
      <c r="P174" s="6">
        <v>20</v>
      </c>
      <c r="Q174" s="6">
        <v>4</v>
      </c>
      <c r="R174">
        <f t="shared" si="5"/>
        <v>0</v>
      </c>
      <c r="S174" s="6">
        <v>0</v>
      </c>
      <c r="T174" s="6">
        <v>0</v>
      </c>
      <c r="U174" s="6">
        <v>0</v>
      </c>
      <c r="V174" s="6">
        <v>0</v>
      </c>
      <c r="W174" s="6">
        <v>35</v>
      </c>
      <c r="X174" s="6">
        <v>70</v>
      </c>
      <c r="Y174" s="6">
        <v>1.28</v>
      </c>
      <c r="Z174" s="6">
        <v>2.4</v>
      </c>
      <c r="AA174" s="6">
        <v>114311</v>
      </c>
      <c r="AB174" s="6"/>
    </row>
    <row r="175" spans="1:29" x14ac:dyDescent="0.25">
      <c r="A175" s="3">
        <v>11456</v>
      </c>
      <c r="B175" t="s">
        <v>205</v>
      </c>
      <c r="C175" t="s">
        <v>1945</v>
      </c>
      <c r="D175" s="3" t="s">
        <v>81</v>
      </c>
      <c r="E175" s="6">
        <v>64</v>
      </c>
      <c r="F175" s="6">
        <v>76</v>
      </c>
      <c r="G175" s="6">
        <v>0</v>
      </c>
      <c r="H175" s="6">
        <v>67</v>
      </c>
      <c r="I175" s="6">
        <v>100</v>
      </c>
      <c r="J175" s="6">
        <v>79</v>
      </c>
      <c r="K175" s="6">
        <v>97</v>
      </c>
      <c r="L175" s="6">
        <v>83</v>
      </c>
      <c r="M175" s="6">
        <v>59</v>
      </c>
      <c r="N175" s="6">
        <v>32.6</v>
      </c>
      <c r="O175" s="6">
        <v>2</v>
      </c>
      <c r="P175" s="6">
        <v>19</v>
      </c>
      <c r="Q175" s="6">
        <v>4</v>
      </c>
      <c r="R175">
        <f t="shared" si="5"/>
        <v>0</v>
      </c>
      <c r="S175" s="6">
        <v>0</v>
      </c>
      <c r="T175" s="6">
        <v>0</v>
      </c>
      <c r="U175" s="6">
        <v>0</v>
      </c>
      <c r="V175" s="6">
        <v>0</v>
      </c>
      <c r="W175" s="6">
        <v>45</v>
      </c>
      <c r="X175" s="6">
        <v>80</v>
      </c>
      <c r="Y175" s="6">
        <v>1.5</v>
      </c>
      <c r="Z175" s="6">
        <v>2.8</v>
      </c>
      <c r="AA175" s="6">
        <v>114561</v>
      </c>
      <c r="AB175" s="6"/>
    </row>
    <row r="176" spans="1:29" x14ac:dyDescent="0.25">
      <c r="A176" s="3">
        <v>11483</v>
      </c>
      <c r="B176" t="s">
        <v>76</v>
      </c>
      <c r="C176" s="8" t="s">
        <v>82</v>
      </c>
      <c r="D176" t="s">
        <v>69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6">
        <v>75</v>
      </c>
      <c r="X176" s="6">
        <v>90</v>
      </c>
      <c r="Y176" s="6">
        <v>2.88</v>
      </c>
      <c r="Z176" s="6">
        <v>5.5</v>
      </c>
      <c r="AA176">
        <v>104831</v>
      </c>
      <c r="AB176" s="6">
        <v>114832</v>
      </c>
    </row>
    <row r="177" spans="1:27" x14ac:dyDescent="0.25">
      <c r="A177" s="29">
        <v>11496</v>
      </c>
      <c r="B177" t="s">
        <v>2239</v>
      </c>
      <c r="C177" s="29" t="s">
        <v>2240</v>
      </c>
      <c r="D177" t="s">
        <v>2228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18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 x14ac:dyDescent="0.25">
      <c r="A178" s="3">
        <v>11528</v>
      </c>
      <c r="B178" t="s">
        <v>2256</v>
      </c>
      <c r="C178" s="29" t="s">
        <v>2258</v>
      </c>
      <c r="D178" t="s">
        <v>67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18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6" xr:uid="{00000000-0009-0000-0000-000001000000}">
    <sortState xmlns:xlrd2="http://schemas.microsoft.com/office/spreadsheetml/2017/richdata2" ref="A2:AC178">
      <sortCondition ref="A1:A176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9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16" sqref="K16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s="2" t="s">
        <v>305</v>
      </c>
      <c r="X1" t="s">
        <v>1832</v>
      </c>
      <c r="Y1" s="6" t="s">
        <v>1688</v>
      </c>
      <c r="Z1" t="s">
        <v>1831</v>
      </c>
      <c r="AA1" t="s">
        <v>1830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1683</v>
      </c>
      <c r="O2">
        <v>20</v>
      </c>
      <c r="Q2">
        <v>1</v>
      </c>
      <c r="V2">
        <v>15</v>
      </c>
    </row>
    <row r="3" spans="1:27" x14ac:dyDescent="0.25">
      <c r="A3" s="2" t="s">
        <v>1845</v>
      </c>
      <c r="B3" t="s">
        <v>218</v>
      </c>
      <c r="C3" t="s">
        <v>297</v>
      </c>
      <c r="D3" t="s">
        <v>1683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1846</v>
      </c>
      <c r="B4" t="s">
        <v>218</v>
      </c>
      <c r="C4" t="s">
        <v>1835</v>
      </c>
      <c r="D4" t="s">
        <v>1683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1847</v>
      </c>
      <c r="B5" t="s">
        <v>492</v>
      </c>
      <c r="C5" t="s">
        <v>493</v>
      </c>
      <c r="D5" t="s">
        <v>1683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1848</v>
      </c>
      <c r="B6" t="s">
        <v>294</v>
      </c>
      <c r="C6" t="s">
        <v>848</v>
      </c>
      <c r="D6" t="s">
        <v>1683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1767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1683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1687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1683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1709</v>
      </c>
    </row>
    <row r="9" spans="1:27" x14ac:dyDescent="0.25">
      <c r="A9" s="2" t="s">
        <v>1686</v>
      </c>
      <c r="B9" t="s">
        <v>295</v>
      </c>
      <c r="C9" t="s">
        <v>298</v>
      </c>
      <c r="D9" t="s">
        <v>1683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1840</v>
      </c>
      <c r="B10" t="s">
        <v>296</v>
      </c>
      <c r="C10" t="s">
        <v>299</v>
      </c>
      <c r="D10" t="s">
        <v>1683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1841</v>
      </c>
      <c r="B11" t="s">
        <v>294</v>
      </c>
      <c r="C11" t="s">
        <v>494</v>
      </c>
      <c r="D11" t="s">
        <v>1683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1842</v>
      </c>
      <c r="B12" t="s">
        <v>294</v>
      </c>
      <c r="C12" t="s">
        <v>496</v>
      </c>
      <c r="D12" t="s">
        <v>1683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1843</v>
      </c>
      <c r="B13" t="s">
        <v>294</v>
      </c>
      <c r="C13" t="s">
        <v>1834</v>
      </c>
      <c r="D13" t="s">
        <v>1683</v>
      </c>
      <c r="O13">
        <v>10</v>
      </c>
      <c r="P13">
        <v>9</v>
      </c>
      <c r="Q13">
        <v>1</v>
      </c>
      <c r="V13">
        <v>6</v>
      </c>
      <c r="W13" s="2" t="s">
        <v>1687</v>
      </c>
      <c r="Y13" s="6">
        <v>0.1</v>
      </c>
    </row>
    <row r="14" spans="1:27" x14ac:dyDescent="0.25">
      <c r="A14" s="2" t="s">
        <v>1839</v>
      </c>
      <c r="B14" t="s">
        <v>294</v>
      </c>
      <c r="C14" t="s">
        <v>2020</v>
      </c>
      <c r="D14" t="s">
        <v>1683</v>
      </c>
      <c r="O14">
        <v>12</v>
      </c>
      <c r="Q14">
        <v>1</v>
      </c>
      <c r="V14">
        <v>5</v>
      </c>
      <c r="W14" s="2" t="s">
        <v>1687</v>
      </c>
      <c r="Y14" s="6">
        <v>0.25</v>
      </c>
    </row>
    <row r="15" spans="1:27" x14ac:dyDescent="0.25">
      <c r="A15" s="2" t="s">
        <v>1849</v>
      </c>
      <c r="B15" t="s">
        <v>294</v>
      </c>
      <c r="C15" t="s">
        <v>1836</v>
      </c>
      <c r="D15" t="s">
        <v>1683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2019</v>
      </c>
      <c r="B16" t="s">
        <v>218</v>
      </c>
      <c r="C16" t="s">
        <v>1844</v>
      </c>
      <c r="D16" t="s">
        <v>1683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1746</v>
      </c>
    </row>
    <row r="17" spans="1:27" x14ac:dyDescent="0.25">
      <c r="A17" s="2" t="s">
        <v>1021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1023</v>
      </c>
      <c r="B18" t="s">
        <v>1671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1690</v>
      </c>
    </row>
    <row r="19" spans="1:27" x14ac:dyDescent="0.25">
      <c r="A19" s="2" t="s">
        <v>1024</v>
      </c>
      <c r="B19" t="s">
        <v>1671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1691</v>
      </c>
    </row>
    <row r="20" spans="1:27" x14ac:dyDescent="0.25">
      <c r="A20" s="2" t="s">
        <v>1025</v>
      </c>
      <c r="B20" t="s">
        <v>1671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1692</v>
      </c>
    </row>
    <row r="21" spans="1:27" x14ac:dyDescent="0.25">
      <c r="A21" s="2" t="s">
        <v>1026</v>
      </c>
      <c r="B21" t="s">
        <v>1671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1027</v>
      </c>
      <c r="B22" t="s">
        <v>1671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1028</v>
      </c>
      <c r="B23" t="s">
        <v>1671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1029</v>
      </c>
      <c r="B24" t="s">
        <v>1671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1693</v>
      </c>
    </row>
    <row r="25" spans="1:27" x14ac:dyDescent="0.25">
      <c r="A25" s="2" t="s">
        <v>1030</v>
      </c>
      <c r="B25" t="s">
        <v>1671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1694</v>
      </c>
    </row>
    <row r="26" spans="1:27" x14ac:dyDescent="0.25">
      <c r="A26" s="2" t="s">
        <v>1031</v>
      </c>
      <c r="B26" t="s">
        <v>1671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1695</v>
      </c>
    </row>
    <row r="27" spans="1:27" x14ac:dyDescent="0.25">
      <c r="A27" s="2" t="s">
        <v>1032</v>
      </c>
      <c r="B27" t="s">
        <v>1671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1696</v>
      </c>
    </row>
    <row r="28" spans="1:27" x14ac:dyDescent="0.25">
      <c r="A28" s="2" t="s">
        <v>1033</v>
      </c>
      <c r="B28" t="s">
        <v>1671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1034</v>
      </c>
      <c r="B29" t="s">
        <v>1671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1035</v>
      </c>
      <c r="B30" t="s">
        <v>1671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1036</v>
      </c>
      <c r="B31" t="s">
        <v>1671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1692</v>
      </c>
    </row>
    <row r="32" spans="1:27" x14ac:dyDescent="0.25">
      <c r="A32" s="2" t="s">
        <v>1037</v>
      </c>
      <c r="B32" t="s">
        <v>1671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1697</v>
      </c>
    </row>
    <row r="33" spans="1:27" x14ac:dyDescent="0.25">
      <c r="A33" s="2" t="s">
        <v>1038</v>
      </c>
      <c r="B33" t="s">
        <v>1671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1039</v>
      </c>
      <c r="B34" t="s">
        <v>1671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1040</v>
      </c>
      <c r="B35" t="s">
        <v>1671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1698</v>
      </c>
    </row>
    <row r="36" spans="1:27" x14ac:dyDescent="0.25">
      <c r="A36" s="2" t="s">
        <v>1041</v>
      </c>
      <c r="B36" t="s">
        <v>1671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1692</v>
      </c>
    </row>
    <row r="37" spans="1:27" x14ac:dyDescent="0.25">
      <c r="A37" s="2" t="s">
        <v>1042</v>
      </c>
      <c r="B37" t="s">
        <v>1671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1043</v>
      </c>
      <c r="B38" t="s">
        <v>1671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1044</v>
      </c>
      <c r="B39" t="s">
        <v>1671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1045</v>
      </c>
      <c r="B40" t="s">
        <v>1671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1690</v>
      </c>
    </row>
    <row r="41" spans="1:27" x14ac:dyDescent="0.25">
      <c r="A41" s="2" t="s">
        <v>1046</v>
      </c>
      <c r="B41" t="s">
        <v>1671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1690</v>
      </c>
    </row>
    <row r="42" spans="1:27" x14ac:dyDescent="0.25">
      <c r="A42" s="2" t="s">
        <v>1047</v>
      </c>
      <c r="B42" t="s">
        <v>1671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1699</v>
      </c>
    </row>
    <row r="43" spans="1:27" x14ac:dyDescent="0.25">
      <c r="A43" s="2" t="s">
        <v>1048</v>
      </c>
      <c r="B43" t="s">
        <v>1671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1049</v>
      </c>
      <c r="B44" t="s">
        <v>1671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1050</v>
      </c>
      <c r="B45" t="s">
        <v>1671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1051</v>
      </c>
      <c r="B46" t="s">
        <v>1671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1052</v>
      </c>
      <c r="B47" t="s">
        <v>1671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1053</v>
      </c>
      <c r="B48" t="s">
        <v>1671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1054</v>
      </c>
      <c r="B49" t="s">
        <v>1671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1690</v>
      </c>
    </row>
    <row r="50" spans="1:27" x14ac:dyDescent="0.25">
      <c r="A50" s="2" t="s">
        <v>1055</v>
      </c>
      <c r="B50" t="s">
        <v>1671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1056</v>
      </c>
      <c r="B51" t="s">
        <v>1671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1057</v>
      </c>
      <c r="B52" t="s">
        <v>1671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1058</v>
      </c>
      <c r="B53" t="s">
        <v>1671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1059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1060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1700</v>
      </c>
    </row>
    <row r="56" spans="1:27" x14ac:dyDescent="0.25">
      <c r="A56" s="2" t="s">
        <v>1061</v>
      </c>
      <c r="B56" t="s">
        <v>1671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1700</v>
      </c>
    </row>
    <row r="57" spans="1:27" x14ac:dyDescent="0.25">
      <c r="A57" s="2" t="s">
        <v>1062</v>
      </c>
      <c r="B57" t="s">
        <v>1671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1063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1701</v>
      </c>
    </row>
    <row r="59" spans="1:27" x14ac:dyDescent="0.25">
      <c r="A59" s="2" t="s">
        <v>1064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1702</v>
      </c>
    </row>
    <row r="60" spans="1:27" x14ac:dyDescent="0.25">
      <c r="A60" s="2" t="s">
        <v>1065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1702</v>
      </c>
    </row>
    <row r="61" spans="1:27" x14ac:dyDescent="0.25">
      <c r="A61" s="2" t="s">
        <v>1066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1703</v>
      </c>
    </row>
    <row r="62" spans="1:27" x14ac:dyDescent="0.25">
      <c r="A62" s="2" t="s">
        <v>1067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1704</v>
      </c>
    </row>
    <row r="63" spans="1:27" x14ac:dyDescent="0.25">
      <c r="A63" s="2" t="s">
        <v>1068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1705</v>
      </c>
    </row>
    <row r="64" spans="1:27" x14ac:dyDescent="0.25">
      <c r="A64" s="2" t="s">
        <v>1069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1706</v>
      </c>
    </row>
    <row r="65" spans="1:27" x14ac:dyDescent="0.25">
      <c r="A65" s="2" t="s">
        <v>1070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1707</v>
      </c>
    </row>
    <row r="66" spans="1:27" x14ac:dyDescent="0.25">
      <c r="A66" s="2" t="s">
        <v>1071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1708</v>
      </c>
    </row>
    <row r="67" spans="1:27" x14ac:dyDescent="0.25">
      <c r="A67" s="2" t="s">
        <v>1072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1705</v>
      </c>
    </row>
    <row r="68" spans="1:27" x14ac:dyDescent="0.25">
      <c r="A68" s="2" t="s">
        <v>1073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1703</v>
      </c>
    </row>
    <row r="69" spans="1:27" x14ac:dyDescent="0.25">
      <c r="A69" s="2" t="s">
        <v>1074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1709</v>
      </c>
    </row>
    <row r="70" spans="1:27" x14ac:dyDescent="0.25">
      <c r="A70" s="2" t="s">
        <v>1075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1709</v>
      </c>
    </row>
    <row r="71" spans="1:27" x14ac:dyDescent="0.25">
      <c r="A71" s="2" t="s">
        <v>1076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1710</v>
      </c>
    </row>
    <row r="72" spans="1:27" x14ac:dyDescent="0.25">
      <c r="A72" s="2" t="s">
        <v>1077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1710</v>
      </c>
    </row>
    <row r="73" spans="1:27" x14ac:dyDescent="0.25">
      <c r="A73" s="2" t="s">
        <v>1078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1710</v>
      </c>
    </row>
    <row r="74" spans="1:27" x14ac:dyDescent="0.25">
      <c r="A74" s="2" t="s">
        <v>1079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1711</v>
      </c>
    </row>
    <row r="75" spans="1:27" x14ac:dyDescent="0.25">
      <c r="A75" s="2" t="s">
        <v>1080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1710</v>
      </c>
    </row>
    <row r="76" spans="1:27" x14ac:dyDescent="0.25">
      <c r="A76" s="2" t="s">
        <v>1081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1710</v>
      </c>
    </row>
    <row r="77" spans="1:27" x14ac:dyDescent="0.25">
      <c r="A77" s="2" t="s">
        <v>1082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1711</v>
      </c>
    </row>
    <row r="78" spans="1:27" x14ac:dyDescent="0.25">
      <c r="A78" s="2" t="s">
        <v>1083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1709</v>
      </c>
    </row>
    <row r="79" spans="1:27" x14ac:dyDescent="0.25">
      <c r="A79" s="2" t="s">
        <v>1084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1709</v>
      </c>
    </row>
    <row r="80" spans="1:27" x14ac:dyDescent="0.25">
      <c r="A80" s="2" t="s">
        <v>1085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1710</v>
      </c>
    </row>
    <row r="81" spans="1:27" x14ac:dyDescent="0.25">
      <c r="A81" s="2" t="s">
        <v>1086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1710</v>
      </c>
    </row>
    <row r="82" spans="1:27" x14ac:dyDescent="0.25">
      <c r="A82" s="2" t="s">
        <v>1087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1710</v>
      </c>
    </row>
    <row r="83" spans="1:27" x14ac:dyDescent="0.25">
      <c r="A83" s="2" t="s">
        <v>1088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1710</v>
      </c>
    </row>
    <row r="84" spans="1:27" x14ac:dyDescent="0.25">
      <c r="A84" s="2" t="s">
        <v>1089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1710</v>
      </c>
    </row>
    <row r="85" spans="1:27" x14ac:dyDescent="0.25">
      <c r="A85" s="2" t="s">
        <v>1090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1709</v>
      </c>
    </row>
    <row r="86" spans="1:27" x14ac:dyDescent="0.25">
      <c r="A86" s="2" t="s">
        <v>1091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1709</v>
      </c>
    </row>
    <row r="87" spans="1:27" x14ac:dyDescent="0.25">
      <c r="A87" s="2" t="s">
        <v>1092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1710</v>
      </c>
    </row>
    <row r="88" spans="1:27" x14ac:dyDescent="0.25">
      <c r="A88" s="2" t="s">
        <v>1093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1709</v>
      </c>
    </row>
    <row r="89" spans="1:27" x14ac:dyDescent="0.25">
      <c r="A89" s="2" t="s">
        <v>1094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1710</v>
      </c>
    </row>
    <row r="90" spans="1:27" x14ac:dyDescent="0.25">
      <c r="A90" s="2" t="s">
        <v>1095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1710</v>
      </c>
    </row>
    <row r="91" spans="1:27" x14ac:dyDescent="0.25">
      <c r="A91" s="2" t="s">
        <v>1096</v>
      </c>
      <c r="B91" t="s">
        <v>2242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1709</v>
      </c>
    </row>
    <row r="92" spans="1:27" x14ac:dyDescent="0.25">
      <c r="A92" s="2" t="s">
        <v>1097</v>
      </c>
      <c r="B92" t="s">
        <v>2241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1710</v>
      </c>
    </row>
    <row r="93" spans="1:27" x14ac:dyDescent="0.25">
      <c r="A93" s="2" t="s">
        <v>1098</v>
      </c>
      <c r="B93" t="s">
        <v>2241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1710</v>
      </c>
    </row>
    <row r="94" spans="1:27" x14ac:dyDescent="0.25">
      <c r="A94" s="2" t="s">
        <v>1099</v>
      </c>
      <c r="B94" t="s">
        <v>2241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1710</v>
      </c>
    </row>
    <row r="95" spans="1:27" x14ac:dyDescent="0.25">
      <c r="A95" s="2" t="s">
        <v>1100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1712</v>
      </c>
    </row>
    <row r="96" spans="1:27" x14ac:dyDescent="0.25">
      <c r="A96" s="2" t="s">
        <v>1101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1102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1713</v>
      </c>
    </row>
    <row r="98" spans="1:27" x14ac:dyDescent="0.25">
      <c r="A98" s="2" t="s">
        <v>1103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1104</v>
      </c>
      <c r="B99" t="s">
        <v>1684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1105</v>
      </c>
      <c r="B100" t="s">
        <v>1684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1106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1107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1108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1109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1110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1111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1112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1113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1714</v>
      </c>
    </row>
    <row r="109" spans="1:27" x14ac:dyDescent="0.25">
      <c r="A109" s="2" t="s">
        <v>1114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1115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1116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1117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1118</v>
      </c>
      <c r="B113" t="s">
        <v>491</v>
      </c>
      <c r="C113" t="s">
        <v>593</v>
      </c>
      <c r="D113" s="5" t="s">
        <v>1557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1119</v>
      </c>
      <c r="B114" t="s">
        <v>491</v>
      </c>
      <c r="C114" t="s">
        <v>594</v>
      </c>
      <c r="D114" s="5" t="s">
        <v>1557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1120</v>
      </c>
      <c r="B115" t="s">
        <v>2241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1710</v>
      </c>
    </row>
    <row r="116" spans="1:27" x14ac:dyDescent="0.25">
      <c r="A116" s="2" t="s">
        <v>1121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1122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1696</v>
      </c>
    </row>
    <row r="118" spans="1:27" x14ac:dyDescent="0.25">
      <c r="A118" s="2" t="s">
        <v>1123</v>
      </c>
      <c r="B118" t="s">
        <v>1671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1124</v>
      </c>
      <c r="B119" t="s">
        <v>1671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1125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1126</v>
      </c>
      <c r="B121" t="s">
        <v>1671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1127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1715</v>
      </c>
    </row>
    <row r="123" spans="1:27" x14ac:dyDescent="0.25">
      <c r="A123" s="2" t="s">
        <v>1128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1129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1716</v>
      </c>
    </row>
    <row r="125" spans="1:27" x14ac:dyDescent="0.25">
      <c r="A125" s="2" t="s">
        <v>1130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1717</v>
      </c>
    </row>
    <row r="126" spans="1:27" x14ac:dyDescent="0.25">
      <c r="A126" s="2" t="s">
        <v>1131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1718</v>
      </c>
    </row>
    <row r="127" spans="1:27" x14ac:dyDescent="0.25">
      <c r="A127" s="2" t="s">
        <v>1132</v>
      </c>
      <c r="B127" t="s">
        <v>1684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1133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1134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1135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1136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1137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1138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1719</v>
      </c>
    </row>
    <row r="134" spans="1:27" x14ac:dyDescent="0.25">
      <c r="A134" s="2" t="s">
        <v>1139</v>
      </c>
      <c r="B134" t="s">
        <v>1671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1140</v>
      </c>
      <c r="B135" t="s">
        <v>1671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1141</v>
      </c>
      <c r="B136" t="s">
        <v>1671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1142</v>
      </c>
      <c r="B137" t="s">
        <v>1671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1143</v>
      </c>
      <c r="B138" t="s">
        <v>1671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1144</v>
      </c>
      <c r="B139" t="s">
        <v>1671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1145</v>
      </c>
      <c r="B140" t="s">
        <v>1671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1701</v>
      </c>
    </row>
    <row r="141" spans="1:27" x14ac:dyDescent="0.25">
      <c r="A141" s="2" t="s">
        <v>1146</v>
      </c>
      <c r="B141" t="s">
        <v>1671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1147</v>
      </c>
      <c r="B142" t="s">
        <v>1671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1148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1720</v>
      </c>
    </row>
    <row r="144" spans="1:27" x14ac:dyDescent="0.25">
      <c r="A144" s="2" t="s">
        <v>1149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1721</v>
      </c>
    </row>
    <row r="145" spans="1:27" x14ac:dyDescent="0.25">
      <c r="A145" s="2" t="s">
        <v>1150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1851</v>
      </c>
      <c r="X145">
        <v>4</v>
      </c>
      <c r="Y145" s="6">
        <v>0.25</v>
      </c>
      <c r="Z145" t="s">
        <v>1722</v>
      </c>
      <c r="AA145" t="s">
        <v>1723</v>
      </c>
    </row>
    <row r="146" spans="1:27" x14ac:dyDescent="0.25">
      <c r="A146" s="2" t="s">
        <v>1151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1689</v>
      </c>
      <c r="X146">
        <v>3</v>
      </c>
      <c r="Y146" s="6">
        <v>0.2</v>
      </c>
      <c r="Z146" t="s">
        <v>1724</v>
      </c>
      <c r="AA146" t="s">
        <v>1725</v>
      </c>
    </row>
    <row r="147" spans="1:27" x14ac:dyDescent="0.25">
      <c r="A147" s="2" t="s">
        <v>1152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1709</v>
      </c>
    </row>
    <row r="148" spans="1:27" x14ac:dyDescent="0.25">
      <c r="A148" s="2" t="s">
        <v>1153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1711</v>
      </c>
    </row>
    <row r="149" spans="1:27" x14ac:dyDescent="0.25">
      <c r="A149" s="2" t="s">
        <v>1154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1710</v>
      </c>
    </row>
    <row r="150" spans="1:27" x14ac:dyDescent="0.25">
      <c r="A150" s="2" t="s">
        <v>1155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1711</v>
      </c>
    </row>
    <row r="151" spans="1:27" x14ac:dyDescent="0.25">
      <c r="A151" s="2" t="s">
        <v>1156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1710</v>
      </c>
    </row>
    <row r="152" spans="1:27" x14ac:dyDescent="0.25">
      <c r="A152" s="2" t="s">
        <v>1157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1709</v>
      </c>
    </row>
    <row r="153" spans="1:27" x14ac:dyDescent="0.25">
      <c r="A153" s="2" t="s">
        <v>1158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1710</v>
      </c>
    </row>
    <row r="154" spans="1:27" x14ac:dyDescent="0.25">
      <c r="A154" s="2" t="s">
        <v>1159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1710</v>
      </c>
    </row>
    <row r="155" spans="1:27" x14ac:dyDescent="0.25">
      <c r="A155" s="2" t="s">
        <v>1160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1710</v>
      </c>
    </row>
    <row r="156" spans="1:27" x14ac:dyDescent="0.25">
      <c r="A156" s="2" t="s">
        <v>1161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1726</v>
      </c>
    </row>
    <row r="157" spans="1:27" x14ac:dyDescent="0.25">
      <c r="A157" s="2" t="s">
        <v>1162</v>
      </c>
      <c r="B157" t="s">
        <v>2241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1709</v>
      </c>
    </row>
    <row r="158" spans="1:27" x14ac:dyDescent="0.25">
      <c r="A158" s="2" t="s">
        <v>1163</v>
      </c>
      <c r="B158" t="s">
        <v>2241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1709</v>
      </c>
    </row>
    <row r="159" spans="1:27" x14ac:dyDescent="0.25">
      <c r="A159" s="2" t="s">
        <v>1164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1710</v>
      </c>
    </row>
    <row r="160" spans="1:27" x14ac:dyDescent="0.25">
      <c r="A160" s="2" t="s">
        <v>1165</v>
      </c>
      <c r="B160" t="s">
        <v>2241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1710</v>
      </c>
    </row>
    <row r="161" spans="1:27" x14ac:dyDescent="0.25">
      <c r="A161" s="2" t="s">
        <v>1166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1709</v>
      </c>
    </row>
    <row r="162" spans="1:27" x14ac:dyDescent="0.25">
      <c r="A162" s="2" t="s">
        <v>1167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1709</v>
      </c>
    </row>
    <row r="163" spans="1:27" x14ac:dyDescent="0.25">
      <c r="A163" s="2" t="s">
        <v>1168</v>
      </c>
      <c r="B163" t="s">
        <v>1671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1169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1170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1171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1172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1173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1174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1175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1176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1707</v>
      </c>
    </row>
    <row r="172" spans="1:27" x14ac:dyDescent="0.25">
      <c r="A172" s="2" t="s">
        <v>1177</v>
      </c>
      <c r="B172" t="s">
        <v>1671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1727</v>
      </c>
    </row>
    <row r="173" spans="1:27" x14ac:dyDescent="0.25">
      <c r="A173" s="2" t="s">
        <v>1178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1179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1180</v>
      </c>
      <c r="B175" t="s">
        <v>2241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1710</v>
      </c>
    </row>
    <row r="176" spans="1:27" x14ac:dyDescent="0.25">
      <c r="A176" s="2" t="s">
        <v>1181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1182</v>
      </c>
      <c r="B177" t="s">
        <v>1671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1728</v>
      </c>
    </row>
    <row r="178" spans="1:27" x14ac:dyDescent="0.25">
      <c r="A178" s="2" t="s">
        <v>1183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1184</v>
      </c>
      <c r="B179" t="s">
        <v>1671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1692</v>
      </c>
    </row>
    <row r="180" spans="1:27" x14ac:dyDescent="0.25">
      <c r="A180" s="2" t="s">
        <v>1185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1186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1187</v>
      </c>
      <c r="B182" t="s">
        <v>1671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1729</v>
      </c>
    </row>
    <row r="183" spans="1:27" x14ac:dyDescent="0.25">
      <c r="A183" s="2" t="s">
        <v>1188</v>
      </c>
      <c r="B183" t="s">
        <v>1671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1189</v>
      </c>
      <c r="B184" t="s">
        <v>1671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1190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1191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1192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1710</v>
      </c>
    </row>
    <row r="188" spans="1:27" x14ac:dyDescent="0.25">
      <c r="A188" s="2" t="s">
        <v>1193</v>
      </c>
      <c r="B188" t="s">
        <v>1671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1194</v>
      </c>
      <c r="B189" t="s">
        <v>1671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1195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1196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1730</v>
      </c>
    </row>
    <row r="192" spans="1:27" x14ac:dyDescent="0.25">
      <c r="A192" s="2" t="s">
        <v>1197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1710</v>
      </c>
    </row>
    <row r="193" spans="1:27" x14ac:dyDescent="0.25">
      <c r="A193" s="2" t="s">
        <v>1198</v>
      </c>
      <c r="B193" t="s">
        <v>1671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1199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1200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1201</v>
      </c>
      <c r="B196" t="s">
        <v>2241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1710</v>
      </c>
    </row>
    <row r="197" spans="1:27" x14ac:dyDescent="0.25">
      <c r="A197" s="2" t="s">
        <v>1202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1203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1204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1731</v>
      </c>
    </row>
    <row r="200" spans="1:27" x14ac:dyDescent="0.25">
      <c r="A200" s="2" t="s">
        <v>1205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1710</v>
      </c>
    </row>
    <row r="201" spans="1:27" x14ac:dyDescent="0.25">
      <c r="A201" s="2" t="s">
        <v>1206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1710</v>
      </c>
    </row>
    <row r="202" spans="1:27" x14ac:dyDescent="0.25">
      <c r="A202" s="2" t="s">
        <v>1207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1208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1710</v>
      </c>
    </row>
    <row r="204" spans="1:27" x14ac:dyDescent="0.25">
      <c r="A204" s="2" t="s">
        <v>1209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1709</v>
      </c>
    </row>
    <row r="205" spans="1:27" x14ac:dyDescent="0.25">
      <c r="A205" s="2" t="s">
        <v>1210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1709</v>
      </c>
    </row>
    <row r="206" spans="1:27" x14ac:dyDescent="0.25">
      <c r="A206" s="2" t="s">
        <v>1211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1710</v>
      </c>
    </row>
    <row r="207" spans="1:27" x14ac:dyDescent="0.25">
      <c r="A207" s="2" t="s">
        <v>1212</v>
      </c>
      <c r="B207" t="s">
        <v>1671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1213</v>
      </c>
      <c r="B208" t="s">
        <v>1671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1214</v>
      </c>
      <c r="B209" t="s">
        <v>1671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1215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1216</v>
      </c>
      <c r="B211" t="s">
        <v>1671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1217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1710</v>
      </c>
    </row>
    <row r="213" spans="1:27" x14ac:dyDescent="0.25">
      <c r="A213" s="2" t="s">
        <v>1218</v>
      </c>
      <c r="B213" t="s">
        <v>2241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1710</v>
      </c>
    </row>
    <row r="214" spans="1:27" x14ac:dyDescent="0.25">
      <c r="A214" s="2" t="s">
        <v>1219</v>
      </c>
      <c r="B214" t="s">
        <v>2241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1710</v>
      </c>
    </row>
    <row r="215" spans="1:27" x14ac:dyDescent="0.25">
      <c r="A215" s="2" t="s">
        <v>1220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1732</v>
      </c>
    </row>
    <row r="216" spans="1:27" x14ac:dyDescent="0.25">
      <c r="A216" s="2" t="s">
        <v>1221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1733</v>
      </c>
    </row>
    <row r="217" spans="1:27" x14ac:dyDescent="0.25">
      <c r="A217" s="2" t="s">
        <v>1222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1223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1224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2164</v>
      </c>
      <c r="X219">
        <v>5</v>
      </c>
      <c r="Y219" s="6">
        <v>0.25</v>
      </c>
      <c r="Z219" t="s">
        <v>1734</v>
      </c>
      <c r="AA219" t="s">
        <v>1735</v>
      </c>
    </row>
    <row r="220" spans="1:27" x14ac:dyDescent="0.25">
      <c r="A220" s="2" t="s">
        <v>1225</v>
      </c>
      <c r="B220" t="s">
        <v>1671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1728</v>
      </c>
    </row>
    <row r="221" spans="1:27" x14ac:dyDescent="0.25">
      <c r="A221" s="2" t="s">
        <v>1226</v>
      </c>
      <c r="B221" t="s">
        <v>1671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1736</v>
      </c>
    </row>
    <row r="222" spans="1:27" x14ac:dyDescent="0.25">
      <c r="A222" s="2" t="s">
        <v>1227</v>
      </c>
      <c r="B222" t="s">
        <v>1671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1228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1710</v>
      </c>
    </row>
    <row r="224" spans="1:27" x14ac:dyDescent="0.25">
      <c r="A224" s="2" t="s">
        <v>1229</v>
      </c>
      <c r="B224" t="s">
        <v>1671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1230</v>
      </c>
      <c r="B225" t="s">
        <v>2241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1710</v>
      </c>
    </row>
    <row r="226" spans="1:27" x14ac:dyDescent="0.25">
      <c r="A226" s="2" t="s">
        <v>1231</v>
      </c>
      <c r="B226" t="s">
        <v>1671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1729</v>
      </c>
    </row>
    <row r="227" spans="1:27" x14ac:dyDescent="0.25">
      <c r="A227" s="2" t="s">
        <v>1232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1711</v>
      </c>
    </row>
    <row r="228" spans="1:27" x14ac:dyDescent="0.25">
      <c r="A228" s="2" t="s">
        <v>1233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1710</v>
      </c>
    </row>
    <row r="229" spans="1:27" x14ac:dyDescent="0.25">
      <c r="A229" s="2" t="s">
        <v>1234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1235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1737</v>
      </c>
    </row>
    <row r="231" spans="1:27" x14ac:dyDescent="0.25">
      <c r="A231" s="2" t="s">
        <v>1236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1738</v>
      </c>
    </row>
    <row r="232" spans="1:27" x14ac:dyDescent="0.25">
      <c r="A232" s="2" t="s">
        <v>1237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1739</v>
      </c>
    </row>
    <row r="233" spans="1:27" x14ac:dyDescent="0.25">
      <c r="A233" s="2" t="s">
        <v>1238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1710</v>
      </c>
    </row>
    <row r="234" spans="1:27" x14ac:dyDescent="0.25">
      <c r="A234" s="2" t="s">
        <v>1239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1710</v>
      </c>
    </row>
    <row r="235" spans="1:27" x14ac:dyDescent="0.25">
      <c r="A235" s="2" t="s">
        <v>1240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1710</v>
      </c>
    </row>
    <row r="236" spans="1:27" x14ac:dyDescent="0.25">
      <c r="A236" s="2" t="s">
        <v>1241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1710</v>
      </c>
    </row>
    <row r="237" spans="1:27" x14ac:dyDescent="0.25">
      <c r="A237" s="2" t="s">
        <v>1242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1710</v>
      </c>
    </row>
    <row r="238" spans="1:27" x14ac:dyDescent="0.25">
      <c r="A238" s="2" t="s">
        <v>1243</v>
      </c>
      <c r="B238" t="s">
        <v>1671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1244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1740</v>
      </c>
    </row>
    <row r="240" spans="1:27" x14ac:dyDescent="0.25">
      <c r="A240" s="2" t="s">
        <v>1245</v>
      </c>
      <c r="B240" t="s">
        <v>1671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1246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1247</v>
      </c>
      <c r="B242" t="s">
        <v>1671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1699</v>
      </c>
    </row>
    <row r="243" spans="1:27" x14ac:dyDescent="0.25">
      <c r="A243" s="2" t="s">
        <v>1248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1249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1250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1251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1720</v>
      </c>
    </row>
    <row r="247" spans="1:27" x14ac:dyDescent="0.25">
      <c r="A247" s="2" t="s">
        <v>1252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1253</v>
      </c>
      <c r="B248" t="s">
        <v>1671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1741</v>
      </c>
    </row>
    <row r="249" spans="1:27" x14ac:dyDescent="0.25">
      <c r="A249" s="2" t="s">
        <v>1254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1689</v>
      </c>
      <c r="X249">
        <v>3</v>
      </c>
      <c r="Y249" s="6">
        <v>0.2</v>
      </c>
      <c r="Z249" t="s">
        <v>1724</v>
      </c>
      <c r="AA249" t="s">
        <v>1742</v>
      </c>
    </row>
    <row r="250" spans="1:27" x14ac:dyDescent="0.25">
      <c r="A250" s="2" t="s">
        <v>1255</v>
      </c>
      <c r="B250" t="s">
        <v>1671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1743</v>
      </c>
    </row>
    <row r="251" spans="1:27" x14ac:dyDescent="0.25">
      <c r="A251" s="2" t="s">
        <v>1256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1710</v>
      </c>
    </row>
    <row r="252" spans="1:27" x14ac:dyDescent="0.25">
      <c r="A252" s="2" t="s">
        <v>1257</v>
      </c>
      <c r="B252" t="s">
        <v>1671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1258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1710</v>
      </c>
    </row>
    <row r="254" spans="1:27" x14ac:dyDescent="0.25">
      <c r="A254" s="2" t="s">
        <v>1259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1711</v>
      </c>
    </row>
    <row r="255" spans="1:27" x14ac:dyDescent="0.25">
      <c r="A255" s="2" t="s">
        <v>1260</v>
      </c>
      <c r="B255" t="s">
        <v>1671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1261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1262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2164</v>
      </c>
      <c r="X257">
        <v>5</v>
      </c>
      <c r="Y257" s="6">
        <v>0.1</v>
      </c>
      <c r="Z257" t="s">
        <v>1744</v>
      </c>
      <c r="AA257" t="s">
        <v>1745</v>
      </c>
    </row>
    <row r="258" spans="1:27" x14ac:dyDescent="0.25">
      <c r="A258" s="2" t="s">
        <v>1263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1711</v>
      </c>
    </row>
    <row r="259" spans="1:27" x14ac:dyDescent="0.25">
      <c r="A259" s="2" t="s">
        <v>1264</v>
      </c>
      <c r="B259" t="s">
        <v>218</v>
      </c>
      <c r="C259" t="s">
        <v>1844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1746</v>
      </c>
    </row>
    <row r="260" spans="1:27" x14ac:dyDescent="0.25">
      <c r="A260" s="2" t="s">
        <v>1265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1710</v>
      </c>
    </row>
    <row r="261" spans="1:27" x14ac:dyDescent="0.25">
      <c r="A261" s="2" t="s">
        <v>1266</v>
      </c>
      <c r="B261" t="s">
        <v>1671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1267</v>
      </c>
      <c r="B262" t="s">
        <v>1671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1268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1269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1747</v>
      </c>
      <c r="AA264" t="s">
        <v>1748</v>
      </c>
    </row>
    <row r="265" spans="1:27" x14ac:dyDescent="0.25">
      <c r="A265" s="2" t="s">
        <v>1270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1746</v>
      </c>
    </row>
    <row r="266" spans="1:27" x14ac:dyDescent="0.25">
      <c r="A266" s="2" t="s">
        <v>1271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1749</v>
      </c>
      <c r="AA266" t="s">
        <v>1750</v>
      </c>
    </row>
    <row r="267" spans="1:27" x14ac:dyDescent="0.25">
      <c r="A267" s="2" t="s">
        <v>1272</v>
      </c>
      <c r="B267" t="s">
        <v>1685</v>
      </c>
      <c r="C267" t="s">
        <v>306</v>
      </c>
      <c r="D267" s="5" t="s">
        <v>1558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1273</v>
      </c>
      <c r="B268" t="s">
        <v>2074</v>
      </c>
      <c r="C268" t="s">
        <v>310</v>
      </c>
      <c r="D268" s="5" t="s">
        <v>1559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1689</v>
      </c>
      <c r="X268">
        <v>3</v>
      </c>
      <c r="Y268" s="6">
        <v>0.1</v>
      </c>
      <c r="Z268" t="s">
        <v>1751</v>
      </c>
      <c r="AA268" t="s">
        <v>1752</v>
      </c>
    </row>
    <row r="269" spans="1:27" x14ac:dyDescent="0.25">
      <c r="A269" s="2" t="s">
        <v>1274</v>
      </c>
      <c r="B269" t="s">
        <v>1685</v>
      </c>
      <c r="C269" t="s">
        <v>307</v>
      </c>
      <c r="D269" s="5" t="s">
        <v>1560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1275</v>
      </c>
      <c r="B270" t="s">
        <v>1673</v>
      </c>
      <c r="C270" t="s">
        <v>311</v>
      </c>
      <c r="D270" s="5" t="s">
        <v>1561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1753</v>
      </c>
    </row>
    <row r="271" spans="1:27" x14ac:dyDescent="0.25">
      <c r="A271" s="2" t="s">
        <v>1276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1277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1709</v>
      </c>
    </row>
    <row r="273" spans="1:27" x14ac:dyDescent="0.25">
      <c r="A273" s="2" t="s">
        <v>1278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1709</v>
      </c>
    </row>
    <row r="274" spans="1:27" x14ac:dyDescent="0.25">
      <c r="A274" s="2" t="s">
        <v>1279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1709</v>
      </c>
    </row>
    <row r="275" spans="1:27" x14ac:dyDescent="0.25">
      <c r="A275" s="2" t="s">
        <v>1280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1710</v>
      </c>
    </row>
    <row r="276" spans="1:27" x14ac:dyDescent="0.25">
      <c r="A276" s="2" t="s">
        <v>1281</v>
      </c>
      <c r="B276" t="s">
        <v>1671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1282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1710</v>
      </c>
    </row>
    <row r="278" spans="1:27" x14ac:dyDescent="0.25">
      <c r="A278" s="2" t="s">
        <v>1283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1284</v>
      </c>
      <c r="B279" t="s">
        <v>1671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1754</v>
      </c>
    </row>
    <row r="280" spans="1:27" x14ac:dyDescent="0.25">
      <c r="A280" s="2" t="s">
        <v>1285</v>
      </c>
      <c r="B280" t="s">
        <v>2074</v>
      </c>
      <c r="C280" t="s">
        <v>754</v>
      </c>
      <c r="D280" s="5" t="s">
        <v>1559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1689</v>
      </c>
      <c r="X280">
        <v>3</v>
      </c>
      <c r="Y280" s="6">
        <v>0.15</v>
      </c>
      <c r="Z280" t="s">
        <v>1755</v>
      </c>
      <c r="AA280" t="s">
        <v>1756</v>
      </c>
    </row>
    <row r="281" spans="1:27" x14ac:dyDescent="0.25">
      <c r="A281" s="2" t="s">
        <v>1286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1710</v>
      </c>
    </row>
    <row r="282" spans="1:27" x14ac:dyDescent="0.25">
      <c r="A282" s="2" t="s">
        <v>1287</v>
      </c>
      <c r="B282" t="s">
        <v>2074</v>
      </c>
      <c r="C282" t="s">
        <v>756</v>
      </c>
      <c r="D282" s="5" t="s">
        <v>1559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1689</v>
      </c>
      <c r="X282">
        <v>3</v>
      </c>
      <c r="Y282" s="6">
        <v>0.05</v>
      </c>
      <c r="Z282" t="s">
        <v>1757</v>
      </c>
      <c r="AA282" t="s">
        <v>1758</v>
      </c>
    </row>
    <row r="283" spans="1:27" x14ac:dyDescent="0.25">
      <c r="A283" s="2" t="s">
        <v>1288</v>
      </c>
      <c r="B283" t="s">
        <v>1671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1729</v>
      </c>
    </row>
    <row r="284" spans="1:27" x14ac:dyDescent="0.25">
      <c r="A284" s="2" t="s">
        <v>1289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1290</v>
      </c>
      <c r="B285" t="s">
        <v>1671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1291</v>
      </c>
      <c r="B286" t="s">
        <v>1671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1759</v>
      </c>
    </row>
    <row r="287" spans="1:27" x14ac:dyDescent="0.25">
      <c r="A287" s="2" t="s">
        <v>1292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1709</v>
      </c>
    </row>
    <row r="288" spans="1:27" x14ac:dyDescent="0.25">
      <c r="A288" s="2" t="s">
        <v>1293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1710</v>
      </c>
    </row>
    <row r="289" spans="1:27" x14ac:dyDescent="0.25">
      <c r="A289" s="2" t="s">
        <v>1294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1295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1709</v>
      </c>
    </row>
    <row r="291" spans="1:27" x14ac:dyDescent="0.25">
      <c r="A291" s="2" t="s">
        <v>1296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1737</v>
      </c>
    </row>
    <row r="292" spans="1:27" x14ac:dyDescent="0.25">
      <c r="A292" s="2" t="s">
        <v>1297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1711</v>
      </c>
    </row>
    <row r="293" spans="1:27" x14ac:dyDescent="0.25">
      <c r="A293" s="2" t="s">
        <v>1298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1710</v>
      </c>
    </row>
    <row r="294" spans="1:27" x14ac:dyDescent="0.25">
      <c r="A294" s="2" t="s">
        <v>1299</v>
      </c>
      <c r="B294" t="s">
        <v>1671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1760</v>
      </c>
    </row>
    <row r="295" spans="1:27" x14ac:dyDescent="0.25">
      <c r="A295" s="2" t="s">
        <v>1300</v>
      </c>
      <c r="B295" t="s">
        <v>1671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1761</v>
      </c>
    </row>
    <row r="296" spans="1:27" x14ac:dyDescent="0.25">
      <c r="A296" s="2" t="s">
        <v>1301</v>
      </c>
      <c r="B296" t="s">
        <v>1671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1302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1303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1304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1305</v>
      </c>
      <c r="B300" t="s">
        <v>1671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1698</v>
      </c>
    </row>
    <row r="301" spans="1:27" x14ac:dyDescent="0.25">
      <c r="A301" s="2" t="s">
        <v>1306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1713</v>
      </c>
    </row>
    <row r="302" spans="1:27" x14ac:dyDescent="0.25">
      <c r="A302" s="2" t="s">
        <v>1307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1762</v>
      </c>
    </row>
    <row r="303" spans="1:27" x14ac:dyDescent="0.25">
      <c r="A303" s="2" t="s">
        <v>1308</v>
      </c>
      <c r="B303" t="s">
        <v>1671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1763</v>
      </c>
    </row>
    <row r="304" spans="1:27" x14ac:dyDescent="0.25">
      <c r="A304" s="2" t="s">
        <v>1309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1764</v>
      </c>
    </row>
    <row r="305" spans="1:27" x14ac:dyDescent="0.25">
      <c r="A305" s="2" t="s">
        <v>1310</v>
      </c>
      <c r="B305" t="s">
        <v>1671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1311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1312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1737</v>
      </c>
    </row>
    <row r="308" spans="1:27" x14ac:dyDescent="0.25">
      <c r="A308" s="2" t="s">
        <v>1313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1314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1711</v>
      </c>
    </row>
    <row r="310" spans="1:27" x14ac:dyDescent="0.25">
      <c r="A310" s="2" t="s">
        <v>1315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1711</v>
      </c>
    </row>
    <row r="311" spans="1:27" x14ac:dyDescent="0.25">
      <c r="A311" s="2" t="s">
        <v>1316</v>
      </c>
      <c r="B311" t="s">
        <v>1671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1317</v>
      </c>
      <c r="B312" t="s">
        <v>2241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1765</v>
      </c>
    </row>
    <row r="313" spans="1:27" x14ac:dyDescent="0.25">
      <c r="A313" s="2" t="s">
        <v>1318</v>
      </c>
      <c r="B313" t="s">
        <v>1671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1699</v>
      </c>
    </row>
    <row r="314" spans="1:27" x14ac:dyDescent="0.25">
      <c r="A314" s="2" t="s">
        <v>1319</v>
      </c>
      <c r="B314" t="s">
        <v>1671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1320</v>
      </c>
      <c r="B315" t="s">
        <v>1671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1728</v>
      </c>
    </row>
    <row r="316" spans="1:27" x14ac:dyDescent="0.25">
      <c r="A316" s="2" t="s">
        <v>1321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1766</v>
      </c>
      <c r="AA316" t="s">
        <v>283</v>
      </c>
    </row>
    <row r="317" spans="1:27" x14ac:dyDescent="0.25">
      <c r="A317" s="2" t="s">
        <v>1322</v>
      </c>
      <c r="B317" t="s">
        <v>1671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1323</v>
      </c>
      <c r="B318" t="s">
        <v>1671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1324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1767</v>
      </c>
    </row>
    <row r="320" spans="1:27" x14ac:dyDescent="0.25">
      <c r="A320" s="2" t="s">
        <v>1325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1768</v>
      </c>
    </row>
    <row r="321" spans="1:27" x14ac:dyDescent="0.25">
      <c r="A321" s="2" t="s">
        <v>1326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1711</v>
      </c>
    </row>
    <row r="322" spans="1:27" x14ac:dyDescent="0.25">
      <c r="A322" s="2" t="s">
        <v>1327</v>
      </c>
      <c r="B322" t="s">
        <v>1671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1699</v>
      </c>
    </row>
    <row r="323" spans="1:27" x14ac:dyDescent="0.25">
      <c r="A323" s="2" t="s">
        <v>1328</v>
      </c>
      <c r="B323" t="s">
        <v>1671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1329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1726</v>
      </c>
    </row>
    <row r="325" spans="1:27" x14ac:dyDescent="0.25">
      <c r="A325" s="2" t="s">
        <v>1330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1331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1332</v>
      </c>
      <c r="B327" t="s">
        <v>1671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1333</v>
      </c>
      <c r="B328" t="s">
        <v>1671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1334</v>
      </c>
      <c r="B329" t="s">
        <v>1671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1335</v>
      </c>
      <c r="B330" t="s">
        <v>1671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1702</v>
      </c>
    </row>
    <row r="331" spans="1:27" x14ac:dyDescent="0.25">
      <c r="A331" s="2" t="s">
        <v>1336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1710</v>
      </c>
    </row>
    <row r="332" spans="1:27" x14ac:dyDescent="0.25">
      <c r="A332" s="2" t="s">
        <v>1337</v>
      </c>
      <c r="B332" t="s">
        <v>1671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1338</v>
      </c>
      <c r="B333" t="s">
        <v>1671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1339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1340</v>
      </c>
      <c r="B335" t="s">
        <v>2074</v>
      </c>
      <c r="C335" t="s">
        <v>809</v>
      </c>
      <c r="D335" s="5" t="s">
        <v>1559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1726</v>
      </c>
    </row>
    <row r="336" spans="1:27" x14ac:dyDescent="0.25">
      <c r="A336" s="2" t="s">
        <v>1341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1767</v>
      </c>
    </row>
    <row r="337" spans="1:27" x14ac:dyDescent="0.25">
      <c r="A337" s="2" t="s">
        <v>1342</v>
      </c>
      <c r="B337" t="s">
        <v>1671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1343</v>
      </c>
      <c r="B338" t="s">
        <v>1671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1344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1769</v>
      </c>
      <c r="AA339" t="s">
        <v>1770</v>
      </c>
    </row>
    <row r="340" spans="1:27" x14ac:dyDescent="0.25">
      <c r="A340" s="2" t="s">
        <v>1345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1769</v>
      </c>
      <c r="AA340" t="s">
        <v>1770</v>
      </c>
    </row>
    <row r="341" spans="1:27" x14ac:dyDescent="0.25">
      <c r="A341" s="2" t="s">
        <v>1346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1769</v>
      </c>
      <c r="AA341" t="s">
        <v>1770</v>
      </c>
    </row>
    <row r="342" spans="1:27" x14ac:dyDescent="0.25">
      <c r="A342" s="2" t="s">
        <v>1347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1769</v>
      </c>
      <c r="AA342" t="s">
        <v>1770</v>
      </c>
    </row>
    <row r="343" spans="1:27" x14ac:dyDescent="0.25">
      <c r="A343" s="2" t="s">
        <v>1348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1710</v>
      </c>
    </row>
    <row r="344" spans="1:27" x14ac:dyDescent="0.25">
      <c r="A344" s="2" t="s">
        <v>1349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1350</v>
      </c>
      <c r="B345" t="s">
        <v>2074</v>
      </c>
      <c r="C345" t="s">
        <v>313</v>
      </c>
      <c r="D345" s="5" t="s">
        <v>1559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1746</v>
      </c>
    </row>
    <row r="346" spans="1:27" x14ac:dyDescent="0.25">
      <c r="A346" s="2" t="s">
        <v>1351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1771</v>
      </c>
    </row>
    <row r="347" spans="1:27" x14ac:dyDescent="0.25">
      <c r="A347" s="2" t="s">
        <v>1352</v>
      </c>
      <c r="B347" t="s">
        <v>1671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1772</v>
      </c>
    </row>
    <row r="348" spans="1:27" x14ac:dyDescent="0.25">
      <c r="A348" s="2" t="s">
        <v>1353</v>
      </c>
      <c r="B348" t="s">
        <v>1685</v>
      </c>
      <c r="C348" t="s">
        <v>309</v>
      </c>
      <c r="D348" s="5" t="s">
        <v>1558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1354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1737</v>
      </c>
    </row>
    <row r="350" spans="1:27" x14ac:dyDescent="0.25">
      <c r="A350" s="2" t="s">
        <v>1355</v>
      </c>
      <c r="B350" t="s">
        <v>1671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1773</v>
      </c>
    </row>
    <row r="351" spans="1:27" x14ac:dyDescent="0.25">
      <c r="A351" s="2" t="s">
        <v>1356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1711</v>
      </c>
    </row>
    <row r="352" spans="1:27" x14ac:dyDescent="0.25">
      <c r="A352" s="2" t="s">
        <v>1357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1358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1774</v>
      </c>
      <c r="AA353" t="s">
        <v>1775</v>
      </c>
    </row>
    <row r="354" spans="1:27" x14ac:dyDescent="0.25">
      <c r="A354" s="2" t="s">
        <v>1359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1776</v>
      </c>
      <c r="AA354" t="s">
        <v>1777</v>
      </c>
    </row>
    <row r="355" spans="1:27" x14ac:dyDescent="0.25">
      <c r="A355" s="2" t="s">
        <v>1360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1361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1362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1726</v>
      </c>
    </row>
    <row r="358" spans="1:27" x14ac:dyDescent="0.25">
      <c r="A358" s="2" t="s">
        <v>1363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2159</v>
      </c>
      <c r="X358">
        <v>12</v>
      </c>
      <c r="Y358" s="6">
        <v>-0.1</v>
      </c>
      <c r="Z358" t="s">
        <v>1778</v>
      </c>
      <c r="AA358" t="s">
        <v>1779</v>
      </c>
    </row>
    <row r="359" spans="1:27" x14ac:dyDescent="0.25">
      <c r="A359" s="2" t="s">
        <v>1364</v>
      </c>
      <c r="B359" t="s">
        <v>1671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1365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1366</v>
      </c>
      <c r="B361" t="s">
        <v>1671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1367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1710</v>
      </c>
    </row>
    <row r="363" spans="1:27" x14ac:dyDescent="0.25">
      <c r="A363" s="2" t="s">
        <v>1368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1780</v>
      </c>
      <c r="AA363" t="s">
        <v>1781</v>
      </c>
    </row>
    <row r="364" spans="1:27" x14ac:dyDescent="0.25">
      <c r="A364" s="2" t="s">
        <v>1369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1782</v>
      </c>
      <c r="AA364" t="s">
        <v>1783</v>
      </c>
    </row>
    <row r="365" spans="1:27" x14ac:dyDescent="0.25">
      <c r="A365" s="2" t="s">
        <v>1370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1371</v>
      </c>
      <c r="B366" t="s">
        <v>1671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1784</v>
      </c>
    </row>
    <row r="367" spans="1:27" x14ac:dyDescent="0.25">
      <c r="A367" s="2" t="s">
        <v>1372</v>
      </c>
      <c r="B367" t="s">
        <v>1671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1373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1374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X369">
        <v>13</v>
      </c>
      <c r="Z369" t="s">
        <v>1778</v>
      </c>
      <c r="AA369" t="s">
        <v>1785</v>
      </c>
    </row>
    <row r="370" spans="1:27" x14ac:dyDescent="0.25">
      <c r="A370" s="2" t="s">
        <v>1375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1786</v>
      </c>
      <c r="AA370" t="s">
        <v>1787</v>
      </c>
    </row>
    <row r="371" spans="1:27" x14ac:dyDescent="0.25">
      <c r="A371" s="2" t="s">
        <v>1376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1377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1378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1379</v>
      </c>
      <c r="B374" t="s">
        <v>1671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1708</v>
      </c>
    </row>
    <row r="375" spans="1:27" x14ac:dyDescent="0.25">
      <c r="A375" s="2" t="s">
        <v>1380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1710</v>
      </c>
    </row>
    <row r="376" spans="1:27" x14ac:dyDescent="0.25">
      <c r="A376" s="2" t="s">
        <v>1381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1767</v>
      </c>
    </row>
    <row r="377" spans="1:27" x14ac:dyDescent="0.25">
      <c r="A377" s="2" t="s">
        <v>1382</v>
      </c>
      <c r="B377" t="s">
        <v>2241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1709</v>
      </c>
    </row>
    <row r="378" spans="1:27" x14ac:dyDescent="0.25">
      <c r="A378" s="2" t="s">
        <v>1383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1709</v>
      </c>
    </row>
    <row r="379" spans="1:27" x14ac:dyDescent="0.25">
      <c r="A379" s="2" t="s">
        <v>1384</v>
      </c>
      <c r="B379" t="s">
        <v>1671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1385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1689</v>
      </c>
      <c r="X380">
        <v>3</v>
      </c>
      <c r="Y380" s="6">
        <v>0.25</v>
      </c>
      <c r="Z380" t="s">
        <v>1788</v>
      </c>
      <c r="AA380" t="s">
        <v>1789</v>
      </c>
    </row>
    <row r="381" spans="1:27" x14ac:dyDescent="0.25">
      <c r="A381" s="2" t="s">
        <v>1386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1710</v>
      </c>
    </row>
    <row r="382" spans="1:27" x14ac:dyDescent="0.25">
      <c r="A382" s="2" t="s">
        <v>1387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1710</v>
      </c>
    </row>
    <row r="383" spans="1:27" x14ac:dyDescent="0.25">
      <c r="A383" s="2" t="s">
        <v>1388</v>
      </c>
      <c r="B383" t="s">
        <v>1671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1389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1786</v>
      </c>
      <c r="AA384" t="s">
        <v>1790</v>
      </c>
    </row>
    <row r="385" spans="1:27" x14ac:dyDescent="0.25">
      <c r="A385" s="2" t="s">
        <v>1390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1711</v>
      </c>
    </row>
    <row r="386" spans="1:27" x14ac:dyDescent="0.25">
      <c r="A386" s="2" t="s">
        <v>1391</v>
      </c>
      <c r="B386" t="s">
        <v>2074</v>
      </c>
      <c r="C386" t="s">
        <v>858</v>
      </c>
      <c r="D386" s="5" t="s">
        <v>1559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1689</v>
      </c>
      <c r="X386">
        <v>3</v>
      </c>
      <c r="Y386" s="6">
        <v>0.1</v>
      </c>
      <c r="Z386" t="s">
        <v>1751</v>
      </c>
      <c r="AA386" t="s">
        <v>1791</v>
      </c>
    </row>
    <row r="387" spans="1:27" x14ac:dyDescent="0.25">
      <c r="A387" s="2" t="s">
        <v>1392</v>
      </c>
      <c r="B387" t="s">
        <v>1671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1699</v>
      </c>
    </row>
    <row r="388" spans="1:27" x14ac:dyDescent="0.25">
      <c r="A388" s="2" t="s">
        <v>1393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2160</v>
      </c>
      <c r="X388">
        <v>12</v>
      </c>
      <c r="Y388" s="6">
        <v>-0.05</v>
      </c>
      <c r="Z388" t="s">
        <v>1792</v>
      </c>
      <c r="AA388" t="s">
        <v>1793</v>
      </c>
    </row>
    <row r="389" spans="1:27" x14ac:dyDescent="0.25">
      <c r="A389" s="2" t="s">
        <v>1394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1395</v>
      </c>
      <c r="B390" t="s">
        <v>1671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1703</v>
      </c>
    </row>
    <row r="391" spans="1:27" x14ac:dyDescent="0.25">
      <c r="A391" s="2" t="s">
        <v>1396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1711</v>
      </c>
    </row>
    <row r="392" spans="1:27" x14ac:dyDescent="0.25">
      <c r="A392" s="2" t="s">
        <v>1397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1794</v>
      </c>
    </row>
    <row r="393" spans="1:27" x14ac:dyDescent="0.25">
      <c r="A393" s="2" t="s">
        <v>1398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1399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1737</v>
      </c>
    </row>
    <row r="395" spans="1:27" x14ac:dyDescent="0.25">
      <c r="A395" s="2" t="s">
        <v>1400</v>
      </c>
      <c r="B395" t="s">
        <v>2241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1709</v>
      </c>
    </row>
    <row r="396" spans="1:27" x14ac:dyDescent="0.25">
      <c r="A396" s="2" t="s">
        <v>1401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1402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1403</v>
      </c>
      <c r="B398" t="s">
        <v>1671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1404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1795</v>
      </c>
    </row>
    <row r="400" spans="1:27" x14ac:dyDescent="0.25">
      <c r="A400" s="2" t="s">
        <v>1405</v>
      </c>
      <c r="B400" t="s">
        <v>1671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1406</v>
      </c>
      <c r="B401" t="s">
        <v>1671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1796</v>
      </c>
    </row>
    <row r="402" spans="1:27" x14ac:dyDescent="0.25">
      <c r="A402" s="2" t="s">
        <v>1407</v>
      </c>
      <c r="B402" t="s">
        <v>1671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1408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1797</v>
      </c>
      <c r="AA403" t="s">
        <v>1798</v>
      </c>
    </row>
    <row r="404" spans="1:27" x14ac:dyDescent="0.25">
      <c r="A404" s="2" t="s">
        <v>1409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1410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1411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1726</v>
      </c>
    </row>
    <row r="407" spans="1:27" x14ac:dyDescent="0.25">
      <c r="A407" s="2" t="s">
        <v>1412</v>
      </c>
      <c r="B407" t="s">
        <v>1673</v>
      </c>
      <c r="C407" t="s">
        <v>878</v>
      </c>
      <c r="D407" s="5" t="s">
        <v>1561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1799</v>
      </c>
    </row>
    <row r="408" spans="1:27" x14ac:dyDescent="0.25">
      <c r="A408" s="2" t="s">
        <v>1413</v>
      </c>
      <c r="B408" t="s">
        <v>1671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1414</v>
      </c>
      <c r="B409" t="s">
        <v>1671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1415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1710</v>
      </c>
    </row>
    <row r="411" spans="1:27" x14ac:dyDescent="0.25">
      <c r="A411" s="2" t="s">
        <v>1416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1737</v>
      </c>
    </row>
    <row r="412" spans="1:27" x14ac:dyDescent="0.25">
      <c r="A412" s="2" t="s">
        <v>1417</v>
      </c>
      <c r="B412" t="s">
        <v>1671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1418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2165</v>
      </c>
      <c r="X413">
        <v>5</v>
      </c>
      <c r="Y413" s="6">
        <v>0.2</v>
      </c>
      <c r="Z413" t="s">
        <v>1800</v>
      </c>
      <c r="AA413" t="s">
        <v>1801</v>
      </c>
    </row>
    <row r="414" spans="1:27" x14ac:dyDescent="0.25">
      <c r="A414" s="2" t="s">
        <v>1419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1420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1421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1710</v>
      </c>
    </row>
    <row r="417" spans="1:27" x14ac:dyDescent="0.25">
      <c r="A417" s="2" t="s">
        <v>1422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1707</v>
      </c>
    </row>
    <row r="418" spans="1:27" x14ac:dyDescent="0.25">
      <c r="A418" s="2" t="s">
        <v>1423</v>
      </c>
      <c r="B418" t="s">
        <v>1671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1802</v>
      </c>
    </row>
    <row r="419" spans="1:27" x14ac:dyDescent="0.25">
      <c r="A419" s="2" t="s">
        <v>1424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1689</v>
      </c>
      <c r="X419">
        <v>3</v>
      </c>
      <c r="Y419" s="6">
        <v>0.15</v>
      </c>
      <c r="Z419" t="s">
        <v>1755</v>
      </c>
      <c r="AA419" t="s">
        <v>1803</v>
      </c>
    </row>
    <row r="420" spans="1:27" x14ac:dyDescent="0.25">
      <c r="A420" s="2" t="s">
        <v>1425</v>
      </c>
      <c r="B420" t="s">
        <v>1671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1699</v>
      </c>
    </row>
    <row r="421" spans="1:27" x14ac:dyDescent="0.25">
      <c r="A421" s="2" t="s">
        <v>1426</v>
      </c>
      <c r="B421" t="s">
        <v>1673</v>
      </c>
      <c r="C421" t="s">
        <v>892</v>
      </c>
      <c r="D421" s="5" t="s">
        <v>1561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1804</v>
      </c>
    </row>
    <row r="422" spans="1:27" x14ac:dyDescent="0.25">
      <c r="A422" s="2" t="s">
        <v>1427</v>
      </c>
      <c r="B422" t="s">
        <v>1685</v>
      </c>
      <c r="C422" t="s">
        <v>893</v>
      </c>
      <c r="D422" s="5" t="s">
        <v>1560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1428</v>
      </c>
      <c r="B423" t="s">
        <v>1673</v>
      </c>
      <c r="C423" t="s">
        <v>894</v>
      </c>
      <c r="D423" s="5" t="s">
        <v>1561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1805</v>
      </c>
    </row>
    <row r="424" spans="1:27" x14ac:dyDescent="0.25">
      <c r="A424" s="2" t="s">
        <v>1429</v>
      </c>
      <c r="B424" t="s">
        <v>1685</v>
      </c>
      <c r="C424" t="s">
        <v>895</v>
      </c>
      <c r="D424" s="5" t="s">
        <v>1560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1430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1806</v>
      </c>
    </row>
    <row r="426" spans="1:27" x14ac:dyDescent="0.25">
      <c r="A426" s="2" t="s">
        <v>1431</v>
      </c>
      <c r="B426" t="s">
        <v>1673</v>
      </c>
      <c r="C426" t="s">
        <v>312</v>
      </c>
      <c r="D426" s="5" t="s">
        <v>1561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1807</v>
      </c>
    </row>
    <row r="427" spans="1:27" x14ac:dyDescent="0.25">
      <c r="A427" s="2" t="s">
        <v>1432</v>
      </c>
      <c r="B427" t="s">
        <v>1671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1851</v>
      </c>
      <c r="X427">
        <v>4</v>
      </c>
      <c r="Y427" s="6">
        <v>0.1</v>
      </c>
      <c r="Z427" t="s">
        <v>1766</v>
      </c>
      <c r="AA427" t="s">
        <v>1808</v>
      </c>
    </row>
    <row r="428" spans="1:27" x14ac:dyDescent="0.25">
      <c r="A428" s="2" t="s">
        <v>1433</v>
      </c>
      <c r="B428" t="s">
        <v>1671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1434</v>
      </c>
      <c r="B429" t="s">
        <v>2074</v>
      </c>
      <c r="C429" t="s">
        <v>899</v>
      </c>
      <c r="D429" s="5" t="s">
        <v>1559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1689</v>
      </c>
      <c r="X429">
        <v>3</v>
      </c>
      <c r="Y429" s="6">
        <v>0.1</v>
      </c>
      <c r="Z429" t="s">
        <v>1751</v>
      </c>
      <c r="AA429" t="s">
        <v>1752</v>
      </c>
    </row>
    <row r="430" spans="1:27" x14ac:dyDescent="0.25">
      <c r="A430" s="2" t="s">
        <v>1435</v>
      </c>
      <c r="B430" t="s">
        <v>1685</v>
      </c>
      <c r="C430" t="s">
        <v>900</v>
      </c>
      <c r="D430" s="5" t="s">
        <v>1558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1436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1437</v>
      </c>
      <c r="B432" t="s">
        <v>2241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1709</v>
      </c>
    </row>
    <row r="433" spans="1:27" x14ac:dyDescent="0.25">
      <c r="A433" s="2" t="s">
        <v>1438</v>
      </c>
      <c r="B433" t="s">
        <v>1671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1439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1711</v>
      </c>
    </row>
    <row r="435" spans="1:27" x14ac:dyDescent="0.25">
      <c r="A435" s="2" t="s">
        <v>1440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1711</v>
      </c>
    </row>
    <row r="436" spans="1:27" x14ac:dyDescent="0.25">
      <c r="A436" s="2" t="s">
        <v>1441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1711</v>
      </c>
    </row>
    <row r="437" spans="1:27" x14ac:dyDescent="0.25">
      <c r="A437" s="2" t="s">
        <v>1442</v>
      </c>
      <c r="B437" t="s">
        <v>1671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1780</v>
      </c>
      <c r="AA437" t="s">
        <v>1809</v>
      </c>
    </row>
    <row r="438" spans="1:27" x14ac:dyDescent="0.25">
      <c r="A438" s="2" t="s">
        <v>1443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1709</v>
      </c>
    </row>
    <row r="439" spans="1:27" x14ac:dyDescent="0.25">
      <c r="A439" s="2" t="s">
        <v>1444</v>
      </c>
      <c r="B439" t="s">
        <v>1671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1810</v>
      </c>
    </row>
    <row r="440" spans="1:27" x14ac:dyDescent="0.25">
      <c r="A440" s="2" t="s">
        <v>1445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1711</v>
      </c>
    </row>
    <row r="441" spans="1:27" x14ac:dyDescent="0.25">
      <c r="A441" s="2" t="s">
        <v>1446</v>
      </c>
      <c r="B441" t="s">
        <v>1673</v>
      </c>
      <c r="C441" t="s">
        <v>911</v>
      </c>
      <c r="D441" s="5" t="s">
        <v>1561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1811</v>
      </c>
    </row>
    <row r="442" spans="1:27" x14ac:dyDescent="0.25">
      <c r="A442" s="2" t="s">
        <v>1447</v>
      </c>
      <c r="B442" t="s">
        <v>1685</v>
      </c>
      <c r="C442" t="s">
        <v>308</v>
      </c>
      <c r="D442" s="5" t="s">
        <v>1560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1448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283</v>
      </c>
      <c r="X443" t="s">
        <v>283</v>
      </c>
      <c r="Z443" t="s">
        <v>283</v>
      </c>
      <c r="AA443" t="s">
        <v>283</v>
      </c>
    </row>
    <row r="444" spans="1:27" x14ac:dyDescent="0.25">
      <c r="A444" s="2" t="s">
        <v>1449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1711</v>
      </c>
    </row>
    <row r="445" spans="1:27" x14ac:dyDescent="0.25">
      <c r="A445" s="2" t="s">
        <v>1450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1782</v>
      </c>
      <c r="AA445" t="s">
        <v>1783</v>
      </c>
    </row>
    <row r="446" spans="1:27" x14ac:dyDescent="0.25">
      <c r="A446" s="2" t="s">
        <v>1451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1452</v>
      </c>
      <c r="B447" t="s">
        <v>1671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1453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1737</v>
      </c>
    </row>
    <row r="449" spans="1:27" x14ac:dyDescent="0.25">
      <c r="A449" s="2" t="s">
        <v>1454</v>
      </c>
      <c r="B449" t="s">
        <v>1671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1455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1456</v>
      </c>
      <c r="B451" t="s">
        <v>1673</v>
      </c>
      <c r="C451" t="s">
        <v>920</v>
      </c>
      <c r="D451" s="5" t="s">
        <v>1561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1812</v>
      </c>
    </row>
    <row r="452" spans="1:27" x14ac:dyDescent="0.25">
      <c r="A452" s="2" t="s">
        <v>1457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1458</v>
      </c>
      <c r="B453" t="s">
        <v>1671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1813</v>
      </c>
    </row>
    <row r="454" spans="1:27" x14ac:dyDescent="0.25">
      <c r="A454" s="2" t="s">
        <v>1459</v>
      </c>
      <c r="B454" t="s">
        <v>1671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1460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2161</v>
      </c>
      <c r="X455">
        <v>12</v>
      </c>
      <c r="Y455" s="6">
        <v>-0.15</v>
      </c>
      <c r="Z455" t="s">
        <v>1814</v>
      </c>
      <c r="AA455" t="s">
        <v>1815</v>
      </c>
    </row>
    <row r="456" spans="1:27" x14ac:dyDescent="0.25">
      <c r="A456" s="2" t="s">
        <v>1461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1709</v>
      </c>
    </row>
    <row r="457" spans="1:27" x14ac:dyDescent="0.25">
      <c r="A457" s="2" t="s">
        <v>1462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1463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1710</v>
      </c>
    </row>
    <row r="459" spans="1:27" x14ac:dyDescent="0.25">
      <c r="A459" s="2" t="s">
        <v>1464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1465</v>
      </c>
      <c r="B460" t="s">
        <v>1671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1816</v>
      </c>
    </row>
    <row r="461" spans="1:27" x14ac:dyDescent="0.25">
      <c r="A461" s="2" t="s">
        <v>1466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1737</v>
      </c>
    </row>
    <row r="462" spans="1:27" x14ac:dyDescent="0.25">
      <c r="A462" s="2" t="s">
        <v>1467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1710</v>
      </c>
    </row>
    <row r="463" spans="1:27" x14ac:dyDescent="0.25">
      <c r="A463" s="2" t="s">
        <v>1468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1786</v>
      </c>
      <c r="AA463" t="s">
        <v>1790</v>
      </c>
    </row>
    <row r="464" spans="1:27" x14ac:dyDescent="0.25">
      <c r="A464" s="2" t="s">
        <v>1469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1470</v>
      </c>
      <c r="B465" t="s">
        <v>1671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1471</v>
      </c>
      <c r="B466" t="s">
        <v>2241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1709</v>
      </c>
    </row>
    <row r="467" spans="1:27" x14ac:dyDescent="0.25">
      <c r="A467" s="2" t="s">
        <v>1472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1473</v>
      </c>
      <c r="B468" t="s">
        <v>1671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1699</v>
      </c>
    </row>
    <row r="469" spans="1:27" x14ac:dyDescent="0.25">
      <c r="A469" s="2" t="s">
        <v>1474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1786</v>
      </c>
      <c r="AA469" t="s">
        <v>1790</v>
      </c>
    </row>
    <row r="470" spans="1:27" x14ac:dyDescent="0.25">
      <c r="A470" s="2" t="s">
        <v>1475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1476</v>
      </c>
      <c r="B471" t="s">
        <v>1671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1817</v>
      </c>
    </row>
    <row r="472" spans="1:27" x14ac:dyDescent="0.25">
      <c r="A472" s="2" t="s">
        <v>1477</v>
      </c>
      <c r="B472" t="s">
        <v>1671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1818</v>
      </c>
    </row>
    <row r="473" spans="1:27" x14ac:dyDescent="0.25">
      <c r="A473" s="2" t="s">
        <v>1478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1479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1720</v>
      </c>
    </row>
    <row r="475" spans="1:27" x14ac:dyDescent="0.25">
      <c r="A475" s="2" t="s">
        <v>1480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1711</v>
      </c>
    </row>
    <row r="476" spans="1:27" x14ac:dyDescent="0.25">
      <c r="A476" s="2" t="s">
        <v>1481</v>
      </c>
      <c r="B476" t="s">
        <v>1673</v>
      </c>
      <c r="C476" t="s">
        <v>945</v>
      </c>
      <c r="D476" s="5" t="s">
        <v>1561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1819</v>
      </c>
    </row>
    <row r="477" spans="1:27" x14ac:dyDescent="0.25">
      <c r="A477" s="2" t="s">
        <v>1482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1483</v>
      </c>
      <c r="B478" t="s">
        <v>1671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1810</v>
      </c>
    </row>
    <row r="479" spans="1:27" x14ac:dyDescent="0.25">
      <c r="A479" s="2" t="s">
        <v>1484</v>
      </c>
      <c r="B479" t="s">
        <v>1671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1485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1710</v>
      </c>
    </row>
    <row r="481" spans="1:27" x14ac:dyDescent="0.25">
      <c r="A481" s="2" t="s">
        <v>1486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1710</v>
      </c>
    </row>
    <row r="482" spans="1:27" x14ac:dyDescent="0.25">
      <c r="A482" s="2" t="s">
        <v>1487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1488</v>
      </c>
      <c r="B483" t="s">
        <v>1671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1708</v>
      </c>
    </row>
    <row r="484" spans="1:27" x14ac:dyDescent="0.25">
      <c r="A484" s="2" t="s">
        <v>1489</v>
      </c>
      <c r="B484" t="s">
        <v>1671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1699</v>
      </c>
    </row>
    <row r="485" spans="1:27" x14ac:dyDescent="0.25">
      <c r="A485" s="2" t="s">
        <v>1490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1711</v>
      </c>
    </row>
    <row r="486" spans="1:27" x14ac:dyDescent="0.25">
      <c r="A486" s="2" t="s">
        <v>1491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1492</v>
      </c>
      <c r="B487" t="s">
        <v>1671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1493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1494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1495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1797</v>
      </c>
      <c r="AA490" t="s">
        <v>1820</v>
      </c>
    </row>
    <row r="491" spans="1:27" x14ac:dyDescent="0.25">
      <c r="A491" s="2" t="s">
        <v>1496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1497</v>
      </c>
      <c r="B492" t="s">
        <v>1671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1498</v>
      </c>
      <c r="B493" t="s">
        <v>1671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1699</v>
      </c>
    </row>
    <row r="494" spans="1:27" x14ac:dyDescent="0.25">
      <c r="A494" s="2" t="s">
        <v>1499</v>
      </c>
      <c r="B494" t="s">
        <v>1671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1699</v>
      </c>
    </row>
    <row r="495" spans="1:27" x14ac:dyDescent="0.25">
      <c r="A495" s="2" t="s">
        <v>1500</v>
      </c>
      <c r="B495" t="s">
        <v>1671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1786</v>
      </c>
      <c r="AA495" t="s">
        <v>1787</v>
      </c>
    </row>
    <row r="496" spans="1:27" x14ac:dyDescent="0.25">
      <c r="A496" s="2" t="s">
        <v>1501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2162</v>
      </c>
      <c r="X496">
        <v>12</v>
      </c>
      <c r="Y496" s="6">
        <v>-0.05</v>
      </c>
      <c r="Z496" t="s">
        <v>1792</v>
      </c>
      <c r="AA496" t="s">
        <v>1821</v>
      </c>
    </row>
    <row r="497" spans="1:27" x14ac:dyDescent="0.25">
      <c r="A497" s="2" t="s">
        <v>1502</v>
      </c>
      <c r="B497" t="s">
        <v>1671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1503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1504</v>
      </c>
      <c r="B499" t="s">
        <v>1671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1505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1506</v>
      </c>
      <c r="B501" t="s">
        <v>1671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1507</v>
      </c>
      <c r="B502" t="s">
        <v>1671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1508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1822</v>
      </c>
    </row>
    <row r="504" spans="1:27" x14ac:dyDescent="0.25">
      <c r="A504" s="2" t="s">
        <v>1509</v>
      </c>
      <c r="B504" t="s">
        <v>1673</v>
      </c>
      <c r="C504" t="s">
        <v>973</v>
      </c>
      <c r="D504" s="5" t="s">
        <v>1561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1823</v>
      </c>
    </row>
    <row r="505" spans="1:27" x14ac:dyDescent="0.25">
      <c r="A505" s="2" t="s">
        <v>1510</v>
      </c>
      <c r="B505" t="s">
        <v>1671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1511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1737</v>
      </c>
    </row>
    <row r="507" spans="1:27" x14ac:dyDescent="0.25">
      <c r="A507" s="2" t="s">
        <v>1512</v>
      </c>
      <c r="B507" t="s">
        <v>1671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1513</v>
      </c>
      <c r="B508" t="s">
        <v>1671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1772</v>
      </c>
    </row>
    <row r="509" spans="1:27" x14ac:dyDescent="0.25">
      <c r="A509" s="2" t="s">
        <v>1514</v>
      </c>
      <c r="B509" t="s">
        <v>1671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1699</v>
      </c>
    </row>
    <row r="510" spans="1:27" x14ac:dyDescent="0.25">
      <c r="A510" s="2" t="s">
        <v>1515</v>
      </c>
      <c r="B510" t="s">
        <v>1671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1516</v>
      </c>
      <c r="B511" t="s">
        <v>1671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1517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1795</v>
      </c>
    </row>
    <row r="513" spans="1:27" x14ac:dyDescent="0.25">
      <c r="A513" s="2" t="s">
        <v>1518</v>
      </c>
      <c r="B513" t="s">
        <v>1684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1519</v>
      </c>
      <c r="B514" t="s">
        <v>1685</v>
      </c>
      <c r="C514" t="s">
        <v>983</v>
      </c>
      <c r="D514" s="5" t="s">
        <v>1558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1520</v>
      </c>
      <c r="B515" t="s">
        <v>2074</v>
      </c>
      <c r="C515" t="s">
        <v>984</v>
      </c>
      <c r="D515" s="5" t="s">
        <v>1559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1746</v>
      </c>
    </row>
    <row r="516" spans="1:27" x14ac:dyDescent="0.25">
      <c r="A516" s="2" t="s">
        <v>1521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1710</v>
      </c>
    </row>
    <row r="517" spans="1:27" x14ac:dyDescent="0.25">
      <c r="A517" s="2" t="s">
        <v>1522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1703</v>
      </c>
    </row>
    <row r="518" spans="1:27" x14ac:dyDescent="0.25">
      <c r="A518" s="2" t="s">
        <v>1523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1524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1824</v>
      </c>
    </row>
    <row r="520" spans="1:27" x14ac:dyDescent="0.25">
      <c r="A520" s="2" t="s">
        <v>1525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2163</v>
      </c>
      <c r="X520">
        <v>12</v>
      </c>
      <c r="Y520" s="6">
        <v>-0.15</v>
      </c>
      <c r="Z520" t="s">
        <v>1814</v>
      </c>
      <c r="AA520" t="s">
        <v>1825</v>
      </c>
    </row>
    <row r="521" spans="1:27" x14ac:dyDescent="0.25">
      <c r="A521" s="2" t="s">
        <v>1526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1737</v>
      </c>
    </row>
    <row r="522" spans="1:27" x14ac:dyDescent="0.25">
      <c r="A522" s="2" t="s">
        <v>1527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1746</v>
      </c>
    </row>
    <row r="523" spans="1:27" x14ac:dyDescent="0.25">
      <c r="A523" s="2" t="s">
        <v>1528</v>
      </c>
      <c r="B523" t="s">
        <v>1671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1529</v>
      </c>
      <c r="B524" t="s">
        <v>1671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1699</v>
      </c>
    </row>
    <row r="525" spans="1:27" x14ac:dyDescent="0.25">
      <c r="A525" s="2" t="s">
        <v>1530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1689</v>
      </c>
      <c r="X525">
        <v>3</v>
      </c>
      <c r="Y525" s="6">
        <v>0.25</v>
      </c>
      <c r="Z525" t="s">
        <v>1788</v>
      </c>
      <c r="AA525" t="s">
        <v>1789</v>
      </c>
    </row>
    <row r="526" spans="1:27" x14ac:dyDescent="0.25">
      <c r="A526" s="2" t="s">
        <v>1531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1532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1533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1737</v>
      </c>
    </row>
    <row r="529" spans="1:27" x14ac:dyDescent="0.25">
      <c r="A529" s="2" t="s">
        <v>1534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1535</v>
      </c>
      <c r="B530" t="s">
        <v>1671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1707</v>
      </c>
    </row>
    <row r="531" spans="1:27" x14ac:dyDescent="0.25">
      <c r="A531" s="2" t="s">
        <v>1536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1710</v>
      </c>
    </row>
    <row r="532" spans="1:27" x14ac:dyDescent="0.25">
      <c r="A532" s="2" t="s">
        <v>1537</v>
      </c>
      <c r="B532" t="s">
        <v>1671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1699</v>
      </c>
    </row>
    <row r="533" spans="1:27" x14ac:dyDescent="0.25">
      <c r="A533" s="2" t="s">
        <v>1538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1826</v>
      </c>
    </row>
    <row r="534" spans="1:27" x14ac:dyDescent="0.25">
      <c r="A534" s="2" t="s">
        <v>1539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1802</v>
      </c>
    </row>
    <row r="535" spans="1:27" x14ac:dyDescent="0.25">
      <c r="A535" s="2" t="s">
        <v>1540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1851</v>
      </c>
      <c r="X535">
        <v>4</v>
      </c>
      <c r="Y535" s="6">
        <v>0.25</v>
      </c>
      <c r="Z535" t="s">
        <v>1722</v>
      </c>
      <c r="AA535" t="s">
        <v>1723</v>
      </c>
    </row>
    <row r="536" spans="1:27" x14ac:dyDescent="0.25">
      <c r="A536" s="2" t="s">
        <v>1541</v>
      </c>
      <c r="B536" t="s">
        <v>296</v>
      </c>
      <c r="C536" t="s">
        <v>1005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1827</v>
      </c>
    </row>
    <row r="537" spans="1:27" x14ac:dyDescent="0.25">
      <c r="A537" s="2" t="s">
        <v>1542</v>
      </c>
      <c r="B537" t="s">
        <v>1671</v>
      </c>
      <c r="C537" t="s">
        <v>1006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1543</v>
      </c>
      <c r="B538" t="s">
        <v>304</v>
      </c>
      <c r="C538" t="s">
        <v>1007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1710</v>
      </c>
    </row>
    <row r="539" spans="1:27" x14ac:dyDescent="0.25">
      <c r="A539" s="2" t="s">
        <v>1544</v>
      </c>
      <c r="B539" t="s">
        <v>304</v>
      </c>
      <c r="C539" t="s">
        <v>1008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1711</v>
      </c>
    </row>
    <row r="540" spans="1:27" x14ac:dyDescent="0.25">
      <c r="A540" s="2" t="s">
        <v>1545</v>
      </c>
      <c r="B540" t="s">
        <v>1685</v>
      </c>
      <c r="C540" t="s">
        <v>1009</v>
      </c>
      <c r="D540" s="5" t="s">
        <v>1560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1828</v>
      </c>
    </row>
    <row r="541" spans="1:27" x14ac:dyDescent="0.25">
      <c r="A541" s="2" t="s">
        <v>1546</v>
      </c>
      <c r="B541" t="s">
        <v>486</v>
      </c>
      <c r="C541" t="s">
        <v>1010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1547</v>
      </c>
      <c r="B542" t="s">
        <v>1671</v>
      </c>
      <c r="C542" t="s">
        <v>1011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1699</v>
      </c>
    </row>
    <row r="543" spans="1:27" x14ac:dyDescent="0.25">
      <c r="A543" s="2" t="s">
        <v>1548</v>
      </c>
      <c r="B543" t="s">
        <v>296</v>
      </c>
      <c r="C543" t="s">
        <v>1012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1829</v>
      </c>
    </row>
    <row r="544" spans="1:27" x14ac:dyDescent="0.25">
      <c r="A544" s="2" t="s">
        <v>1549</v>
      </c>
      <c r="B544" t="s">
        <v>1685</v>
      </c>
      <c r="C544" t="s">
        <v>1013</v>
      </c>
      <c r="D544" s="5" t="s">
        <v>1558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1550</v>
      </c>
      <c r="B545" t="s">
        <v>1671</v>
      </c>
      <c r="C545" t="s">
        <v>1014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1551</v>
      </c>
      <c r="B546" t="s">
        <v>1671</v>
      </c>
      <c r="C546" t="s">
        <v>1015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1552</v>
      </c>
      <c r="B547" t="s">
        <v>218</v>
      </c>
      <c r="C547" t="s">
        <v>1016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1711</v>
      </c>
    </row>
    <row r="548" spans="1:27" x14ac:dyDescent="0.25">
      <c r="A548" s="2" t="s">
        <v>1553</v>
      </c>
      <c r="B548" t="s">
        <v>487</v>
      </c>
      <c r="C548" t="s">
        <v>1017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1554</v>
      </c>
      <c r="B549" t="s">
        <v>1671</v>
      </c>
      <c r="C549" t="s">
        <v>1018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1555</v>
      </c>
      <c r="B550" t="s">
        <v>1671</v>
      </c>
      <c r="C550" t="s">
        <v>1019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1556</v>
      </c>
      <c r="B551" t="s">
        <v>491</v>
      </c>
      <c r="C551" t="s">
        <v>1020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2166</v>
      </c>
      <c r="B552" t="s">
        <v>491</v>
      </c>
      <c r="C552" t="s">
        <v>2167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2124</v>
      </c>
      <c r="B553" t="s">
        <v>486</v>
      </c>
      <c r="C553" t="s">
        <v>2125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2089</v>
      </c>
      <c r="B554" t="s">
        <v>1671</v>
      </c>
      <c r="C554" t="s">
        <v>2088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2119</v>
      </c>
      <c r="B555" t="s">
        <v>1671</v>
      </c>
      <c r="C555" t="s">
        <v>2118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2091</v>
      </c>
      <c r="B556" t="s">
        <v>1671</v>
      </c>
      <c r="C556" t="s">
        <v>2090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2093</v>
      </c>
      <c r="B557" t="s">
        <v>1685</v>
      </c>
      <c r="C557" t="s">
        <v>2092</v>
      </c>
      <c r="D557" s="5" t="s">
        <v>1560</v>
      </c>
      <c r="F557">
        <v>10</v>
      </c>
      <c r="K557">
        <v>2</v>
      </c>
      <c r="Q557">
        <v>1</v>
      </c>
    </row>
    <row r="558" spans="1:27" x14ac:dyDescent="0.25">
      <c r="A558" s="2" t="s">
        <v>2095</v>
      </c>
      <c r="B558" t="s">
        <v>1671</v>
      </c>
      <c r="C558" t="s">
        <v>2094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2116</v>
      </c>
      <c r="B559" t="s">
        <v>486</v>
      </c>
      <c r="C559" t="s">
        <v>2117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2097</v>
      </c>
      <c r="B560" t="s">
        <v>1671</v>
      </c>
      <c r="C560" t="s">
        <v>2096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2098</v>
      </c>
      <c r="B561" t="s">
        <v>218</v>
      </c>
      <c r="C561" t="s">
        <v>1835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2121</v>
      </c>
      <c r="B562" t="s">
        <v>1671</v>
      </c>
      <c r="C562" t="s">
        <v>2120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2100</v>
      </c>
      <c r="B563" t="s">
        <v>1673</v>
      </c>
      <c r="C563" t="s">
        <v>2099</v>
      </c>
      <c r="D563" s="5" t="s">
        <v>1561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2102</v>
      </c>
      <c r="B564" t="s">
        <v>1671</v>
      </c>
      <c r="C564" t="s">
        <v>2101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2104</v>
      </c>
      <c r="B565" t="s">
        <v>1685</v>
      </c>
      <c r="C565" t="s">
        <v>2103</v>
      </c>
      <c r="D565" s="5" t="s">
        <v>1558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2168</v>
      </c>
      <c r="B566" t="s">
        <v>294</v>
      </c>
      <c r="C566" t="s">
        <v>2169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2170</v>
      </c>
      <c r="Y566" s="6">
        <v>0.1</v>
      </c>
    </row>
    <row r="567" spans="1:27" x14ac:dyDescent="0.25">
      <c r="A567" s="2" t="s">
        <v>2171</v>
      </c>
      <c r="B567" t="s">
        <v>2074</v>
      </c>
      <c r="C567" t="s">
        <v>2173</v>
      </c>
      <c r="D567" s="5" t="s">
        <v>2106</v>
      </c>
      <c r="F567">
        <v>22</v>
      </c>
      <c r="Q567">
        <v>1</v>
      </c>
      <c r="V567">
        <v>10</v>
      </c>
      <c r="W567" s="2" t="s">
        <v>2175</v>
      </c>
      <c r="AA567" t="s">
        <v>2177</v>
      </c>
    </row>
    <row r="568" spans="1:27" x14ac:dyDescent="0.25">
      <c r="A568" s="2" t="s">
        <v>2172</v>
      </c>
      <c r="B568" t="s">
        <v>1685</v>
      </c>
      <c r="C568" t="s">
        <v>2174</v>
      </c>
      <c r="D568" s="5" t="s">
        <v>1558</v>
      </c>
      <c r="F568">
        <v>3</v>
      </c>
      <c r="K568">
        <v>2</v>
      </c>
      <c r="Q568">
        <v>1</v>
      </c>
      <c r="W568" s="2" t="s">
        <v>2176</v>
      </c>
      <c r="AA568" t="s">
        <v>2178</v>
      </c>
    </row>
    <row r="569" spans="1:27" x14ac:dyDescent="0.25">
      <c r="A569" s="2" t="s">
        <v>2107</v>
      </c>
      <c r="B569" t="s">
        <v>2074</v>
      </c>
      <c r="C569" t="s">
        <v>2105</v>
      </c>
      <c r="D569" s="5" t="s">
        <v>2106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2109</v>
      </c>
      <c r="B570" t="s">
        <v>1685</v>
      </c>
      <c r="C570" t="s">
        <v>2108</v>
      </c>
      <c r="D570" s="5" t="s">
        <v>1558</v>
      </c>
      <c r="F570">
        <v>6</v>
      </c>
      <c r="P570">
        <v>6</v>
      </c>
      <c r="Q570">
        <v>1</v>
      </c>
    </row>
    <row r="571" spans="1:27" x14ac:dyDescent="0.25">
      <c r="A571" s="2" t="s">
        <v>2123</v>
      </c>
      <c r="B571" t="s">
        <v>1671</v>
      </c>
      <c r="C571" t="s">
        <v>2122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2179</v>
      </c>
      <c r="B572" t="s">
        <v>486</v>
      </c>
      <c r="C572" t="s">
        <v>2180</v>
      </c>
      <c r="D572" s="5" t="s">
        <v>269</v>
      </c>
      <c r="G572">
        <v>12</v>
      </c>
      <c r="Q572">
        <v>1</v>
      </c>
      <c r="W572" s="2" t="s">
        <v>2181</v>
      </c>
      <c r="AA572" s="28" t="s">
        <v>2182</v>
      </c>
    </row>
    <row r="573" spans="1:27" x14ac:dyDescent="0.25">
      <c r="A573" s="2" t="s">
        <v>2183</v>
      </c>
      <c r="B573" t="s">
        <v>294</v>
      </c>
      <c r="C573" t="s">
        <v>2020</v>
      </c>
      <c r="D573" s="5" t="s">
        <v>287</v>
      </c>
      <c r="O573">
        <v>12</v>
      </c>
      <c r="Q573">
        <v>1</v>
      </c>
      <c r="V573">
        <v>5</v>
      </c>
      <c r="W573" s="2" t="s">
        <v>1687</v>
      </c>
      <c r="Y573" s="6">
        <v>0.25</v>
      </c>
    </row>
    <row r="574" spans="1:27" x14ac:dyDescent="0.25">
      <c r="A574" s="2" t="s">
        <v>2111</v>
      </c>
      <c r="B574" t="s">
        <v>296</v>
      </c>
      <c r="C574" t="s">
        <v>2110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2184</v>
      </c>
      <c r="B575" t="s">
        <v>296</v>
      </c>
      <c r="C575" t="s">
        <v>2185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2186</v>
      </c>
      <c r="Y575" s="6" t="s">
        <v>2187</v>
      </c>
      <c r="AA575" s="28" t="s">
        <v>2188</v>
      </c>
    </row>
    <row r="576" spans="1:27" x14ac:dyDescent="0.25">
      <c r="A576" s="2" t="s">
        <v>2189</v>
      </c>
      <c r="B576" t="s">
        <v>486</v>
      </c>
      <c r="C576" t="s">
        <v>2190</v>
      </c>
      <c r="D576" s="5" t="s">
        <v>269</v>
      </c>
      <c r="G576">
        <v>6</v>
      </c>
      <c r="M576">
        <v>2</v>
      </c>
      <c r="Q576">
        <v>1</v>
      </c>
      <c r="W576" s="2" t="s">
        <v>2191</v>
      </c>
      <c r="AA576" s="28" t="s">
        <v>2192</v>
      </c>
    </row>
    <row r="577" spans="1:27" x14ac:dyDescent="0.25">
      <c r="A577" s="2" t="s">
        <v>2113</v>
      </c>
      <c r="B577" t="s">
        <v>1671</v>
      </c>
      <c r="C577" t="s">
        <v>2112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2115</v>
      </c>
      <c r="B578" t="s">
        <v>295</v>
      </c>
      <c r="C578" t="s">
        <v>2114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2196</v>
      </c>
      <c r="B579" t="s">
        <v>294</v>
      </c>
      <c r="C579" t="s">
        <v>2197</v>
      </c>
      <c r="D579" s="5" t="s">
        <v>287</v>
      </c>
      <c r="O579">
        <v>20</v>
      </c>
      <c r="Q579">
        <v>1</v>
      </c>
      <c r="V579">
        <v>14</v>
      </c>
      <c r="W579" s="2" t="s">
        <v>2198</v>
      </c>
      <c r="AA579" s="28" t="s">
        <v>2200</v>
      </c>
    </row>
    <row r="580" spans="1:27" x14ac:dyDescent="0.25">
      <c r="A580" s="2" t="s">
        <v>2193</v>
      </c>
      <c r="B580" t="s">
        <v>491</v>
      </c>
      <c r="C580" t="s">
        <v>2194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2195</v>
      </c>
      <c r="Y580" s="6">
        <v>0.25</v>
      </c>
      <c r="AA580" s="28" t="s">
        <v>2201</v>
      </c>
    </row>
    <row r="581" spans="1:27" x14ac:dyDescent="0.25">
      <c r="A581" s="2" t="s">
        <v>2202</v>
      </c>
      <c r="B581" t="s">
        <v>296</v>
      </c>
      <c r="C581" t="s">
        <v>2203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2204</v>
      </c>
      <c r="Y581" s="6" t="s">
        <v>2206</v>
      </c>
      <c r="AA581" s="28" t="s">
        <v>2205</v>
      </c>
    </row>
    <row r="582" spans="1:27" x14ac:dyDescent="0.25">
      <c r="A582" s="2" t="s">
        <v>2207</v>
      </c>
      <c r="B582" t="s">
        <v>1671</v>
      </c>
      <c r="C582" t="s">
        <v>2208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2209</v>
      </c>
      <c r="B583" t="s">
        <v>218</v>
      </c>
      <c r="C583" t="s">
        <v>2210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2211</v>
      </c>
      <c r="AA583" t="s">
        <v>2199</v>
      </c>
    </row>
    <row r="584" spans="1:27" x14ac:dyDescent="0.25">
      <c r="A584" s="2" t="s">
        <v>2212</v>
      </c>
      <c r="B584" t="s">
        <v>1671</v>
      </c>
      <c r="C584" t="s">
        <v>2213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2214</v>
      </c>
      <c r="B585" t="s">
        <v>218</v>
      </c>
      <c r="C585" t="s">
        <v>2216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2217</v>
      </c>
      <c r="AA585" s="28" t="s">
        <v>2218</v>
      </c>
    </row>
    <row r="586" spans="1:27" x14ac:dyDescent="0.25">
      <c r="A586" s="2" t="s">
        <v>2215</v>
      </c>
      <c r="B586" t="s">
        <v>1671</v>
      </c>
      <c r="C586" t="s">
        <v>2219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2220</v>
      </c>
      <c r="B587" t="s">
        <v>1671</v>
      </c>
      <c r="C587" t="s">
        <v>2223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2221</v>
      </c>
      <c r="AA587" s="28" t="s">
        <v>2222</v>
      </c>
    </row>
    <row r="588" spans="1:27" x14ac:dyDescent="0.25">
      <c r="A588" s="2" t="s">
        <v>2262</v>
      </c>
      <c r="B588" t="s">
        <v>304</v>
      </c>
      <c r="C588" t="s">
        <v>2270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1687</v>
      </c>
      <c r="Y588" s="6">
        <v>0.25</v>
      </c>
    </row>
    <row r="589" spans="1:27" x14ac:dyDescent="0.25">
      <c r="A589" s="2" t="s">
        <v>2263</v>
      </c>
      <c r="B589" t="s">
        <v>295</v>
      </c>
      <c r="C589" t="s">
        <v>2271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2264</v>
      </c>
      <c r="B590" t="s">
        <v>1671</v>
      </c>
      <c r="C590" t="s">
        <v>2272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2265</v>
      </c>
      <c r="B591" t="s">
        <v>1671</v>
      </c>
      <c r="C591" t="s">
        <v>2273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2266</v>
      </c>
      <c r="B592" t="s">
        <v>2074</v>
      </c>
      <c r="C592" t="s">
        <v>2274</v>
      </c>
      <c r="D592" s="5" t="s">
        <v>2106</v>
      </c>
      <c r="F592">
        <v>25</v>
      </c>
      <c r="Q592">
        <v>1</v>
      </c>
      <c r="S592">
        <v>22</v>
      </c>
      <c r="V592">
        <v>12</v>
      </c>
      <c r="W592" s="2" t="s">
        <v>2277</v>
      </c>
      <c r="AA592" t="s">
        <v>2278</v>
      </c>
    </row>
    <row r="593" spans="1:27" x14ac:dyDescent="0.25">
      <c r="A593" s="2" t="s">
        <v>2267</v>
      </c>
      <c r="B593" t="s">
        <v>1685</v>
      </c>
      <c r="C593" t="s">
        <v>2275</v>
      </c>
      <c r="D593" s="5" t="s">
        <v>1558</v>
      </c>
      <c r="F593">
        <v>4</v>
      </c>
      <c r="K593">
        <v>2</v>
      </c>
      <c r="Q593">
        <v>1</v>
      </c>
      <c r="W593" s="2" t="s">
        <v>2276</v>
      </c>
      <c r="AA593" t="s">
        <v>2279</v>
      </c>
    </row>
    <row r="594" spans="1:27" x14ac:dyDescent="0.25">
      <c r="A594" s="2" t="s">
        <v>2268</v>
      </c>
      <c r="B594" t="s">
        <v>218</v>
      </c>
      <c r="C594" t="s">
        <v>2280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2269</v>
      </c>
      <c r="B595" t="s">
        <v>1671</v>
      </c>
      <c r="C595" t="s">
        <v>2281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2282</v>
      </c>
      <c r="B596" t="s">
        <v>1671</v>
      </c>
      <c r="C596" t="s">
        <v>2283</v>
      </c>
      <c r="D596" s="5" t="s">
        <v>282</v>
      </c>
      <c r="F596">
        <v>33</v>
      </c>
      <c r="L596">
        <v>4</v>
      </c>
      <c r="Q596">
        <v>1</v>
      </c>
    </row>
  </sheetData>
  <autoFilter ref="A1:AA596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0"/>
  <sheetViews>
    <sheetView workbookViewId="0">
      <pane xSplit="5" ySplit="1" topLeftCell="F128" activePane="bottomRight" state="frozen"/>
      <selection pane="topRight" activeCell="F1" sqref="F1"/>
      <selection pane="bottomLeft" activeCell="A2" sqref="A2"/>
      <selection pane="bottomRight" activeCell="M144" sqref="M144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1562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2298</v>
      </c>
    </row>
    <row r="2" spans="1:30" x14ac:dyDescent="0.25">
      <c r="A2" s="2" t="s">
        <v>1837</v>
      </c>
      <c r="B2" t="s">
        <v>207</v>
      </c>
      <c r="C2" t="s">
        <v>1838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2255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2255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2255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2255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5">
      <c r="A99" s="2" t="s">
        <v>2319</v>
      </c>
      <c r="B99" t="s">
        <v>2320</v>
      </c>
      <c r="C99" t="s">
        <v>2321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2322</v>
      </c>
      <c r="T99" t="s">
        <v>2148</v>
      </c>
      <c r="U99" t="s">
        <v>2323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2324</v>
      </c>
    </row>
    <row r="100" spans="1:30" x14ac:dyDescent="0.25">
      <c r="A100" s="2" t="s">
        <v>2325</v>
      </c>
      <c r="B100" t="s">
        <v>2320</v>
      </c>
      <c r="C100" t="s">
        <v>2326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2322</v>
      </c>
      <c r="T100" t="s">
        <v>2148</v>
      </c>
      <c r="U100" t="s">
        <v>2323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2324</v>
      </c>
    </row>
    <row r="101" spans="1:30" x14ac:dyDescent="0.25">
      <c r="A101" s="2" t="s">
        <v>2327</v>
      </c>
      <c r="B101" t="s">
        <v>2320</v>
      </c>
      <c r="C101" t="s">
        <v>2328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2322</v>
      </c>
      <c r="T101" t="s">
        <v>2148</v>
      </c>
      <c r="U101" t="s">
        <v>2323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2324</v>
      </c>
    </row>
    <row r="102" spans="1:30" x14ac:dyDescent="0.25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5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5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5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5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5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5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5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5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5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5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5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5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1679</v>
      </c>
      <c r="B117" t="s">
        <v>207</v>
      </c>
      <c r="C117" t="s">
        <v>1674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1833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5">
      <c r="A118" s="9" t="s">
        <v>1680</v>
      </c>
      <c r="B118" t="s">
        <v>1678</v>
      </c>
      <c r="C118" t="s">
        <v>1677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1668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5">
      <c r="A119" s="9" t="s">
        <v>1681</v>
      </c>
      <c r="B119" t="s">
        <v>206</v>
      </c>
      <c r="C119" t="s">
        <v>1675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5">
      <c r="A120" s="9" t="s">
        <v>1682</v>
      </c>
      <c r="B120" t="s">
        <v>210</v>
      </c>
      <c r="C120" t="s">
        <v>1676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5">
      <c r="A121" s="20" t="s">
        <v>2008</v>
      </c>
      <c r="B121" t="s">
        <v>207</v>
      </c>
      <c r="C121" t="s">
        <v>2014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2299</v>
      </c>
    </row>
    <row r="122" spans="1:30" x14ac:dyDescent="0.25">
      <c r="A122" s="20" t="s">
        <v>2009</v>
      </c>
      <c r="B122" t="s">
        <v>207</v>
      </c>
      <c r="C122" t="s">
        <v>1582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2299</v>
      </c>
    </row>
    <row r="123" spans="1:30" x14ac:dyDescent="0.25">
      <c r="A123" s="20" t="s">
        <v>2010</v>
      </c>
      <c r="B123" t="s">
        <v>1678</v>
      </c>
      <c r="C123" t="s">
        <v>2018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2299</v>
      </c>
    </row>
    <row r="124" spans="1:30" x14ac:dyDescent="0.25">
      <c r="A124" s="20" t="s">
        <v>2011</v>
      </c>
      <c r="B124" t="s">
        <v>207</v>
      </c>
      <c r="C124" t="s">
        <v>2015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2299</v>
      </c>
    </row>
    <row r="125" spans="1:30" x14ac:dyDescent="0.25">
      <c r="A125" s="20" t="s">
        <v>2012</v>
      </c>
      <c r="B125" t="s">
        <v>210</v>
      </c>
      <c r="C125" t="s">
        <v>2016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2299</v>
      </c>
    </row>
    <row r="126" spans="1:30" x14ac:dyDescent="0.25">
      <c r="A126" s="20" t="s">
        <v>2013</v>
      </c>
      <c r="B126" t="s">
        <v>210</v>
      </c>
      <c r="C126" t="s">
        <v>2017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2299</v>
      </c>
    </row>
    <row r="127" spans="1:30" x14ac:dyDescent="0.25">
      <c r="A127" s="9" t="s">
        <v>2080</v>
      </c>
      <c r="B127" t="s">
        <v>210</v>
      </c>
      <c r="C127" t="s">
        <v>2017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2297</v>
      </c>
    </row>
    <row r="128" spans="1:30" x14ac:dyDescent="0.25">
      <c r="A128" s="9" t="s">
        <v>2081</v>
      </c>
      <c r="B128" t="s">
        <v>210</v>
      </c>
      <c r="C128" t="s">
        <v>2082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2297</v>
      </c>
    </row>
    <row r="129" spans="1:30" x14ac:dyDescent="0.25">
      <c r="A129" s="9" t="s">
        <v>2083</v>
      </c>
      <c r="B129" t="s">
        <v>210</v>
      </c>
      <c r="C129" t="s">
        <v>2084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2297</v>
      </c>
    </row>
    <row r="130" spans="1:30" x14ac:dyDescent="0.25">
      <c r="A130" s="9" t="s">
        <v>2085</v>
      </c>
      <c r="B130" t="s">
        <v>204</v>
      </c>
      <c r="C130" t="s">
        <v>2086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2297</v>
      </c>
    </row>
    <row r="131" spans="1:30" x14ac:dyDescent="0.25">
      <c r="A131" s="9" t="s">
        <v>2139</v>
      </c>
      <c r="B131" t="s">
        <v>76</v>
      </c>
      <c r="C131" t="s">
        <v>2146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2147</v>
      </c>
      <c r="S131" t="s">
        <v>2147</v>
      </c>
      <c r="T131" t="s">
        <v>2147</v>
      </c>
      <c r="U131" t="s">
        <v>2148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2300</v>
      </c>
    </row>
    <row r="132" spans="1:30" x14ac:dyDescent="0.25">
      <c r="A132" s="9" t="s">
        <v>2140</v>
      </c>
      <c r="B132" t="s">
        <v>2149</v>
      </c>
      <c r="C132" t="s">
        <v>2150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1668</v>
      </c>
      <c r="S132" t="s">
        <v>1668</v>
      </c>
      <c r="T132" t="s">
        <v>2147</v>
      </c>
      <c r="U132" t="s">
        <v>2147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2300</v>
      </c>
    </row>
    <row r="133" spans="1:30" x14ac:dyDescent="0.25">
      <c r="A133" s="9" t="s">
        <v>2141</v>
      </c>
      <c r="B133" t="s">
        <v>207</v>
      </c>
      <c r="C133" t="s">
        <v>2151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2300</v>
      </c>
    </row>
    <row r="134" spans="1:30" x14ac:dyDescent="0.25">
      <c r="A134" s="9" t="s">
        <v>2142</v>
      </c>
      <c r="B134" t="s">
        <v>207</v>
      </c>
      <c r="C134" t="s">
        <v>2152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2300</v>
      </c>
    </row>
    <row r="135" spans="1:30" x14ac:dyDescent="0.25">
      <c r="A135" s="9" t="s">
        <v>2143</v>
      </c>
      <c r="B135" t="s">
        <v>212</v>
      </c>
      <c r="C135" t="s">
        <v>2153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2154</v>
      </c>
      <c r="T135" t="s">
        <v>2154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2300</v>
      </c>
    </row>
    <row r="136" spans="1:30" x14ac:dyDescent="0.25">
      <c r="A136" s="9" t="s">
        <v>2144</v>
      </c>
      <c r="B136" t="s">
        <v>207</v>
      </c>
      <c r="C136" t="s">
        <v>2155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2300</v>
      </c>
    </row>
    <row r="137" spans="1:30" x14ac:dyDescent="0.25">
      <c r="A137" s="9" t="s">
        <v>2244</v>
      </c>
      <c r="B137" t="s">
        <v>207</v>
      </c>
      <c r="C137" t="s">
        <v>2015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2301</v>
      </c>
    </row>
    <row r="138" spans="1:30" x14ac:dyDescent="0.25">
      <c r="A138" s="9" t="s">
        <v>2245</v>
      </c>
      <c r="B138" t="s">
        <v>76</v>
      </c>
      <c r="C138" t="s">
        <v>2246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2247</v>
      </c>
      <c r="S138" t="s">
        <v>2247</v>
      </c>
      <c r="T138" t="s">
        <v>2247</v>
      </c>
      <c r="U138" t="s">
        <v>2248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2301</v>
      </c>
    </row>
    <row r="139" spans="1:30" x14ac:dyDescent="0.25">
      <c r="A139" s="9" t="s">
        <v>2249</v>
      </c>
      <c r="B139" t="s">
        <v>1678</v>
      </c>
      <c r="C139" t="s">
        <v>2018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2147</v>
      </c>
      <c r="U139" t="s">
        <v>2247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2301</v>
      </c>
    </row>
    <row r="140" spans="1:30" x14ac:dyDescent="0.25">
      <c r="A140" s="9" t="s">
        <v>2251</v>
      </c>
      <c r="B140" t="s">
        <v>207</v>
      </c>
      <c r="C140" t="s">
        <v>1582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2250</v>
      </c>
      <c r="AD140" t="s">
        <v>2301</v>
      </c>
    </row>
    <row r="141" spans="1:30" x14ac:dyDescent="0.25">
      <c r="A141" s="9" t="s">
        <v>2252</v>
      </c>
      <c r="B141" t="s">
        <v>206</v>
      </c>
      <c r="C141" t="s">
        <v>1583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2301</v>
      </c>
    </row>
    <row r="142" spans="1:30" x14ac:dyDescent="0.25">
      <c r="A142" s="9" t="s">
        <v>2253</v>
      </c>
      <c r="B142" t="s">
        <v>209</v>
      </c>
      <c r="C142" t="s">
        <v>2254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2301</v>
      </c>
    </row>
    <row r="143" spans="1:30" x14ac:dyDescent="0.25">
      <c r="A143" s="7" t="s">
        <v>2302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">
        <v>150</v>
      </c>
      <c r="K143">
        <v>0</v>
      </c>
      <c r="L143" s="1">
        <v>150</v>
      </c>
      <c r="M143" s="1">
        <v>100</v>
      </c>
      <c r="N143" s="1">
        <v>80</v>
      </c>
      <c r="O143" s="1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2" t="s">
        <v>2318</v>
      </c>
      <c r="AD143" t="s">
        <v>2303</v>
      </c>
    </row>
    <row r="144" spans="1:30" x14ac:dyDescent="0.25">
      <c r="A144" s="7" t="s">
        <v>2304</v>
      </c>
      <c r="B144" t="s">
        <v>207</v>
      </c>
      <c r="C144" t="s">
        <v>2305</v>
      </c>
      <c r="D144" t="s">
        <v>92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">
        <v>150</v>
      </c>
      <c r="K144">
        <v>0</v>
      </c>
      <c r="L144" s="1">
        <v>150</v>
      </c>
      <c r="M144" s="1">
        <v>100</v>
      </c>
      <c r="N144" s="1">
        <v>80</v>
      </c>
      <c r="O144" s="1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2303</v>
      </c>
    </row>
    <row r="145" spans="1:30" x14ac:dyDescent="0.25">
      <c r="A145" s="7" t="s">
        <v>2306</v>
      </c>
      <c r="B145" t="s">
        <v>207</v>
      </c>
      <c r="C145" t="s">
        <v>2305</v>
      </c>
      <c r="D145" t="s">
        <v>92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">
        <v>75</v>
      </c>
      <c r="K145">
        <v>0</v>
      </c>
      <c r="L145" s="1">
        <v>100</v>
      </c>
      <c r="M145" s="1">
        <v>50</v>
      </c>
      <c r="N145" s="1">
        <v>40</v>
      </c>
      <c r="O145" s="1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2303</v>
      </c>
    </row>
    <row r="146" spans="1:30" x14ac:dyDescent="0.25">
      <c r="A146" s="7" t="s">
        <v>2307</v>
      </c>
      <c r="B146" t="s">
        <v>207</v>
      </c>
      <c r="C146" t="s">
        <v>2308</v>
      </c>
      <c r="D146" t="s">
        <v>92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">
        <v>150</v>
      </c>
      <c r="K146">
        <v>0</v>
      </c>
      <c r="L146" s="1">
        <v>150</v>
      </c>
      <c r="M146" s="1">
        <v>100</v>
      </c>
      <c r="N146" s="1">
        <v>80</v>
      </c>
      <c r="O146" s="1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2303</v>
      </c>
    </row>
    <row r="147" spans="1:30" x14ac:dyDescent="0.25">
      <c r="A147" s="7" t="s">
        <v>2309</v>
      </c>
      <c r="B147" t="s">
        <v>207</v>
      </c>
      <c r="C147" t="s">
        <v>2310</v>
      </c>
      <c r="D147" t="s">
        <v>92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">
        <v>150</v>
      </c>
      <c r="K147">
        <v>0</v>
      </c>
      <c r="L147" s="1">
        <v>150</v>
      </c>
      <c r="M147" s="1">
        <v>100</v>
      </c>
      <c r="N147" s="1">
        <v>80</v>
      </c>
      <c r="O147" s="1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2303</v>
      </c>
    </row>
    <row r="148" spans="1:30" x14ac:dyDescent="0.25">
      <c r="A148" s="7" t="s">
        <v>2311</v>
      </c>
      <c r="B148" t="s">
        <v>21</v>
      </c>
      <c r="C148" t="s">
        <v>2312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80</v>
      </c>
      <c r="J148" s="1">
        <v>150</v>
      </c>
      <c r="K148">
        <v>0</v>
      </c>
      <c r="L148" s="1">
        <v>150</v>
      </c>
      <c r="M148" s="1">
        <v>100</v>
      </c>
      <c r="N148" s="1">
        <v>80</v>
      </c>
      <c r="O148" s="1">
        <v>35</v>
      </c>
      <c r="P148">
        <v>3</v>
      </c>
      <c r="Q148">
        <v>0</v>
      </c>
      <c r="R148" t="s">
        <v>241</v>
      </c>
      <c r="S148" t="s">
        <v>564</v>
      </c>
      <c r="T148" t="s">
        <v>2313</v>
      </c>
      <c r="U148" t="s">
        <v>2313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2303</v>
      </c>
    </row>
    <row r="149" spans="1:30" x14ac:dyDescent="0.25">
      <c r="A149" s="7" t="s">
        <v>2314</v>
      </c>
      <c r="B149" t="s">
        <v>21</v>
      </c>
      <c r="C149" t="s">
        <v>2312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40</v>
      </c>
      <c r="J149" s="1">
        <v>75</v>
      </c>
      <c r="K149">
        <v>0</v>
      </c>
      <c r="L149" s="1">
        <v>100</v>
      </c>
      <c r="M149" s="1">
        <v>50</v>
      </c>
      <c r="N149" s="1">
        <v>40</v>
      </c>
      <c r="O149" s="1">
        <v>35</v>
      </c>
      <c r="P149">
        <v>3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2303</v>
      </c>
    </row>
    <row r="150" spans="1:30" x14ac:dyDescent="0.25">
      <c r="A150" s="7" t="s">
        <v>2315</v>
      </c>
      <c r="B150" t="s">
        <v>207</v>
      </c>
      <c r="C150" t="s">
        <v>2316</v>
      </c>
      <c r="D150" t="s">
        <v>92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">
        <v>150</v>
      </c>
      <c r="K150">
        <v>0</v>
      </c>
      <c r="L150" s="1">
        <v>150</v>
      </c>
      <c r="M150" s="1">
        <v>100</v>
      </c>
      <c r="N150" s="1">
        <v>70</v>
      </c>
      <c r="O150" s="1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2303</v>
      </c>
    </row>
    <row r="151" spans="1:30" x14ac:dyDescent="0.25">
      <c r="A151" s="2" t="s">
        <v>1605</v>
      </c>
      <c r="B151" t="s">
        <v>204</v>
      </c>
      <c r="C151" t="s">
        <v>1604</v>
      </c>
      <c r="D151" t="s">
        <v>92</v>
      </c>
      <c r="E151" s="8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30" x14ac:dyDescent="0.25">
      <c r="A152" s="2" t="s">
        <v>1606</v>
      </c>
      <c r="B152" t="s">
        <v>204</v>
      </c>
      <c r="C152" t="s">
        <v>1563</v>
      </c>
      <c r="D152" t="s">
        <v>92</v>
      </c>
      <c r="E152" s="8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5">
      <c r="A153" s="2" t="s">
        <v>1607</v>
      </c>
      <c r="B153" t="s">
        <v>204</v>
      </c>
      <c r="C153" t="s">
        <v>1564</v>
      </c>
      <c r="D153" t="s">
        <v>92</v>
      </c>
      <c r="E153" s="8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220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5">
      <c r="A154" s="2" t="s">
        <v>1608</v>
      </c>
      <c r="B154" t="s">
        <v>204</v>
      </c>
      <c r="C154" t="s">
        <v>1565</v>
      </c>
      <c r="D154" t="s">
        <v>92</v>
      </c>
      <c r="E154" s="8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220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5">
      <c r="A155" s="2" t="s">
        <v>1609</v>
      </c>
      <c r="B155" t="s">
        <v>204</v>
      </c>
      <c r="C155" t="s">
        <v>1566</v>
      </c>
      <c r="D155" t="s">
        <v>92</v>
      </c>
      <c r="E155" s="8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220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5">
      <c r="A156" s="2" t="s">
        <v>1610</v>
      </c>
      <c r="B156" t="s">
        <v>209</v>
      </c>
      <c r="C156" t="s">
        <v>1567</v>
      </c>
      <c r="D156" t="s">
        <v>92</v>
      </c>
      <c r="E156" s="8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232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5">
      <c r="A157" s="2" t="s">
        <v>1611</v>
      </c>
      <c r="B157" t="s">
        <v>207</v>
      </c>
      <c r="C157" t="s">
        <v>1568</v>
      </c>
      <c r="D157" t="s">
        <v>92</v>
      </c>
      <c r="E157" s="8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228</v>
      </c>
      <c r="S157" t="s">
        <v>227</v>
      </c>
      <c r="T157" t="s">
        <v>231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5">
      <c r="A158" s="2" t="s">
        <v>1612</v>
      </c>
      <c r="B158" t="s">
        <v>204</v>
      </c>
      <c r="C158" t="s">
        <v>1569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5">
      <c r="A159" s="2" t="s">
        <v>1613</v>
      </c>
      <c r="B159" t="s">
        <v>204</v>
      </c>
      <c r="C159" t="s">
        <v>1570</v>
      </c>
      <c r="D159" t="s">
        <v>92</v>
      </c>
      <c r="E159" s="8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5">
      <c r="A160" s="2" t="s">
        <v>1614</v>
      </c>
      <c r="B160" t="s">
        <v>204</v>
      </c>
      <c r="C160" t="s">
        <v>1571</v>
      </c>
      <c r="D160" t="s">
        <v>92</v>
      </c>
      <c r="E160" s="8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220</v>
      </c>
      <c r="S160" t="s">
        <v>233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1615</v>
      </c>
      <c r="B161" t="s">
        <v>204</v>
      </c>
      <c r="C161" t="s">
        <v>1572</v>
      </c>
      <c r="D161" t="s">
        <v>92</v>
      </c>
      <c r="E161" s="8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220</v>
      </c>
      <c r="S161" t="s">
        <v>233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1616</v>
      </c>
      <c r="B162" t="s">
        <v>204</v>
      </c>
      <c r="C162" t="s">
        <v>1573</v>
      </c>
      <c r="D162" t="s">
        <v>92</v>
      </c>
      <c r="E162" s="8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220</v>
      </c>
      <c r="S162" t="s">
        <v>233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1617</v>
      </c>
      <c r="B163" t="s">
        <v>207</v>
      </c>
      <c r="C163" t="s">
        <v>1568</v>
      </c>
      <c r="D163" t="s">
        <v>92</v>
      </c>
      <c r="E163" s="8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1618</v>
      </c>
      <c r="B164" t="s">
        <v>207</v>
      </c>
      <c r="C164" t="s">
        <v>1574</v>
      </c>
      <c r="D164" t="s">
        <v>92</v>
      </c>
      <c r="E164" s="8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228</v>
      </c>
      <c r="S164" t="s">
        <v>227</v>
      </c>
      <c r="T164" t="s">
        <v>231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1619</v>
      </c>
      <c r="B165" t="s">
        <v>207</v>
      </c>
      <c r="C165" t="s">
        <v>1575</v>
      </c>
      <c r="D165" t="s">
        <v>92</v>
      </c>
      <c r="E165" s="8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228</v>
      </c>
      <c r="S165" t="s">
        <v>227</v>
      </c>
      <c r="T165" t="s">
        <v>231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1620</v>
      </c>
      <c r="B166" t="s">
        <v>205</v>
      </c>
      <c r="C166" t="s">
        <v>1576</v>
      </c>
      <c r="D166" t="s">
        <v>92</v>
      </c>
      <c r="E166" s="8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225</v>
      </c>
      <c r="S166" t="s">
        <v>232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2" t="s">
        <v>1621</v>
      </c>
      <c r="B167" t="s">
        <v>205</v>
      </c>
      <c r="C167" t="s">
        <v>1577</v>
      </c>
      <c r="D167" t="s">
        <v>92</v>
      </c>
      <c r="E167" s="8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225</v>
      </c>
      <c r="S167" t="s">
        <v>232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1622</v>
      </c>
      <c r="B168" t="s">
        <v>205</v>
      </c>
      <c r="C168" t="s">
        <v>1578</v>
      </c>
      <c r="D168" t="s">
        <v>92</v>
      </c>
      <c r="E168" s="8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225</v>
      </c>
      <c r="S168" t="s">
        <v>232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1623</v>
      </c>
      <c r="B169" t="s">
        <v>21</v>
      </c>
      <c r="C169" t="s">
        <v>1579</v>
      </c>
      <c r="D169" t="s">
        <v>92</v>
      </c>
      <c r="E169" s="8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1670</v>
      </c>
      <c r="S169" t="s">
        <v>1669</v>
      </c>
      <c r="T169" t="s">
        <v>1668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 x14ac:dyDescent="0.25">
      <c r="A170" s="2" t="s">
        <v>1624</v>
      </c>
      <c r="B170" t="s">
        <v>207</v>
      </c>
      <c r="C170" t="s">
        <v>1568</v>
      </c>
      <c r="D170" t="s">
        <v>92</v>
      </c>
      <c r="E170" s="8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2" t="s">
        <v>1625</v>
      </c>
      <c r="B171" t="s">
        <v>207</v>
      </c>
      <c r="C171" t="s">
        <v>1574</v>
      </c>
      <c r="D171" t="s">
        <v>92</v>
      </c>
      <c r="E171" s="8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1626</v>
      </c>
      <c r="B172" t="s">
        <v>207</v>
      </c>
      <c r="C172" t="s">
        <v>1575</v>
      </c>
      <c r="D172" t="s">
        <v>92</v>
      </c>
      <c r="E172" s="8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228</v>
      </c>
      <c r="S172" t="s">
        <v>227</v>
      </c>
      <c r="T172" t="s">
        <v>231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1627</v>
      </c>
      <c r="B173" t="s">
        <v>204</v>
      </c>
      <c r="C173" t="s">
        <v>1580</v>
      </c>
      <c r="D173" t="s">
        <v>92</v>
      </c>
      <c r="E173" s="8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221</v>
      </c>
      <c r="S173" t="s">
        <v>234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1628</v>
      </c>
      <c r="B174" t="s">
        <v>204</v>
      </c>
      <c r="C174" t="s">
        <v>1581</v>
      </c>
      <c r="D174" t="s">
        <v>92</v>
      </c>
      <c r="E174" s="8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221</v>
      </c>
      <c r="S174" t="s">
        <v>234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1629</v>
      </c>
      <c r="B175" t="s">
        <v>207</v>
      </c>
      <c r="C175" t="s">
        <v>1582</v>
      </c>
      <c r="D175" t="s">
        <v>92</v>
      </c>
      <c r="E175" s="8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227</v>
      </c>
      <c r="S175" t="s">
        <v>227</v>
      </c>
      <c r="T175" t="s">
        <v>231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1630</v>
      </c>
      <c r="B176" t="s">
        <v>206</v>
      </c>
      <c r="C176" t="s">
        <v>1583</v>
      </c>
      <c r="D176" t="s">
        <v>92</v>
      </c>
      <c r="E176" s="8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223</v>
      </c>
      <c r="S176" t="s">
        <v>232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1631</v>
      </c>
      <c r="B177" t="s">
        <v>204</v>
      </c>
      <c r="C177" t="s">
        <v>1584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1632</v>
      </c>
      <c r="B178" t="s">
        <v>204</v>
      </c>
      <c r="C178" t="s">
        <v>1584</v>
      </c>
      <c r="D178" t="s">
        <v>92</v>
      </c>
      <c r="E178" s="8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220</v>
      </c>
      <c r="S178" t="s">
        <v>233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2" t="s">
        <v>1633</v>
      </c>
      <c r="B179" t="s">
        <v>204</v>
      </c>
      <c r="C179" t="s">
        <v>1584</v>
      </c>
      <c r="D179" t="s">
        <v>92</v>
      </c>
      <c r="E179" s="8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220</v>
      </c>
      <c r="S179" t="s">
        <v>233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1634</v>
      </c>
      <c r="B180" t="s">
        <v>204</v>
      </c>
      <c r="C180" t="s">
        <v>1584</v>
      </c>
      <c r="D180" t="s">
        <v>92</v>
      </c>
      <c r="E180" s="8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220</v>
      </c>
      <c r="S180" t="s">
        <v>233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1635</v>
      </c>
      <c r="B181" t="s">
        <v>207</v>
      </c>
      <c r="C181" t="s">
        <v>1582</v>
      </c>
      <c r="D181" t="s">
        <v>92</v>
      </c>
      <c r="E181" s="8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228</v>
      </c>
      <c r="S181" t="s">
        <v>228</v>
      </c>
      <c r="T181" t="s">
        <v>244</v>
      </c>
      <c r="U181" t="s">
        <v>248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 x14ac:dyDescent="0.25">
      <c r="A182" s="2" t="s">
        <v>1636</v>
      </c>
      <c r="B182" t="s">
        <v>206</v>
      </c>
      <c r="C182" t="s">
        <v>1583</v>
      </c>
      <c r="D182" t="s">
        <v>92</v>
      </c>
      <c r="E182" s="8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225</v>
      </c>
      <c r="S182" t="s">
        <v>233</v>
      </c>
      <c r="T182" t="s">
        <v>233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2" t="s">
        <v>1637</v>
      </c>
      <c r="B183" t="s">
        <v>204</v>
      </c>
      <c r="C183" t="s">
        <v>1584</v>
      </c>
      <c r="D183" t="s">
        <v>92</v>
      </c>
      <c r="E183" s="8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234</v>
      </c>
      <c r="S183" t="s">
        <v>221</v>
      </c>
      <c r="V183">
        <f t="shared" ref="V183:V210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1638</v>
      </c>
      <c r="B184" t="s">
        <v>204</v>
      </c>
      <c r="C184" t="s">
        <v>1584</v>
      </c>
      <c r="D184" t="s">
        <v>92</v>
      </c>
      <c r="E184" s="8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234</v>
      </c>
      <c r="S184" t="s">
        <v>221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s="2" t="s">
        <v>1639</v>
      </c>
      <c r="B185" t="s">
        <v>209</v>
      </c>
      <c r="C185" t="s">
        <v>1585</v>
      </c>
      <c r="D185" t="s">
        <v>92</v>
      </c>
      <c r="E185" s="8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234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1640</v>
      </c>
      <c r="B186" t="s">
        <v>209</v>
      </c>
      <c r="C186" t="s">
        <v>1585</v>
      </c>
      <c r="D186" t="s">
        <v>92</v>
      </c>
      <c r="E186" s="8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234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1641</v>
      </c>
      <c r="B187" t="s">
        <v>91</v>
      </c>
      <c r="C187" t="s">
        <v>1586</v>
      </c>
      <c r="D187" t="s">
        <v>92</v>
      </c>
      <c r="E187" s="8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1665</v>
      </c>
      <c r="S187" t="s">
        <v>1666</v>
      </c>
      <c r="T187" t="s">
        <v>1667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 x14ac:dyDescent="0.25">
      <c r="A188" s="2" t="s">
        <v>1642</v>
      </c>
      <c r="B188" t="s">
        <v>206</v>
      </c>
      <c r="C188" t="s">
        <v>1587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1643</v>
      </c>
      <c r="B189" t="s">
        <v>206</v>
      </c>
      <c r="C189" t="s">
        <v>1588</v>
      </c>
      <c r="D189" t="s">
        <v>92</v>
      </c>
      <c r="E189" s="8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1644</v>
      </c>
      <c r="B190" t="s">
        <v>206</v>
      </c>
      <c r="C190" t="s">
        <v>1589</v>
      </c>
      <c r="D190" t="s">
        <v>92</v>
      </c>
      <c r="E190" s="8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s="2" t="s">
        <v>1645</v>
      </c>
      <c r="B191" t="s">
        <v>206</v>
      </c>
      <c r="C191" t="s">
        <v>1590</v>
      </c>
      <c r="D191" t="s">
        <v>92</v>
      </c>
      <c r="E191" s="8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224</v>
      </c>
      <c r="S191" t="s">
        <v>232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2" t="s">
        <v>1646</v>
      </c>
      <c r="B192" t="s">
        <v>204</v>
      </c>
      <c r="C192" t="s">
        <v>1591</v>
      </c>
      <c r="D192" t="s">
        <v>92</v>
      </c>
      <c r="E192" s="8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220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2" t="s">
        <v>1647</v>
      </c>
      <c r="B193" t="s">
        <v>21</v>
      </c>
      <c r="C193" t="s">
        <v>1592</v>
      </c>
      <c r="D193" t="s">
        <v>92</v>
      </c>
      <c r="E193" s="8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1670</v>
      </c>
      <c r="S193" t="s">
        <v>1669</v>
      </c>
      <c r="T193" t="s">
        <v>1668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 x14ac:dyDescent="0.25">
      <c r="A194" s="2" t="s">
        <v>1648</v>
      </c>
      <c r="B194" t="s">
        <v>21</v>
      </c>
      <c r="C194" t="s">
        <v>1593</v>
      </c>
      <c r="D194" t="s">
        <v>92</v>
      </c>
      <c r="E194" s="8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1670</v>
      </c>
      <c r="S194" t="s">
        <v>1669</v>
      </c>
      <c r="T194" t="s">
        <v>1668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 x14ac:dyDescent="0.25">
      <c r="A195" s="2" t="s">
        <v>1649</v>
      </c>
      <c r="B195" t="s">
        <v>206</v>
      </c>
      <c r="C195" t="s">
        <v>1594</v>
      </c>
      <c r="D195" t="s">
        <v>92</v>
      </c>
      <c r="E195" s="8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5">
      <c r="A196" s="2" t="s">
        <v>1650</v>
      </c>
      <c r="B196" t="s">
        <v>206</v>
      </c>
      <c r="C196" t="s">
        <v>1595</v>
      </c>
      <c r="D196" t="s">
        <v>92</v>
      </c>
      <c r="E196" s="8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1651</v>
      </c>
      <c r="B197" t="s">
        <v>204</v>
      </c>
      <c r="C197" t="s">
        <v>1596</v>
      </c>
      <c r="D197" t="s">
        <v>92</v>
      </c>
      <c r="E197" s="8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220</v>
      </c>
      <c r="S197" t="s">
        <v>233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2" t="s">
        <v>1652</v>
      </c>
      <c r="B198" t="s">
        <v>204</v>
      </c>
      <c r="C198" t="s">
        <v>1597</v>
      </c>
      <c r="D198" t="s">
        <v>92</v>
      </c>
      <c r="E198" s="8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220</v>
      </c>
      <c r="S198" t="s">
        <v>233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2" t="s">
        <v>1653</v>
      </c>
      <c r="B199" t="s">
        <v>206</v>
      </c>
      <c r="C199" t="s">
        <v>1598</v>
      </c>
      <c r="D199" t="s">
        <v>92</v>
      </c>
      <c r="E199" s="8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224</v>
      </c>
      <c r="S199" t="s">
        <v>232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 x14ac:dyDescent="0.25">
      <c r="A200" s="2" t="s">
        <v>1654</v>
      </c>
      <c r="B200" t="s">
        <v>206</v>
      </c>
      <c r="C200" t="s">
        <v>1599</v>
      </c>
      <c r="D200" t="s">
        <v>92</v>
      </c>
      <c r="E200" s="8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224</v>
      </c>
      <c r="S200" t="s">
        <v>232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 x14ac:dyDescent="0.25">
      <c r="A201" s="2" t="s">
        <v>1655</v>
      </c>
      <c r="B201" t="s">
        <v>206</v>
      </c>
      <c r="C201" t="s">
        <v>1600</v>
      </c>
      <c r="D201" t="s">
        <v>92</v>
      </c>
      <c r="E201" s="8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224</v>
      </c>
      <c r="S201" t="s">
        <v>232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5">
      <c r="A202" s="2" t="s">
        <v>1656</v>
      </c>
      <c r="B202" t="s">
        <v>204</v>
      </c>
      <c r="C202" t="s">
        <v>1601</v>
      </c>
      <c r="D202" t="s">
        <v>92</v>
      </c>
      <c r="E202" s="8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220</v>
      </c>
      <c r="S202" t="s">
        <v>233</v>
      </c>
      <c r="T202" t="s">
        <v>262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s="2" t="s">
        <v>1657</v>
      </c>
      <c r="B203" t="s">
        <v>207</v>
      </c>
      <c r="C203" t="s">
        <v>1579</v>
      </c>
      <c r="D203" t="s">
        <v>92</v>
      </c>
      <c r="E203" s="8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227</v>
      </c>
      <c r="S203" t="s">
        <v>227</v>
      </c>
      <c r="T203" t="s">
        <v>231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s="2" t="s">
        <v>1658</v>
      </c>
      <c r="B204" t="s">
        <v>204</v>
      </c>
      <c r="C204" t="s">
        <v>1602</v>
      </c>
      <c r="D204" t="s">
        <v>92</v>
      </c>
      <c r="E204" s="8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220</v>
      </c>
      <c r="S204" t="s">
        <v>233</v>
      </c>
      <c r="T204" t="s">
        <v>262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s="2" t="s">
        <v>1659</v>
      </c>
      <c r="B205" t="s">
        <v>206</v>
      </c>
      <c r="C205" t="s">
        <v>1598</v>
      </c>
      <c r="D205" t="s">
        <v>92</v>
      </c>
      <c r="E205" s="8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224</v>
      </c>
      <c r="S205" t="s">
        <v>225</v>
      </c>
      <c r="T205" t="s">
        <v>234</v>
      </c>
      <c r="U205" t="s">
        <v>244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5">
      <c r="A206" s="2" t="s">
        <v>1660</v>
      </c>
      <c r="B206" t="s">
        <v>206</v>
      </c>
      <c r="C206" t="s">
        <v>1599</v>
      </c>
      <c r="D206" t="s">
        <v>92</v>
      </c>
      <c r="E206" s="8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224</v>
      </c>
      <c r="S206" t="s">
        <v>225</v>
      </c>
      <c r="T206" t="s">
        <v>234</v>
      </c>
      <c r="U206" t="s">
        <v>244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5">
      <c r="A207" s="2" t="s">
        <v>1661</v>
      </c>
      <c r="B207" t="s">
        <v>206</v>
      </c>
      <c r="C207" t="s">
        <v>1600</v>
      </c>
      <c r="D207" t="s">
        <v>92</v>
      </c>
      <c r="E207" s="8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224</v>
      </c>
      <c r="S207" t="s">
        <v>225</v>
      </c>
      <c r="T207" t="s">
        <v>234</v>
      </c>
      <c r="U207" t="s">
        <v>244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5">
      <c r="A208" s="2" t="s">
        <v>1662</v>
      </c>
      <c r="B208" t="s">
        <v>204</v>
      </c>
      <c r="C208" t="s">
        <v>1601</v>
      </c>
      <c r="D208" t="s">
        <v>92</v>
      </c>
      <c r="E208" s="8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221</v>
      </c>
      <c r="S208" t="s">
        <v>234</v>
      </c>
      <c r="T208" t="s">
        <v>261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s="2" t="s">
        <v>1663</v>
      </c>
      <c r="B209" t="s">
        <v>204</v>
      </c>
      <c r="C209" t="s">
        <v>1602</v>
      </c>
      <c r="D209" t="s">
        <v>92</v>
      </c>
      <c r="E209" s="8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221</v>
      </c>
      <c r="S209" t="s">
        <v>234</v>
      </c>
      <c r="T209" t="s">
        <v>261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s="2" t="s">
        <v>1664</v>
      </c>
      <c r="B210" t="s">
        <v>205</v>
      </c>
      <c r="C210" t="s">
        <v>1603</v>
      </c>
      <c r="D210" t="s">
        <v>92</v>
      </c>
      <c r="E210" s="8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225</v>
      </c>
      <c r="S210" t="s">
        <v>233</v>
      </c>
      <c r="T210" t="s">
        <v>261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</sheetData>
  <autoFilter ref="A1:AC202" xr:uid="{00000000-0009-0000-0000-000003000000}">
    <sortState xmlns:xlrd2="http://schemas.microsoft.com/office/spreadsheetml/2017/richdata2" ref="A2:AC210">
      <sortCondition ref="A1:A20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1" activePane="bottomRight" state="frozen"/>
      <selection pane="topRight" activeCell="F1" sqref="F1"/>
      <selection pane="bottomLeft" activeCell="A2" sqref="A2"/>
      <selection pane="bottomRight" activeCell="D31" sqref="D31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t="s">
        <v>305</v>
      </c>
      <c r="X1" t="s">
        <v>1688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2317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2241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2241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1672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1672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1672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1672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2074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1673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1673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2074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L1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2126</v>
      </c>
      <c r="B1" s="2" t="s">
        <v>1</v>
      </c>
      <c r="C1" s="2" t="s">
        <v>217</v>
      </c>
      <c r="D1" s="3" t="s">
        <v>2135</v>
      </c>
      <c r="E1" s="3" t="s">
        <v>2136</v>
      </c>
      <c r="F1" s="36" t="s">
        <v>2127</v>
      </c>
      <c r="G1" s="34"/>
      <c r="H1" s="34"/>
      <c r="I1" s="34"/>
      <c r="J1" s="34"/>
      <c r="K1" s="34"/>
      <c r="L1" s="34"/>
      <c r="M1" s="33" t="s">
        <v>2128</v>
      </c>
      <c r="N1" s="34"/>
      <c r="O1" s="34"/>
      <c r="P1" s="34"/>
      <c r="Q1" s="34"/>
      <c r="R1" s="35"/>
      <c r="S1" s="36" t="s">
        <v>2129</v>
      </c>
      <c r="T1" s="34"/>
      <c r="U1" s="34"/>
      <c r="V1" s="34"/>
      <c r="W1" s="34"/>
      <c r="X1" s="34"/>
      <c r="Y1" s="34"/>
      <c r="Z1" s="33" t="s">
        <v>2130</v>
      </c>
      <c r="AA1" s="34"/>
      <c r="AB1" s="34"/>
      <c r="AC1" s="34"/>
      <c r="AD1" s="34"/>
      <c r="AE1" s="35"/>
      <c r="AF1" s="36" t="s">
        <v>2131</v>
      </c>
      <c r="AG1" s="34"/>
      <c r="AH1" s="34"/>
      <c r="AI1" s="34"/>
      <c r="AJ1" s="34"/>
      <c r="AK1" s="34"/>
      <c r="AL1" s="34"/>
      <c r="AM1" s="33" t="s">
        <v>2132</v>
      </c>
      <c r="AN1" s="34"/>
      <c r="AO1" s="34"/>
      <c r="AP1" s="34"/>
      <c r="AQ1" s="34"/>
      <c r="AR1" s="35"/>
    </row>
    <row r="2" spans="1:44" x14ac:dyDescent="0.25">
      <c r="A2" s="2" t="s">
        <v>1837</v>
      </c>
      <c r="B2" s="2" t="s">
        <v>2137</v>
      </c>
      <c r="C2" s="2" t="s">
        <v>2138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2134</v>
      </c>
      <c r="C3" s="2" t="s">
        <v>2133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2133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2133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2145</v>
      </c>
      <c r="C6" s="2" t="s">
        <v>2133</v>
      </c>
      <c r="D6" s="3">
        <v>5</v>
      </c>
      <c r="E6" s="3">
        <v>0</v>
      </c>
      <c r="F6" s="21">
        <v>1</v>
      </c>
      <c r="G6" s="2" t="s">
        <v>2139</v>
      </c>
      <c r="H6" s="2" t="s">
        <v>2140</v>
      </c>
      <c r="I6" s="2" t="s">
        <v>2141</v>
      </c>
      <c r="J6" s="2" t="s">
        <v>2142</v>
      </c>
      <c r="K6" s="2" t="s">
        <v>2143</v>
      </c>
      <c r="L6" s="2" t="s">
        <v>2144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2156</v>
      </c>
      <c r="C7" s="2" t="s">
        <v>2133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2157</v>
      </c>
      <c r="C8" s="2" t="s">
        <v>2133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2158</v>
      </c>
      <c r="C9" s="2" t="s">
        <v>2133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1679</v>
      </c>
      <c r="B10" s="2" t="s">
        <v>2145</v>
      </c>
      <c r="C10" s="2" t="s">
        <v>2133</v>
      </c>
      <c r="D10" s="3">
        <v>5</v>
      </c>
      <c r="E10" s="3">
        <v>0</v>
      </c>
      <c r="F10" s="21">
        <v>4</v>
      </c>
      <c r="G10" s="2" t="s">
        <v>2244</v>
      </c>
      <c r="H10" s="2" t="s">
        <v>2245</v>
      </c>
      <c r="I10" s="2" t="s">
        <v>2249</v>
      </c>
      <c r="J10" s="2" t="s">
        <v>2251</v>
      </c>
      <c r="K10" s="2" t="s">
        <v>2252</v>
      </c>
      <c r="L10" s="2" t="s">
        <v>2253</v>
      </c>
      <c r="M10" s="25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21">
        <v>2</v>
      </c>
      <c r="T10" s="2" t="s">
        <v>2244</v>
      </c>
      <c r="U10" s="2" t="s">
        <v>2245</v>
      </c>
      <c r="V10" s="2" t="s">
        <v>2249</v>
      </c>
      <c r="W10" s="2" t="s">
        <v>2251</v>
      </c>
      <c r="X10" s="2" t="s">
        <v>2252</v>
      </c>
      <c r="Y10" s="2" t="s">
        <v>2253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2244</v>
      </c>
      <c r="AH10" s="2" t="s">
        <v>2245</v>
      </c>
      <c r="AI10" s="2" t="s">
        <v>2249</v>
      </c>
      <c r="AJ10" s="2" t="s">
        <v>2251</v>
      </c>
      <c r="AK10" s="2" t="s">
        <v>2252</v>
      </c>
      <c r="AL10" s="2" t="s">
        <v>2253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10">
    <cfRule type="cellIs" dxfId="1" priority="2" operator="equal">
      <formula>0</formula>
    </cfRule>
  </conditionalFormatting>
  <conditionalFormatting sqref="AM2:AR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2023-02-20T10:40:51Z</dcterms:modified>
</cp:coreProperties>
</file>