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ng\Desktop\"/>
    </mc:Choice>
  </mc:AlternateContent>
  <bookViews>
    <workbookView xWindow="0" yWindow="0" windowWidth="11148" windowHeight="3768"/>
  </bookViews>
  <sheets>
    <sheet name="Sheet1" sheetId="1" r:id="rId1"/>
    <sheet name="Sheet1 (2)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3" l="1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54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8" i="3"/>
  <c r="U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B23" i="1" l="1"/>
  <c r="B39" i="1" s="1"/>
  <c r="C23" i="1"/>
  <c r="C39" i="1" s="1"/>
  <c r="D23" i="1"/>
  <c r="D39" i="1" s="1"/>
  <c r="E23" i="1"/>
  <c r="E39" i="1" s="1"/>
  <c r="F23" i="1"/>
  <c r="F39" i="1" s="1"/>
  <c r="B24" i="1"/>
  <c r="B40" i="1" s="1"/>
  <c r="C24" i="1"/>
  <c r="C40" i="1" s="1"/>
  <c r="D24" i="1"/>
  <c r="D40" i="1" s="1"/>
  <c r="E24" i="1"/>
  <c r="E40" i="1" s="1"/>
  <c r="F24" i="1"/>
  <c r="F40" i="1" s="1"/>
  <c r="B25" i="1"/>
  <c r="B41" i="1" s="1"/>
  <c r="C25" i="1"/>
  <c r="C41" i="1" s="1"/>
  <c r="D25" i="1"/>
  <c r="D41" i="1" s="1"/>
  <c r="E25" i="1"/>
  <c r="E41" i="1" s="1"/>
  <c r="F25" i="1"/>
  <c r="F41" i="1" s="1"/>
  <c r="B26" i="1"/>
  <c r="B42" i="1" s="1"/>
  <c r="C26" i="1"/>
  <c r="C42" i="1" s="1"/>
  <c r="D26" i="1"/>
  <c r="D42" i="1" s="1"/>
  <c r="E26" i="1"/>
  <c r="E42" i="1" s="1"/>
  <c r="F26" i="1"/>
  <c r="F42" i="1" s="1"/>
  <c r="B27" i="1"/>
  <c r="B43" i="1" s="1"/>
  <c r="C27" i="1"/>
  <c r="C43" i="1" s="1"/>
  <c r="D27" i="1"/>
  <c r="D43" i="1" s="1"/>
  <c r="E27" i="1"/>
  <c r="E43" i="1" s="1"/>
  <c r="F27" i="1"/>
  <c r="F43" i="1" s="1"/>
  <c r="B28" i="1"/>
  <c r="B44" i="1" s="1"/>
  <c r="C28" i="1"/>
  <c r="C44" i="1" s="1"/>
  <c r="D28" i="1"/>
  <c r="D44" i="1" s="1"/>
  <c r="E28" i="1"/>
  <c r="E44" i="1" s="1"/>
  <c r="F28" i="1"/>
  <c r="F44" i="1" s="1"/>
  <c r="B29" i="1"/>
  <c r="B45" i="1" s="1"/>
  <c r="C29" i="1"/>
  <c r="C45" i="1" s="1"/>
  <c r="D29" i="1"/>
  <c r="D45" i="1" s="1"/>
  <c r="E29" i="1"/>
  <c r="E45" i="1" s="1"/>
  <c r="F29" i="1"/>
  <c r="F45" i="1" s="1"/>
  <c r="B30" i="1"/>
  <c r="B46" i="1" s="1"/>
  <c r="C30" i="1"/>
  <c r="C46" i="1" s="1"/>
  <c r="D30" i="1"/>
  <c r="D46" i="1" s="1"/>
  <c r="E30" i="1"/>
  <c r="E46" i="1" s="1"/>
  <c r="F30" i="1"/>
  <c r="F46" i="1" s="1"/>
  <c r="B31" i="1"/>
  <c r="B47" i="1" s="1"/>
  <c r="C31" i="1"/>
  <c r="C47" i="1" s="1"/>
  <c r="D31" i="1"/>
  <c r="D47" i="1" s="1"/>
  <c r="E31" i="1"/>
  <c r="E47" i="1" s="1"/>
  <c r="F31" i="1"/>
  <c r="F47" i="1" s="1"/>
  <c r="B32" i="1"/>
  <c r="B48" i="1" s="1"/>
  <c r="C32" i="1"/>
  <c r="C48" i="1" s="1"/>
  <c r="D32" i="1"/>
  <c r="D48" i="1" s="1"/>
  <c r="E32" i="1"/>
  <c r="E48" i="1" s="1"/>
  <c r="F32" i="1"/>
  <c r="F48" i="1" s="1"/>
  <c r="B33" i="1"/>
  <c r="B49" i="1" s="1"/>
  <c r="C33" i="1"/>
  <c r="C49" i="1" s="1"/>
  <c r="D33" i="1"/>
  <c r="D49" i="1" s="1"/>
  <c r="E33" i="1"/>
  <c r="E49" i="1" s="1"/>
  <c r="F33" i="1"/>
  <c r="F49" i="1" s="1"/>
  <c r="B34" i="1"/>
  <c r="B50" i="1" s="1"/>
  <c r="C34" i="1"/>
  <c r="C50" i="1" s="1"/>
  <c r="D34" i="1"/>
  <c r="D50" i="1" s="1"/>
  <c r="E34" i="1"/>
  <c r="E50" i="1" s="1"/>
  <c r="F34" i="1"/>
  <c r="F50" i="1" s="1"/>
  <c r="B35" i="1"/>
  <c r="B51" i="1" s="1"/>
  <c r="C35" i="1"/>
  <c r="C51" i="1" s="1"/>
  <c r="D35" i="1"/>
  <c r="D51" i="1" s="1"/>
  <c r="E35" i="1"/>
  <c r="E51" i="1" s="1"/>
  <c r="F35" i="1"/>
  <c r="F51" i="1" s="1"/>
  <c r="C22" i="1"/>
  <c r="C38" i="1" s="1"/>
  <c r="D22" i="1"/>
  <c r="D38" i="1" s="1"/>
  <c r="E22" i="1"/>
  <c r="E38" i="1" s="1"/>
  <c r="F22" i="1"/>
  <c r="F38" i="1" s="1"/>
  <c r="B22" i="1"/>
  <c r="B38" i="1" s="1"/>
</calcChain>
</file>

<file path=xl/sharedStrings.xml><?xml version="1.0" encoding="utf-8"?>
<sst xmlns="http://schemas.openxmlformats.org/spreadsheetml/2006/main" count="37" uniqueCount="15">
  <si>
    <t>IR2</t>
  </si>
  <si>
    <t>IR1</t>
  </si>
  <si>
    <t>IR3</t>
  </si>
  <si>
    <t>IR4</t>
  </si>
  <si>
    <t>IR5</t>
  </si>
  <si>
    <t>IR6</t>
  </si>
  <si>
    <t>IR7</t>
  </si>
  <si>
    <t>IR1 inv</t>
  </si>
  <si>
    <t>IR2 inv</t>
  </si>
  <si>
    <t>IR3 inv</t>
  </si>
  <si>
    <t>IR4 inv</t>
  </si>
  <si>
    <t>IR5 inv</t>
  </si>
  <si>
    <t>length</t>
  </si>
  <si>
    <t>Length</t>
  </si>
  <si>
    <t>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</si>
</sst>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" fontId="0" fillId="0" borderId="0" xfId="0" quotePrefix="1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IR1 inv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011445905877762"/>
                  <c:y val="0.53097167017477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Sheet1!$A$38:$A$51</c:f>
              <c:numCache>
                <c:formatCode>General</c:formatCode>
                <c:ptCount val="14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</c:numCache>
            </c:numRef>
          </c:xVal>
          <c:yVal>
            <c:numRef>
              <c:f>Sheet1!$B$38:$B$51</c:f>
              <c:numCache>
                <c:formatCode>General</c:formatCode>
                <c:ptCount val="14"/>
                <c:pt idx="0">
                  <c:v>0.42803347280334725</c:v>
                </c:pt>
                <c:pt idx="1">
                  <c:v>0.54414893617021276</c:v>
                </c:pt>
                <c:pt idx="2">
                  <c:v>0.6621359223300971</c:v>
                </c:pt>
                <c:pt idx="3">
                  <c:v>0.77500000000000002</c:v>
                </c:pt>
                <c:pt idx="4">
                  <c:v>0.87811158798283251</c:v>
                </c:pt>
                <c:pt idx="5">
                  <c:v>0.99320388349514566</c:v>
                </c:pt>
                <c:pt idx="6">
                  <c:v>1.1000000000000001</c:v>
                </c:pt>
                <c:pt idx="7">
                  <c:v>1.1895348837209301</c:v>
                </c:pt>
                <c:pt idx="8">
                  <c:v>1.3031847133757961</c:v>
                </c:pt>
                <c:pt idx="9">
                  <c:v>1.4307692307692306</c:v>
                </c:pt>
                <c:pt idx="10">
                  <c:v>1.5383458646616541</c:v>
                </c:pt>
                <c:pt idx="11">
                  <c:v>1.6368</c:v>
                </c:pt>
                <c:pt idx="12">
                  <c:v>1.7791304347826089</c:v>
                </c:pt>
                <c:pt idx="13">
                  <c:v>1.8944444444444446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0-4308-AC41-FF2BDA03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41400"/>
        <c:axId val="569840744"/>
      </c:scatterChart>
      <c:valAx>
        <c:axId val="56984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40744"/>
        <c:crosses val="autoZero"/>
        <c:crossBetween val="midCat"/>
      </c:valAx>
      <c:valAx>
        <c:axId val="5698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4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IR6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1824365704286966E-2"/>
                  <c:y val="0.39732064741907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Sheet1!$T$2:$T$18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100</c:v>
                </c:pt>
                <c:pt idx="16">
                  <c:v>110</c:v>
                </c:pt>
              </c:numCache>
            </c:numRef>
          </c:xVal>
          <c:yVal>
            <c:numRef>
              <c:f>Sheet1!$U$2:$U$18</c:f>
              <c:numCache>
                <c:formatCode>General</c:formatCode>
                <c:ptCount val="17"/>
                <c:pt idx="0">
                  <c:v>0.42012320328542091</c:v>
                </c:pt>
                <c:pt idx="1">
                  <c:v>0.43073684210526314</c:v>
                </c:pt>
                <c:pt idx="2">
                  <c:v>0.6</c:v>
                </c:pt>
                <c:pt idx="3">
                  <c:v>0.62378048780487805</c:v>
                </c:pt>
                <c:pt idx="4">
                  <c:v>0.65787781350482311</c:v>
                </c:pt>
                <c:pt idx="5">
                  <c:v>0.68657718120805367</c:v>
                </c:pt>
                <c:pt idx="6">
                  <c:v>0.72553191489361701</c:v>
                </c:pt>
                <c:pt idx="7">
                  <c:v>0.75777777777777777</c:v>
                </c:pt>
                <c:pt idx="8">
                  <c:v>0.7930232558139535</c:v>
                </c:pt>
                <c:pt idx="9">
                  <c:v>0.85966386554621843</c:v>
                </c:pt>
                <c:pt idx="10">
                  <c:v>0.91748878923766819</c:v>
                </c:pt>
                <c:pt idx="11">
                  <c:v>1.0882978723404255</c:v>
                </c:pt>
                <c:pt idx="12">
                  <c:v>1.55</c:v>
                </c:pt>
                <c:pt idx="13">
                  <c:v>1.6634146341463414</c:v>
                </c:pt>
                <c:pt idx="14">
                  <c:v>1.7487179487179485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A-4DED-8A88-D139A1CB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26744"/>
        <c:axId val="245629040"/>
      </c:scatterChart>
      <c:valAx>
        <c:axId val="24562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9040"/>
        <c:crosses val="autoZero"/>
        <c:crossBetween val="midCat"/>
      </c:valAx>
      <c:valAx>
        <c:axId val="2456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IR1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(2)'!$A$2:$A$25</c:f>
              <c:numCache>
                <c:formatCode>General</c:formatCode>
                <c:ptCount val="24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40</c:v>
                </c:pt>
                <c:pt idx="21">
                  <c:v>44</c:v>
                </c:pt>
                <c:pt idx="22">
                  <c:v>48</c:v>
                </c:pt>
                <c:pt idx="23">
                  <c:v>52</c:v>
                </c:pt>
              </c:numCache>
            </c:numRef>
          </c:xVal>
          <c:yVal>
            <c:numRef>
              <c:f>'Sheet1 (2)'!$B$2:$B$25</c:f>
              <c:numCache>
                <c:formatCode>General</c:formatCode>
                <c:ptCount val="24"/>
                <c:pt idx="0">
                  <c:v>475</c:v>
                </c:pt>
                <c:pt idx="1">
                  <c:v>402</c:v>
                </c:pt>
                <c:pt idx="2">
                  <c:v>376</c:v>
                </c:pt>
                <c:pt idx="3">
                  <c:v>349</c:v>
                </c:pt>
                <c:pt idx="4">
                  <c:v>309</c:v>
                </c:pt>
                <c:pt idx="5">
                  <c:v>281</c:v>
                </c:pt>
                <c:pt idx="6">
                  <c:v>264</c:v>
                </c:pt>
                <c:pt idx="7">
                  <c:v>256</c:v>
                </c:pt>
                <c:pt idx="8">
                  <c:v>233</c:v>
                </c:pt>
                <c:pt idx="9">
                  <c:v>215</c:v>
                </c:pt>
                <c:pt idx="10">
                  <c:v>205</c:v>
                </c:pt>
                <c:pt idx="11">
                  <c:v>198</c:v>
                </c:pt>
                <c:pt idx="12">
                  <c:v>186</c:v>
                </c:pt>
                <c:pt idx="13">
                  <c:v>175</c:v>
                </c:pt>
                <c:pt idx="14">
                  <c:v>171</c:v>
                </c:pt>
                <c:pt idx="15">
                  <c:v>168</c:v>
                </c:pt>
                <c:pt idx="16">
                  <c:v>157</c:v>
                </c:pt>
                <c:pt idx="17">
                  <c:v>147</c:v>
                </c:pt>
                <c:pt idx="18">
                  <c:v>143</c:v>
                </c:pt>
                <c:pt idx="19">
                  <c:v>140</c:v>
                </c:pt>
                <c:pt idx="20">
                  <c:v>133</c:v>
                </c:pt>
                <c:pt idx="21">
                  <c:v>123</c:v>
                </c:pt>
                <c:pt idx="22">
                  <c:v>112</c:v>
                </c:pt>
                <c:pt idx="23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2-4AD4-BC6C-73F42C45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84576"/>
        <c:axId val="646481624"/>
      </c:scatterChart>
      <c:valAx>
        <c:axId val="64648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81624"/>
        <c:crosses val="autoZero"/>
        <c:crossBetween val="midCat"/>
      </c:valAx>
      <c:valAx>
        <c:axId val="64648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8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(2)'!$B$53</c:f>
              <c:strCache>
                <c:ptCount val="1"/>
                <c:pt idx="0">
                  <c:v>IR1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106080489938754E-2"/>
                  <c:y val="-4.276137357830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(2)'!$A$54:$A$77</c:f>
              <c:numCache>
                <c:formatCode>General</c:formatCode>
                <c:ptCount val="24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40</c:v>
                </c:pt>
                <c:pt idx="21">
                  <c:v>44</c:v>
                </c:pt>
                <c:pt idx="22">
                  <c:v>48</c:v>
                </c:pt>
                <c:pt idx="23">
                  <c:v>52</c:v>
                </c:pt>
              </c:numCache>
            </c:numRef>
          </c:xVal>
          <c:yVal>
            <c:numRef>
              <c:f>'Sheet1 (2)'!$B$54:$B$77</c:f>
              <c:numCache>
                <c:formatCode>General</c:formatCode>
                <c:ptCount val="24"/>
                <c:pt idx="0">
                  <c:v>0.43073684210526314</c:v>
                </c:pt>
                <c:pt idx="1">
                  <c:v>0.508955223880597</c:v>
                </c:pt>
                <c:pt idx="2">
                  <c:v>0.54414893617021276</c:v>
                </c:pt>
                <c:pt idx="3">
                  <c:v>0.58624641833810887</c:v>
                </c:pt>
                <c:pt idx="4">
                  <c:v>0.6621359223300971</c:v>
                </c:pt>
                <c:pt idx="5">
                  <c:v>0.72811387900355873</c:v>
                </c:pt>
                <c:pt idx="6">
                  <c:v>0.77500000000000002</c:v>
                </c:pt>
                <c:pt idx="7">
                  <c:v>0.79921874999999998</c:v>
                </c:pt>
                <c:pt idx="8">
                  <c:v>0.87811158798283251</c:v>
                </c:pt>
                <c:pt idx="9">
                  <c:v>0.95162790697674426</c:v>
                </c:pt>
                <c:pt idx="10">
                  <c:v>0.99804878048780488</c:v>
                </c:pt>
                <c:pt idx="11">
                  <c:v>1.0333333333333332</c:v>
                </c:pt>
                <c:pt idx="12">
                  <c:v>1.1000000000000001</c:v>
                </c:pt>
                <c:pt idx="13">
                  <c:v>1.169142857142857</c:v>
                </c:pt>
                <c:pt idx="14">
                  <c:v>1.1964912280701754</c:v>
                </c:pt>
                <c:pt idx="15">
                  <c:v>1.2178571428571427</c:v>
                </c:pt>
                <c:pt idx="16">
                  <c:v>1.3031847133757961</c:v>
                </c:pt>
                <c:pt idx="17">
                  <c:v>1.3918367346938776</c:v>
                </c:pt>
                <c:pt idx="18">
                  <c:v>1.4307692307692306</c:v>
                </c:pt>
                <c:pt idx="19">
                  <c:v>1.4614285714285715</c:v>
                </c:pt>
                <c:pt idx="20">
                  <c:v>1.5383458646616541</c:v>
                </c:pt>
                <c:pt idx="21">
                  <c:v>1.6634146341463414</c:v>
                </c:pt>
                <c:pt idx="22">
                  <c:v>1.8267857142857145</c:v>
                </c:pt>
                <c:pt idx="23">
                  <c:v>1.8944444444444446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8-4F4B-8D32-DDC3360DB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96136"/>
        <c:axId val="656612816"/>
      </c:scatterChart>
      <c:valAx>
        <c:axId val="56869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12816"/>
        <c:crosses val="autoZero"/>
        <c:crossBetween val="midCat"/>
      </c:valAx>
      <c:valAx>
        <c:axId val="6566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9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(2)'!$C$53</c:f>
              <c:strCache>
                <c:ptCount val="1"/>
                <c:pt idx="0">
                  <c:v>IR2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338363954505691E-2"/>
                  <c:y val="0.26827427821522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(2)'!$A$54:$A$77</c:f>
              <c:numCache>
                <c:formatCode>General</c:formatCode>
                <c:ptCount val="24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40</c:v>
                </c:pt>
                <c:pt idx="21">
                  <c:v>44</c:v>
                </c:pt>
                <c:pt idx="22">
                  <c:v>48</c:v>
                </c:pt>
                <c:pt idx="23">
                  <c:v>52</c:v>
                </c:pt>
              </c:numCache>
            </c:numRef>
          </c:xVal>
          <c:yVal>
            <c:numRef>
              <c:f>'Sheet1 (2)'!$C$54:$C$77</c:f>
              <c:numCache>
                <c:formatCode>General</c:formatCode>
                <c:ptCount val="24"/>
                <c:pt idx="0">
                  <c:v>0.4671232876712329</c:v>
                </c:pt>
                <c:pt idx="1">
                  <c:v>0.54270557029177724</c:v>
                </c:pt>
                <c:pt idx="2">
                  <c:v>0.58962536023054757</c:v>
                </c:pt>
                <c:pt idx="3">
                  <c:v>0.63148148148148153</c:v>
                </c:pt>
                <c:pt idx="4">
                  <c:v>0.71289198606271775</c:v>
                </c:pt>
                <c:pt idx="5">
                  <c:v>0.78692307692307695</c:v>
                </c:pt>
                <c:pt idx="6">
                  <c:v>0.83510204081632655</c:v>
                </c:pt>
                <c:pt idx="7">
                  <c:v>0.86329113924050627</c:v>
                </c:pt>
                <c:pt idx="8">
                  <c:v>0.9385321100917432</c:v>
                </c:pt>
                <c:pt idx="9">
                  <c:v>1.0078817733990149</c:v>
                </c:pt>
                <c:pt idx="10">
                  <c:v>1.0492307692307692</c:v>
                </c:pt>
                <c:pt idx="11">
                  <c:v>1.0882978723404255</c:v>
                </c:pt>
                <c:pt idx="12">
                  <c:v>1.169142857142857</c:v>
                </c:pt>
                <c:pt idx="13">
                  <c:v>1.2475609756097561</c:v>
                </c:pt>
                <c:pt idx="14">
                  <c:v>1.2787500000000001</c:v>
                </c:pt>
                <c:pt idx="15">
                  <c:v>1.3115384615384615</c:v>
                </c:pt>
                <c:pt idx="16">
                  <c:v>1.3824324324324324</c:v>
                </c:pt>
                <c:pt idx="17">
                  <c:v>1.4614285714285715</c:v>
                </c:pt>
                <c:pt idx="18">
                  <c:v>1.4934306569343068</c:v>
                </c:pt>
                <c:pt idx="19">
                  <c:v>1.55</c:v>
                </c:pt>
                <c:pt idx="20">
                  <c:v>1.6368</c:v>
                </c:pt>
                <c:pt idx="21">
                  <c:v>1.7637931034482757</c:v>
                </c:pt>
                <c:pt idx="22">
                  <c:v>1.9673076923076924</c:v>
                </c:pt>
                <c:pt idx="23">
                  <c:v>2.0666666666666664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6-4A3A-8B3B-92F80E6A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78656"/>
        <c:axId val="567579640"/>
      </c:scatterChart>
      <c:valAx>
        <c:axId val="5675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79640"/>
        <c:crosses val="autoZero"/>
        <c:crossBetween val="midCat"/>
      </c:valAx>
      <c:valAx>
        <c:axId val="5675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7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(2)'!$D$53</c:f>
              <c:strCache>
                <c:ptCount val="1"/>
                <c:pt idx="0">
                  <c:v>IR3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102143482064741E-2"/>
                  <c:y val="0.23495042286380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(2)'!$A$54:$A$72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37</c:v>
                </c:pt>
              </c:numCache>
            </c:numRef>
          </c:xVal>
          <c:yVal>
            <c:numRef>
              <c:f>'Sheet1 (2)'!$D$54:$D$72</c:f>
              <c:numCache>
                <c:formatCode>General</c:formatCode>
                <c:ptCount val="19"/>
                <c:pt idx="0">
                  <c:v>0.47470997679814386</c:v>
                </c:pt>
                <c:pt idx="1">
                  <c:v>0.55297297297297299</c:v>
                </c:pt>
                <c:pt idx="2">
                  <c:v>0.59476744186046504</c:v>
                </c:pt>
                <c:pt idx="3">
                  <c:v>0.63148148148148153</c:v>
                </c:pt>
                <c:pt idx="4">
                  <c:v>0.71041666666666659</c:v>
                </c:pt>
                <c:pt idx="5">
                  <c:v>0.78091603053435121</c:v>
                </c:pt>
                <c:pt idx="6">
                  <c:v>0.82499999999999996</c:v>
                </c:pt>
                <c:pt idx="7">
                  <c:v>0.8560669456066945</c:v>
                </c:pt>
                <c:pt idx="8">
                  <c:v>0.9472222222222223</c:v>
                </c:pt>
                <c:pt idx="9">
                  <c:v>1.0438775510204081</c:v>
                </c:pt>
                <c:pt idx="10">
                  <c:v>1.0825396825396827</c:v>
                </c:pt>
                <c:pt idx="11">
                  <c:v>1.1119565217391305</c:v>
                </c:pt>
                <c:pt idx="12">
                  <c:v>1.1826589595375723</c:v>
                </c:pt>
                <c:pt idx="13">
                  <c:v>1.2552147239263804</c:v>
                </c:pt>
                <c:pt idx="14">
                  <c:v>1.2949367088607595</c:v>
                </c:pt>
                <c:pt idx="15">
                  <c:v>1.32</c:v>
                </c:pt>
                <c:pt idx="16">
                  <c:v>1.4408450704225351</c:v>
                </c:pt>
                <c:pt idx="17">
                  <c:v>1.5268656716417912</c:v>
                </c:pt>
                <c:pt idx="18">
                  <c:v>1.611023622047244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D-4AE6-BBBC-B411863D8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76224"/>
        <c:axId val="567480488"/>
      </c:scatterChart>
      <c:valAx>
        <c:axId val="5674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80488"/>
        <c:crosses val="autoZero"/>
        <c:crossBetween val="midCat"/>
      </c:valAx>
      <c:valAx>
        <c:axId val="56748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389964</xdr:colOff>
      <xdr:row>19</xdr:row>
      <xdr:rowOff>71718</xdr:rowOff>
    </xdr:from>
    <xdr:to>
      <xdr:col>26</xdr:col>
      <xdr:colOff>98612</xdr:colOff>
      <xdr:row>51</xdr:row>
      <xdr:rowOff>40341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9DBA03B-32A0-425E-8F35-1E01A1063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112059</xdr:colOff>
      <xdr:row>2</xdr:row>
      <xdr:rowOff>103094</xdr:rowOff>
    </xdr:from>
    <xdr:to>
      <xdr:col>28</xdr:col>
      <xdr:colOff>416859</xdr:colOff>
      <xdr:row>17</xdr:row>
      <xdr:rowOff>156882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E064CB9-354D-48A6-8631-3F52F638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210671</xdr:colOff>
      <xdr:row>8</xdr:row>
      <xdr:rowOff>138953</xdr:rowOff>
    </xdr:from>
    <xdr:to>
      <xdr:col>14</xdr:col>
      <xdr:colOff>515471</xdr:colOff>
      <xdr:row>24</xdr:row>
      <xdr:rowOff>13447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1F4569-162E-4D67-8C14-35ED900E6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587188</xdr:colOff>
      <xdr:row>59</xdr:row>
      <xdr:rowOff>138953</xdr:rowOff>
    </xdr:from>
    <xdr:to>
      <xdr:col>17</xdr:col>
      <xdr:colOff>282388</xdr:colOff>
      <xdr:row>75</xdr:row>
      <xdr:rowOff>13447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4FB315-5CAE-4925-A99A-50ADBF975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210671</xdr:colOff>
      <xdr:row>54</xdr:row>
      <xdr:rowOff>138953</xdr:rowOff>
    </xdr:from>
    <xdr:to>
      <xdr:col>14</xdr:col>
      <xdr:colOff>515471</xdr:colOff>
      <xdr:row>70</xdr:row>
      <xdr:rowOff>13447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B67AE9-1EBE-4D74-841A-424BB4849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147918</xdr:colOff>
      <xdr:row>52</xdr:row>
      <xdr:rowOff>156883</xdr:rowOff>
    </xdr:from>
    <xdr:to>
      <xdr:col>11</xdr:col>
      <xdr:colOff>452718</xdr:colOff>
      <xdr:row>68</xdr:row>
      <xdr:rowOff>31377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83A134-8252-44E0-95D1-12792BAE5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T1:V18" totalsRowShown="0">
  <autoFilter ref="T1:V18">
    <filterColumn colId="0" hiddenButton="1"/>
    <filterColumn colId="1" hiddenButton="1"/>
    <filterColumn colId="2" hiddenButton="1"/>
  </autoFilter>
  <tableColumns count="3">
    <tableColumn id="1" name="length"/>
    <tableColumn id="2" name="IR6">
      <calculatedColumnFormula xml:space="preserve"> 1/ (I2 * 5 / 1023)</calculatedColumnFormula>
    </tableColumn>
    <tableColumn id="3" name="IR7">
      <calculatedColumnFormula xml:space="preserve"> 1/ (J2 * 5 / 1023)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zoomScale="85" zoomScaleNormal="85" workbookViewId="0">
      <selection activeCell="I21" sqref="I21"/>
    </sheetView>
  </sheetViews>
  <sheetFormatPr defaultRowHeight="14.4" x14ac:dyDescent="0.3"/>
  <sheetData>
    <row r="1" spans="1:22" x14ac:dyDescent="0.3">
      <c r="B1" s="1" t="s">
        <v>1</v>
      </c>
      <c r="C1" s="1" t="s">
        <v>0</v>
      </c>
      <c r="D1" t="s">
        <v>2</v>
      </c>
      <c r="E1" s="2" t="s">
        <v>3</v>
      </c>
      <c r="F1" s="2" t="s">
        <v>4</v>
      </c>
      <c r="I1" t="s">
        <v>5</v>
      </c>
      <c r="J1" t="s">
        <v>6</v>
      </c>
      <c r="T1" t="s">
        <v>12</v>
      </c>
      <c r="U1" t="s">
        <v>5</v>
      </c>
      <c r="V1" t="s">
        <v>6</v>
      </c>
    </row>
    <row r="2" spans="1:22" x14ac:dyDescent="0.3">
      <c r="A2">
        <v>10</v>
      </c>
      <c r="B2" s="1">
        <v>478</v>
      </c>
      <c r="C2" s="1">
        <v>476</v>
      </c>
      <c r="D2">
        <v>441</v>
      </c>
      <c r="E2" s="2">
        <v>455</v>
      </c>
      <c r="F2" s="2">
        <v>454</v>
      </c>
      <c r="H2">
        <v>20</v>
      </c>
      <c r="I2">
        <v>487</v>
      </c>
      <c r="J2">
        <v>474</v>
      </c>
      <c r="T2">
        <v>20</v>
      </c>
      <c r="U2">
        <f xml:space="preserve"> 1/ (I2 * 5 / 1023)</f>
        <v>0.42012320328542091</v>
      </c>
      <c r="V2">
        <f xml:space="preserve"> 1/ (J2 * 5 / 1023)</f>
        <v>0.43164556962025313</v>
      </c>
    </row>
    <row r="3" spans="1:22" x14ac:dyDescent="0.3">
      <c r="A3">
        <v>13</v>
      </c>
      <c r="B3" s="1">
        <v>376</v>
      </c>
      <c r="C3" s="1">
        <v>376</v>
      </c>
      <c r="D3">
        <v>347</v>
      </c>
      <c r="E3" s="2">
        <v>355</v>
      </c>
      <c r="F3" s="2">
        <v>350</v>
      </c>
      <c r="H3">
        <v>22</v>
      </c>
      <c r="I3">
        <v>475</v>
      </c>
      <c r="J3">
        <v>424</v>
      </c>
      <c r="T3">
        <v>25</v>
      </c>
      <c r="U3">
        <f t="shared" ref="U3:V3" si="0" xml:space="preserve"> 1/ (I3 * 5 / 1023)</f>
        <v>0.43073684210526314</v>
      </c>
      <c r="V3">
        <f t="shared" si="0"/>
        <v>0.48254716981132079</v>
      </c>
    </row>
    <row r="4" spans="1:22" x14ac:dyDescent="0.3">
      <c r="A4">
        <v>16</v>
      </c>
      <c r="B4" s="1">
        <v>309</v>
      </c>
      <c r="C4" s="1">
        <v>309</v>
      </c>
      <c r="D4">
        <v>288</v>
      </c>
      <c r="E4" s="2">
        <v>293</v>
      </c>
      <c r="F4" s="2">
        <v>287</v>
      </c>
      <c r="H4">
        <v>24</v>
      </c>
      <c r="I4">
        <v>439</v>
      </c>
      <c r="T4">
        <v>30</v>
      </c>
      <c r="U4">
        <f xml:space="preserve"> 1/ (I9 * 5 / 1023)</f>
        <v>0.6</v>
      </c>
      <c r="V4">
        <f xml:space="preserve"> 1/ (J9 * 5 / 1023)</f>
        <v>0.5574931880108992</v>
      </c>
    </row>
    <row r="5" spans="1:22" x14ac:dyDescent="0.3">
      <c r="A5">
        <v>19</v>
      </c>
      <c r="B5" s="1">
        <v>264</v>
      </c>
      <c r="C5" s="1">
        <v>263</v>
      </c>
      <c r="D5">
        <v>246</v>
      </c>
      <c r="E5" s="2">
        <v>254</v>
      </c>
      <c r="F5" s="2">
        <v>246</v>
      </c>
      <c r="H5">
        <v>26</v>
      </c>
      <c r="I5">
        <v>416</v>
      </c>
      <c r="T5">
        <v>35</v>
      </c>
      <c r="U5">
        <f xml:space="preserve"> 1/ (I10 * 5 / 1023)</f>
        <v>0.62378048780487805</v>
      </c>
      <c r="V5">
        <f xml:space="preserve"> 1/ (J10 * 5 / 1023)</f>
        <v>0.64137931034482765</v>
      </c>
    </row>
    <row r="6" spans="1:22" x14ac:dyDescent="0.3">
      <c r="A6">
        <v>22</v>
      </c>
      <c r="B6" s="1">
        <v>233</v>
      </c>
      <c r="C6" s="1">
        <v>232</v>
      </c>
      <c r="D6">
        <v>216</v>
      </c>
      <c r="E6" s="2">
        <v>224</v>
      </c>
      <c r="F6" s="2">
        <v>215</v>
      </c>
      <c r="H6">
        <v>28</v>
      </c>
      <c r="I6">
        <v>397</v>
      </c>
      <c r="T6">
        <v>40</v>
      </c>
      <c r="U6">
        <f xml:space="preserve"> 1/ (I11 * 5 / 1023)</f>
        <v>0.65787781350482311</v>
      </c>
      <c r="V6">
        <f xml:space="preserve"> 1/ (J11 * 5 / 1023)</f>
        <v>0.72553191489361701</v>
      </c>
    </row>
    <row r="7" spans="1:22" x14ac:dyDescent="0.3">
      <c r="A7">
        <v>25</v>
      </c>
      <c r="B7" s="1">
        <v>206</v>
      </c>
      <c r="C7" s="1">
        <v>206</v>
      </c>
      <c r="D7">
        <v>189</v>
      </c>
      <c r="E7" s="2">
        <v>196</v>
      </c>
      <c r="F7" s="2">
        <v>190</v>
      </c>
      <c r="H7">
        <v>30</v>
      </c>
      <c r="I7">
        <v>375</v>
      </c>
      <c r="T7">
        <v>45</v>
      </c>
      <c r="U7">
        <f xml:space="preserve"> 1/ (I12 * 5 / 1023)</f>
        <v>0.68657718120805367</v>
      </c>
      <c r="V7">
        <f xml:space="preserve"> 1/ (J12 * 5 / 1023)</f>
        <v>0.81513944223107571</v>
      </c>
    </row>
    <row r="8" spans="1:22" x14ac:dyDescent="0.3">
      <c r="A8">
        <v>28</v>
      </c>
      <c r="B8" s="1">
        <v>186</v>
      </c>
      <c r="C8" s="1">
        <v>187</v>
      </c>
      <c r="D8">
        <v>173</v>
      </c>
      <c r="E8" s="2">
        <v>178</v>
      </c>
      <c r="F8" s="2">
        <v>171</v>
      </c>
      <c r="H8">
        <v>32</v>
      </c>
      <c r="I8">
        <v>360</v>
      </c>
      <c r="T8">
        <v>50</v>
      </c>
      <c r="U8">
        <f xml:space="preserve"> 1/ (I13 * 5 / 1023)</f>
        <v>0.72553191489361701</v>
      </c>
      <c r="V8">
        <f xml:space="preserve"> 1/ (J13 * 5 / 1023)</f>
        <v>0.89344978165938871</v>
      </c>
    </row>
    <row r="9" spans="1:22" x14ac:dyDescent="0.3">
      <c r="A9">
        <v>31</v>
      </c>
      <c r="B9" s="1">
        <v>172</v>
      </c>
      <c r="C9" s="1">
        <v>171</v>
      </c>
      <c r="D9">
        <v>158</v>
      </c>
      <c r="E9" s="2">
        <v>159</v>
      </c>
      <c r="F9" s="2">
        <v>151</v>
      </c>
      <c r="H9">
        <v>34</v>
      </c>
      <c r="I9">
        <v>341</v>
      </c>
      <c r="J9">
        <v>367</v>
      </c>
      <c r="T9">
        <v>55</v>
      </c>
      <c r="U9">
        <f xml:space="preserve"> 1/ (I14 * 5 / 1023)</f>
        <v>0.75777777777777777</v>
      </c>
      <c r="V9">
        <f xml:space="preserve"> 1/ (J14 * 5 / 1023)</f>
        <v>0.99320388349514566</v>
      </c>
    </row>
    <row r="10" spans="1:22" x14ac:dyDescent="0.3">
      <c r="A10">
        <v>34</v>
      </c>
      <c r="B10" s="1">
        <v>157</v>
      </c>
      <c r="C10" s="1">
        <v>159</v>
      </c>
      <c r="D10">
        <v>140</v>
      </c>
      <c r="E10" s="2">
        <v>147</v>
      </c>
      <c r="F10" s="2">
        <v>136</v>
      </c>
      <c r="H10">
        <v>36</v>
      </c>
      <c r="I10">
        <v>328</v>
      </c>
      <c r="J10">
        <v>319</v>
      </c>
      <c r="T10">
        <v>60</v>
      </c>
      <c r="U10">
        <f xml:space="preserve"> 1/ (I15 * 5 / 1023)</f>
        <v>0.7930232558139535</v>
      </c>
      <c r="V10">
        <f xml:space="preserve"> 1/ (J15 * 5 / 1023)</f>
        <v>1.065625</v>
      </c>
    </row>
    <row r="11" spans="1:22" x14ac:dyDescent="0.3">
      <c r="A11">
        <v>37</v>
      </c>
      <c r="B11" s="1">
        <v>143</v>
      </c>
      <c r="C11" s="1">
        <v>147</v>
      </c>
      <c r="D11">
        <v>126</v>
      </c>
      <c r="E11" s="2">
        <v>134</v>
      </c>
      <c r="F11" s="2">
        <v>125</v>
      </c>
      <c r="H11">
        <v>38</v>
      </c>
      <c r="I11">
        <v>311</v>
      </c>
      <c r="J11">
        <v>282</v>
      </c>
      <c r="T11">
        <v>65</v>
      </c>
      <c r="U11">
        <f xml:space="preserve"> 1/ (I16 * 5 / 1023)</f>
        <v>0.85966386554621843</v>
      </c>
      <c r="V11">
        <f xml:space="preserve"> 1/ (J16 * 5 / 1023)</f>
        <v>1.1625000000000001</v>
      </c>
    </row>
    <row r="12" spans="1:22" x14ac:dyDescent="0.3">
      <c r="A12">
        <v>40</v>
      </c>
      <c r="B12" s="1">
        <v>133</v>
      </c>
      <c r="C12" s="1">
        <v>136</v>
      </c>
      <c r="D12">
        <v>111</v>
      </c>
      <c r="E12" s="2">
        <v>126</v>
      </c>
      <c r="F12" s="2">
        <v>113</v>
      </c>
      <c r="H12">
        <v>40</v>
      </c>
      <c r="I12">
        <v>298</v>
      </c>
      <c r="J12">
        <v>251</v>
      </c>
      <c r="T12">
        <v>70</v>
      </c>
      <c r="U12">
        <f xml:space="preserve"> 1/ (I17 * 5 / 1023)</f>
        <v>0.91748878923766819</v>
      </c>
      <c r="V12">
        <f xml:space="preserve"> 1/ (J17 * 5 / 1023)</f>
        <v>1.2475609756097561</v>
      </c>
    </row>
    <row r="13" spans="1:22" x14ac:dyDescent="0.3">
      <c r="A13">
        <v>44</v>
      </c>
      <c r="B13" s="1">
        <v>125</v>
      </c>
      <c r="C13" s="1">
        <v>128</v>
      </c>
      <c r="D13">
        <v>99</v>
      </c>
      <c r="E13" s="2">
        <v>115</v>
      </c>
      <c r="F13" s="2">
        <v>100</v>
      </c>
      <c r="H13">
        <v>42</v>
      </c>
      <c r="I13">
        <v>282</v>
      </c>
      <c r="J13">
        <v>229</v>
      </c>
      <c r="T13">
        <v>75</v>
      </c>
      <c r="U13">
        <f xml:space="preserve"> 1/ (I18 * 5 / 1023)</f>
        <v>1.0882978723404255</v>
      </c>
      <c r="V13">
        <f xml:space="preserve"> 1/ (J18 * 5 / 1023)</f>
        <v>1.4208333333333332</v>
      </c>
    </row>
    <row r="14" spans="1:22" x14ac:dyDescent="0.3">
      <c r="A14">
        <v>48</v>
      </c>
      <c r="B14" s="1">
        <v>115</v>
      </c>
      <c r="C14" s="1">
        <v>120</v>
      </c>
      <c r="D14">
        <v>86</v>
      </c>
      <c r="E14" s="2">
        <v>104</v>
      </c>
      <c r="F14" s="2">
        <v>91</v>
      </c>
      <c r="H14">
        <v>44</v>
      </c>
      <c r="I14">
        <v>270</v>
      </c>
      <c r="J14">
        <v>206</v>
      </c>
      <c r="T14">
        <v>80</v>
      </c>
      <c r="U14">
        <f xml:space="preserve"> 1/ (I19 * 5 / 1023)</f>
        <v>1.55</v>
      </c>
      <c r="V14">
        <f xml:space="preserve"> 1/ (J19 * 5 / 1023)</f>
        <v>1.482608695652174</v>
      </c>
    </row>
    <row r="15" spans="1:22" x14ac:dyDescent="0.3">
      <c r="A15">
        <v>52</v>
      </c>
      <c r="B15" s="1">
        <v>108</v>
      </c>
      <c r="C15" s="1">
        <v>115</v>
      </c>
      <c r="D15">
        <v>80</v>
      </c>
      <c r="E15" s="2">
        <v>100</v>
      </c>
      <c r="F15" s="2">
        <v>85</v>
      </c>
      <c r="H15">
        <v>46</v>
      </c>
      <c r="I15">
        <v>258</v>
      </c>
      <c r="J15">
        <v>192</v>
      </c>
      <c r="T15">
        <v>85</v>
      </c>
      <c r="U15">
        <f xml:space="preserve"> 1/ (I20 * 5 / 1023)</f>
        <v>1.6634146341463414</v>
      </c>
      <c r="V15">
        <f xml:space="preserve"> 1/ (J20 * 5 / 1023)</f>
        <v>1.6238095238095238</v>
      </c>
    </row>
    <row r="16" spans="1:22" x14ac:dyDescent="0.3">
      <c r="A16">
        <v>56</v>
      </c>
      <c r="B16">
        <v>100</v>
      </c>
      <c r="H16">
        <v>48</v>
      </c>
      <c r="I16">
        <v>238</v>
      </c>
      <c r="J16">
        <v>176</v>
      </c>
      <c r="T16">
        <v>90</v>
      </c>
      <c r="U16">
        <f xml:space="preserve"> 1/ (I21 * 5 / 1023)</f>
        <v>1.7487179487179485</v>
      </c>
      <c r="V16">
        <f xml:space="preserve"> 1/ (J21 * 5 / 1023)</f>
        <v>1.86</v>
      </c>
    </row>
    <row r="17" spans="1:22" x14ac:dyDescent="0.3">
      <c r="A17">
        <v>60</v>
      </c>
      <c r="B17">
        <v>97</v>
      </c>
      <c r="H17">
        <v>50</v>
      </c>
      <c r="I17">
        <v>223</v>
      </c>
      <c r="J17">
        <v>164</v>
      </c>
      <c r="T17">
        <v>100</v>
      </c>
      <c r="U17" t="e">
        <f xml:space="preserve"> 1/ (I22 * 5 / 1023)</f>
        <v>#DIV/0!</v>
      </c>
      <c r="V17">
        <f xml:space="preserve"> 1/ (J22 * 5 / 1023)</f>
        <v>2.2733333333333334</v>
      </c>
    </row>
    <row r="18" spans="1:22" x14ac:dyDescent="0.3">
      <c r="A18">
        <v>65</v>
      </c>
      <c r="B18">
        <v>92</v>
      </c>
      <c r="H18">
        <v>54</v>
      </c>
      <c r="I18">
        <v>188</v>
      </c>
      <c r="J18">
        <v>144</v>
      </c>
      <c r="T18">
        <v>110</v>
      </c>
      <c r="U18" t="e">
        <f xml:space="preserve"> 1/ (I23 * 5 / 1023)</f>
        <v>#DIV/0!</v>
      </c>
      <c r="V18">
        <f xml:space="preserve"> 1/ (J23 * 5 / 1023)</f>
        <v>3.3</v>
      </c>
    </row>
    <row r="19" spans="1:22" x14ac:dyDescent="0.3">
      <c r="A19">
        <v>70</v>
      </c>
      <c r="B19">
        <v>86</v>
      </c>
      <c r="H19">
        <v>58</v>
      </c>
      <c r="I19">
        <v>132</v>
      </c>
      <c r="J19">
        <v>138</v>
      </c>
    </row>
    <row r="20" spans="1:22" x14ac:dyDescent="0.3">
      <c r="H20">
        <v>62</v>
      </c>
      <c r="I20">
        <v>123</v>
      </c>
      <c r="J20">
        <v>126</v>
      </c>
    </row>
    <row r="21" spans="1:22" x14ac:dyDescent="0.3">
      <c r="A21" t="s">
        <v>12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H21">
        <v>66</v>
      </c>
      <c r="I21">
        <v>117</v>
      </c>
      <c r="J21">
        <v>110</v>
      </c>
    </row>
    <row r="22" spans="1:22" x14ac:dyDescent="0.3">
      <c r="A22">
        <v>10</v>
      </c>
      <c r="B22">
        <f t="shared" ref="B22:F35" si="1" xml:space="preserve">  B2 * 5/1023</f>
        <v>2.3362658846529816</v>
      </c>
      <c r="C22">
        <f t="shared" si="1"/>
        <v>2.3264907135874879</v>
      </c>
      <c r="D22">
        <f t="shared" si="1"/>
        <v>2.1554252199413488</v>
      </c>
      <c r="E22">
        <f t="shared" si="1"/>
        <v>2.2238514173998043</v>
      </c>
      <c r="F22">
        <f t="shared" si="1"/>
        <v>2.2189638318670575</v>
      </c>
      <c r="H22">
        <v>70</v>
      </c>
      <c r="J22">
        <v>90</v>
      </c>
    </row>
    <row r="23" spans="1:22" x14ac:dyDescent="0.3">
      <c r="A23">
        <v>13</v>
      </c>
      <c r="B23">
        <f t="shared" si="1"/>
        <v>1.8377321603128054</v>
      </c>
      <c r="C23">
        <f t="shared" si="1"/>
        <v>1.8377321603128054</v>
      </c>
      <c r="D23">
        <f t="shared" si="1"/>
        <v>1.6959921798631477</v>
      </c>
      <c r="E23">
        <f t="shared" si="1"/>
        <v>1.7350928641251222</v>
      </c>
      <c r="F23">
        <f t="shared" si="1"/>
        <v>1.7106549364613881</v>
      </c>
      <c r="H23">
        <v>75</v>
      </c>
      <c r="J23">
        <v>62</v>
      </c>
    </row>
    <row r="24" spans="1:22" x14ac:dyDescent="0.3">
      <c r="A24">
        <v>16</v>
      </c>
      <c r="B24">
        <f t="shared" si="1"/>
        <v>1.5102639296187683</v>
      </c>
      <c r="C24">
        <f t="shared" si="1"/>
        <v>1.5102639296187683</v>
      </c>
      <c r="D24">
        <f t="shared" si="1"/>
        <v>1.4076246334310851</v>
      </c>
      <c r="E24">
        <f t="shared" si="1"/>
        <v>1.4320625610948192</v>
      </c>
      <c r="F24">
        <f t="shared" si="1"/>
        <v>1.4027370478983383</v>
      </c>
      <c r="H24">
        <v>80</v>
      </c>
    </row>
    <row r="25" spans="1:22" x14ac:dyDescent="0.3">
      <c r="A25">
        <v>19</v>
      </c>
      <c r="B25">
        <f t="shared" si="1"/>
        <v>1.2903225806451613</v>
      </c>
      <c r="C25">
        <f t="shared" si="1"/>
        <v>1.2854349951124144</v>
      </c>
      <c r="D25">
        <f t="shared" si="1"/>
        <v>1.2023460410557185</v>
      </c>
      <c r="E25">
        <f t="shared" si="1"/>
        <v>1.2414467253176931</v>
      </c>
      <c r="F25">
        <f t="shared" si="1"/>
        <v>1.2023460410557185</v>
      </c>
      <c r="H25">
        <v>85</v>
      </c>
    </row>
    <row r="26" spans="1:22" x14ac:dyDescent="0.3">
      <c r="A26">
        <v>22</v>
      </c>
      <c r="B26">
        <f t="shared" si="1"/>
        <v>1.1388074291300099</v>
      </c>
      <c r="C26">
        <f t="shared" si="1"/>
        <v>1.1339198435972631</v>
      </c>
      <c r="D26">
        <f t="shared" si="1"/>
        <v>1.0557184750733137</v>
      </c>
      <c r="E26">
        <f t="shared" si="1"/>
        <v>1.0948191593352883</v>
      </c>
      <c r="F26">
        <f t="shared" si="1"/>
        <v>1.0508308895405669</v>
      </c>
      <c r="H26">
        <v>90</v>
      </c>
    </row>
    <row r="27" spans="1:22" x14ac:dyDescent="0.3">
      <c r="A27">
        <v>25</v>
      </c>
      <c r="B27">
        <f t="shared" si="1"/>
        <v>1.0068426197458455</v>
      </c>
      <c r="C27">
        <f t="shared" si="1"/>
        <v>1.0068426197458455</v>
      </c>
      <c r="D27">
        <f t="shared" si="1"/>
        <v>0.92375366568914952</v>
      </c>
      <c r="E27">
        <f t="shared" si="1"/>
        <v>0.95796676441837736</v>
      </c>
      <c r="F27">
        <f t="shared" si="1"/>
        <v>0.92864125122189634</v>
      </c>
      <c r="H27" s="3" t="s">
        <v>14</v>
      </c>
    </row>
    <row r="28" spans="1:22" x14ac:dyDescent="0.3">
      <c r="A28">
        <v>28</v>
      </c>
      <c r="B28">
        <f t="shared" si="1"/>
        <v>0.90909090909090906</v>
      </c>
      <c r="C28">
        <f t="shared" si="1"/>
        <v>0.91397849462365588</v>
      </c>
      <c r="D28">
        <f t="shared" si="1"/>
        <v>0.84555229716520042</v>
      </c>
      <c r="E28">
        <f t="shared" si="1"/>
        <v>0.86999022482893451</v>
      </c>
      <c r="F28">
        <f t="shared" si="1"/>
        <v>0.83577712609970678</v>
      </c>
      <c r="H28">
        <v>100</v>
      </c>
    </row>
    <row r="29" spans="1:22" x14ac:dyDescent="0.3">
      <c r="A29">
        <v>31</v>
      </c>
      <c r="B29">
        <f t="shared" si="1"/>
        <v>0.8406647116324536</v>
      </c>
      <c r="C29">
        <f t="shared" si="1"/>
        <v>0.83577712609970678</v>
      </c>
      <c r="D29">
        <f t="shared" si="1"/>
        <v>0.77223851417399803</v>
      </c>
      <c r="E29">
        <f t="shared" si="1"/>
        <v>0.77712609970674484</v>
      </c>
      <c r="F29">
        <f t="shared" si="1"/>
        <v>0.73802541544477029</v>
      </c>
    </row>
    <row r="30" spans="1:22" x14ac:dyDescent="0.3">
      <c r="A30">
        <v>34</v>
      </c>
      <c r="B30">
        <f t="shared" si="1"/>
        <v>0.76735092864125121</v>
      </c>
      <c r="C30">
        <f t="shared" si="1"/>
        <v>0.77712609970674484</v>
      </c>
      <c r="D30">
        <f t="shared" si="1"/>
        <v>0.68426197458455518</v>
      </c>
      <c r="E30">
        <f t="shared" si="1"/>
        <v>0.71847507331378302</v>
      </c>
      <c r="F30">
        <f t="shared" si="1"/>
        <v>0.6647116324535679</v>
      </c>
    </row>
    <row r="31" spans="1:22" x14ac:dyDescent="0.3">
      <c r="A31">
        <v>37</v>
      </c>
      <c r="B31">
        <f t="shared" si="1"/>
        <v>0.69892473118279574</v>
      </c>
      <c r="C31">
        <f t="shared" si="1"/>
        <v>0.71847507331378302</v>
      </c>
      <c r="D31">
        <f t="shared" si="1"/>
        <v>0.61583577712609971</v>
      </c>
      <c r="E31">
        <f t="shared" si="1"/>
        <v>0.65493646138807426</v>
      </c>
      <c r="F31">
        <f t="shared" si="1"/>
        <v>0.6109481915933529</v>
      </c>
    </row>
    <row r="32" spans="1:22" x14ac:dyDescent="0.3">
      <c r="A32">
        <v>40</v>
      </c>
      <c r="B32">
        <f t="shared" si="1"/>
        <v>0.65004887585532745</v>
      </c>
      <c r="C32">
        <f t="shared" si="1"/>
        <v>0.6647116324535679</v>
      </c>
      <c r="D32">
        <f t="shared" si="1"/>
        <v>0.54252199413489732</v>
      </c>
      <c r="E32">
        <f t="shared" si="1"/>
        <v>0.61583577712609971</v>
      </c>
      <c r="F32">
        <f t="shared" si="1"/>
        <v>0.55229716520039096</v>
      </c>
    </row>
    <row r="33" spans="1:6" x14ac:dyDescent="0.3">
      <c r="A33">
        <v>44</v>
      </c>
      <c r="B33">
        <f t="shared" si="1"/>
        <v>0.6109481915933529</v>
      </c>
      <c r="C33">
        <f t="shared" si="1"/>
        <v>0.62561094819159335</v>
      </c>
      <c r="D33">
        <f t="shared" si="1"/>
        <v>0.4838709677419355</v>
      </c>
      <c r="E33">
        <f t="shared" si="1"/>
        <v>0.5620723362658846</v>
      </c>
      <c r="F33">
        <f t="shared" si="1"/>
        <v>0.48875855327468232</v>
      </c>
    </row>
    <row r="34" spans="1:6" x14ac:dyDescent="0.3">
      <c r="A34">
        <v>48</v>
      </c>
      <c r="B34">
        <f t="shared" si="1"/>
        <v>0.5620723362658846</v>
      </c>
      <c r="C34">
        <f t="shared" si="1"/>
        <v>0.5865102639296188</v>
      </c>
      <c r="D34">
        <f t="shared" si="1"/>
        <v>0.4203323558162268</v>
      </c>
      <c r="E34">
        <f t="shared" si="1"/>
        <v>0.50830889540566959</v>
      </c>
      <c r="F34">
        <f t="shared" si="1"/>
        <v>0.44477028347996089</v>
      </c>
    </row>
    <row r="35" spans="1:6" x14ac:dyDescent="0.3">
      <c r="A35">
        <v>52</v>
      </c>
      <c r="B35">
        <f t="shared" si="1"/>
        <v>0.52785923753665687</v>
      </c>
      <c r="C35">
        <f t="shared" si="1"/>
        <v>0.5620723362658846</v>
      </c>
      <c r="D35">
        <f t="shared" si="1"/>
        <v>0.39100684261974583</v>
      </c>
      <c r="E35">
        <f t="shared" si="1"/>
        <v>0.48875855327468232</v>
      </c>
      <c r="F35">
        <f t="shared" si="1"/>
        <v>0.41544477028347998</v>
      </c>
    </row>
    <row r="37" spans="1:6" x14ac:dyDescent="0.3">
      <c r="A37" t="s">
        <v>12</v>
      </c>
      <c r="B37" t="s">
        <v>7</v>
      </c>
      <c r="C37" t="s">
        <v>8</v>
      </c>
      <c r="D37" t="s">
        <v>9</v>
      </c>
      <c r="E37" t="s">
        <v>10</v>
      </c>
      <c r="F37" t="s">
        <v>11</v>
      </c>
    </row>
    <row r="38" spans="1:6" x14ac:dyDescent="0.3">
      <c r="A38">
        <v>10</v>
      </c>
      <c r="B38">
        <f xml:space="preserve">  (1/B22)</f>
        <v>0.42803347280334725</v>
      </c>
      <c r="C38">
        <f t="shared" ref="C38:F38" si="2" xml:space="preserve">  (1/C22)</f>
        <v>0.42983193277310922</v>
      </c>
      <c r="D38">
        <f t="shared" si="2"/>
        <v>0.46394557823129257</v>
      </c>
      <c r="E38">
        <f t="shared" si="2"/>
        <v>0.44967032967032972</v>
      </c>
      <c r="F38">
        <f t="shared" si="2"/>
        <v>0.45066079295154188</v>
      </c>
    </row>
    <row r="39" spans="1:6" x14ac:dyDescent="0.3">
      <c r="A39">
        <v>13</v>
      </c>
      <c r="B39">
        <f xml:space="preserve">  (1/B23)</f>
        <v>0.54414893617021276</v>
      </c>
      <c r="C39">
        <f xml:space="preserve">  (1/C23)</f>
        <v>0.54414893617021276</v>
      </c>
      <c r="D39">
        <f xml:space="preserve">  (1/D23)</f>
        <v>0.58962536023054757</v>
      </c>
      <c r="E39">
        <f xml:space="preserve">  (1/E23)</f>
        <v>0.57633802816901403</v>
      </c>
      <c r="F39">
        <f xml:space="preserve">  (1/F23)</f>
        <v>0.58457142857142852</v>
      </c>
    </row>
    <row r="40" spans="1:6" x14ac:dyDescent="0.3">
      <c r="A40">
        <v>16</v>
      </c>
      <c r="B40">
        <f xml:space="preserve">  (1/B24)</f>
        <v>0.6621359223300971</v>
      </c>
      <c r="C40">
        <f xml:space="preserve">  (1/C24)</f>
        <v>0.6621359223300971</v>
      </c>
      <c r="D40">
        <f xml:space="preserve">  (1/D24)</f>
        <v>0.71041666666666659</v>
      </c>
      <c r="E40">
        <f xml:space="preserve">  (1/E24)</f>
        <v>0.6982935153583617</v>
      </c>
      <c r="F40">
        <f xml:space="preserve">  (1/F24)</f>
        <v>0.71289198606271775</v>
      </c>
    </row>
    <row r="41" spans="1:6" x14ac:dyDescent="0.3">
      <c r="A41">
        <v>19</v>
      </c>
      <c r="B41">
        <f xml:space="preserve">  (1/B25)</f>
        <v>0.77500000000000002</v>
      </c>
      <c r="C41">
        <f xml:space="preserve">  (1/C25)</f>
        <v>0.77794676806083651</v>
      </c>
      <c r="D41">
        <f xml:space="preserve">  (1/D25)</f>
        <v>0.83170731707317069</v>
      </c>
      <c r="E41">
        <f xml:space="preserve">  (1/E25)</f>
        <v>0.80551181102362202</v>
      </c>
      <c r="F41">
        <f xml:space="preserve">  (1/F25)</f>
        <v>0.83170731707317069</v>
      </c>
    </row>
    <row r="42" spans="1:6" x14ac:dyDescent="0.3">
      <c r="A42">
        <v>22</v>
      </c>
      <c r="B42">
        <f xml:space="preserve">  (1/B26)</f>
        <v>0.87811158798283251</v>
      </c>
      <c r="C42">
        <f xml:space="preserve">  (1/C26)</f>
        <v>0.88189655172413783</v>
      </c>
      <c r="D42">
        <f xml:space="preserve">  (1/D26)</f>
        <v>0.9472222222222223</v>
      </c>
      <c r="E42">
        <f xml:space="preserve">  (1/E26)</f>
        <v>0.91339285714285723</v>
      </c>
      <c r="F42">
        <f xml:space="preserve">  (1/F26)</f>
        <v>0.95162790697674426</v>
      </c>
    </row>
    <row r="43" spans="1:6" x14ac:dyDescent="0.3">
      <c r="A43">
        <v>25</v>
      </c>
      <c r="B43">
        <f xml:space="preserve">  (1/B27)</f>
        <v>0.99320388349514566</v>
      </c>
      <c r="C43">
        <f xml:space="preserve">  (1/C27)</f>
        <v>0.99320388349514566</v>
      </c>
      <c r="D43">
        <f xml:space="preserve">  (1/D27)</f>
        <v>1.0825396825396827</v>
      </c>
      <c r="E43">
        <f xml:space="preserve">  (1/E27)</f>
        <v>1.0438775510204081</v>
      </c>
      <c r="F43">
        <f xml:space="preserve">  (1/F27)</f>
        <v>1.076842105263158</v>
      </c>
    </row>
    <row r="44" spans="1:6" x14ac:dyDescent="0.3">
      <c r="A44">
        <v>28</v>
      </c>
      <c r="B44">
        <f xml:space="preserve">  (1/B28)</f>
        <v>1.1000000000000001</v>
      </c>
      <c r="C44">
        <f xml:space="preserve">  (1/C28)</f>
        <v>1.0941176470588236</v>
      </c>
      <c r="D44">
        <f xml:space="preserve">  (1/D28)</f>
        <v>1.1826589595375723</v>
      </c>
      <c r="E44">
        <f xml:space="preserve">  (1/E28)</f>
        <v>1.149438202247191</v>
      </c>
      <c r="F44">
        <f xml:space="preserve">  (1/F28)</f>
        <v>1.1964912280701754</v>
      </c>
    </row>
    <row r="45" spans="1:6" x14ac:dyDescent="0.3">
      <c r="A45">
        <v>31</v>
      </c>
      <c r="B45">
        <f xml:space="preserve">  (1/B29)</f>
        <v>1.1895348837209301</v>
      </c>
      <c r="C45">
        <f xml:space="preserve">  (1/C29)</f>
        <v>1.1964912280701754</v>
      </c>
      <c r="D45">
        <f xml:space="preserve">  (1/D29)</f>
        <v>1.2949367088607595</v>
      </c>
      <c r="E45">
        <f xml:space="preserve">  (1/E29)</f>
        <v>1.2867924528301886</v>
      </c>
      <c r="F45">
        <f xml:space="preserve">  (1/F29)</f>
        <v>1.3549668874172185</v>
      </c>
    </row>
    <row r="46" spans="1:6" x14ac:dyDescent="0.3">
      <c r="A46">
        <v>34</v>
      </c>
      <c r="B46">
        <f xml:space="preserve">  (1/B30)</f>
        <v>1.3031847133757961</v>
      </c>
      <c r="C46">
        <f xml:space="preserve">  (1/C30)</f>
        <v>1.2867924528301886</v>
      </c>
      <c r="D46">
        <f xml:space="preserve">  (1/D30)</f>
        <v>1.4614285714285715</v>
      </c>
      <c r="E46">
        <f xml:space="preserve">  (1/E30)</f>
        <v>1.3918367346938776</v>
      </c>
      <c r="F46">
        <f xml:space="preserve">  (1/F30)</f>
        <v>1.5044117647058823</v>
      </c>
    </row>
    <row r="47" spans="1:6" x14ac:dyDescent="0.3">
      <c r="A47">
        <v>37</v>
      </c>
      <c r="B47">
        <f xml:space="preserve">  (1/B31)</f>
        <v>1.4307692307692306</v>
      </c>
      <c r="C47">
        <f xml:space="preserve">  (1/C31)</f>
        <v>1.3918367346938776</v>
      </c>
      <c r="D47">
        <f xml:space="preserve">  (1/D31)</f>
        <v>1.6238095238095238</v>
      </c>
      <c r="E47">
        <f xml:space="preserve">  (1/E31)</f>
        <v>1.5268656716417912</v>
      </c>
      <c r="F47">
        <f xml:space="preserve">  (1/F31)</f>
        <v>1.6368</v>
      </c>
    </row>
    <row r="48" spans="1:6" x14ac:dyDescent="0.3">
      <c r="A48">
        <v>40</v>
      </c>
      <c r="B48">
        <f xml:space="preserve">  (1/B32)</f>
        <v>1.5383458646616541</v>
      </c>
      <c r="C48">
        <f xml:space="preserve">  (1/C32)</f>
        <v>1.5044117647058823</v>
      </c>
      <c r="D48">
        <f xml:space="preserve">  (1/D32)</f>
        <v>1.8432432432432433</v>
      </c>
      <c r="E48">
        <f xml:space="preserve">  (1/E32)</f>
        <v>1.6238095238095238</v>
      </c>
      <c r="F48">
        <f xml:space="preserve">  (1/F32)</f>
        <v>1.8106194690265489</v>
      </c>
    </row>
    <row r="49" spans="1:6" x14ac:dyDescent="0.3">
      <c r="A49">
        <v>44</v>
      </c>
      <c r="B49">
        <f xml:space="preserve">  (1/B33)</f>
        <v>1.6368</v>
      </c>
      <c r="C49">
        <f xml:space="preserve">  (1/C33)</f>
        <v>1.5984375</v>
      </c>
      <c r="D49">
        <f xml:space="preserve">  (1/D33)</f>
        <v>2.0666666666666664</v>
      </c>
      <c r="E49">
        <f xml:space="preserve">  (1/E33)</f>
        <v>1.7791304347826089</v>
      </c>
      <c r="F49">
        <f xml:space="preserve">  (1/F33)</f>
        <v>2.0459999999999998</v>
      </c>
    </row>
    <row r="50" spans="1:6" x14ac:dyDescent="0.3">
      <c r="A50">
        <v>48</v>
      </c>
      <c r="B50">
        <f xml:space="preserve">  (1/B34)</f>
        <v>1.7791304347826089</v>
      </c>
      <c r="C50">
        <f xml:space="preserve">  (1/C34)</f>
        <v>1.7049999999999998</v>
      </c>
      <c r="D50">
        <f xml:space="preserve">  (1/D34)</f>
        <v>2.3790697674418602</v>
      </c>
      <c r="E50">
        <f xml:space="preserve">  (1/E34)</f>
        <v>1.9673076923076924</v>
      </c>
      <c r="F50">
        <f xml:space="preserve">  (1/F34)</f>
        <v>2.2483516483516484</v>
      </c>
    </row>
    <row r="51" spans="1:6" x14ac:dyDescent="0.3">
      <c r="A51">
        <v>52</v>
      </c>
      <c r="B51">
        <f xml:space="preserve">  (1/B35)</f>
        <v>1.8944444444444446</v>
      </c>
      <c r="C51">
        <f xml:space="preserve">  (1/C35)</f>
        <v>1.7791304347826089</v>
      </c>
      <c r="D51">
        <f xml:space="preserve">  (1/D35)</f>
        <v>2.5575000000000001</v>
      </c>
      <c r="E51">
        <f xml:space="preserve">  (1/E35)</f>
        <v>2.0459999999999998</v>
      </c>
      <c r="F51">
        <f xml:space="preserve">  (1/F35)</f>
        <v>2.4070588235294115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="85" zoomScaleNormal="85" workbookViewId="0">
      <selection activeCell="E13" sqref="E13"/>
    </sheetView>
  </sheetViews>
  <sheetFormatPr defaultRowHeight="14.4" x14ac:dyDescent="0.3"/>
  <sheetData>
    <row r="1" spans="1:6" x14ac:dyDescent="0.3">
      <c r="A1" t="s">
        <v>13</v>
      </c>
      <c r="B1" s="1" t="s">
        <v>1</v>
      </c>
      <c r="C1" s="1" t="s">
        <v>0</v>
      </c>
      <c r="D1" t="s">
        <v>2</v>
      </c>
      <c r="E1" s="2" t="s">
        <v>3</v>
      </c>
      <c r="F1" s="2" t="s">
        <v>4</v>
      </c>
    </row>
    <row r="2" spans="1:6" x14ac:dyDescent="0.3">
      <c r="A2">
        <v>10</v>
      </c>
      <c r="B2" s="1">
        <v>475</v>
      </c>
      <c r="C2" s="1">
        <v>438</v>
      </c>
      <c r="D2">
        <v>431</v>
      </c>
      <c r="E2" s="2">
        <v>450</v>
      </c>
      <c r="F2" s="2">
        <v>454</v>
      </c>
    </row>
    <row r="3" spans="1:6" x14ac:dyDescent="0.3">
      <c r="A3">
        <v>12</v>
      </c>
      <c r="B3" s="1">
        <v>402</v>
      </c>
      <c r="C3" s="1">
        <v>377</v>
      </c>
      <c r="D3">
        <v>370</v>
      </c>
      <c r="E3" s="2">
        <v>385</v>
      </c>
      <c r="F3" s="2"/>
    </row>
    <row r="4" spans="1:6" x14ac:dyDescent="0.3">
      <c r="A4">
        <v>13</v>
      </c>
      <c r="B4" s="1">
        <v>376</v>
      </c>
      <c r="C4" s="1">
        <v>347</v>
      </c>
      <c r="D4">
        <v>344</v>
      </c>
      <c r="E4" s="2">
        <v>355</v>
      </c>
      <c r="F4" s="2">
        <v>350</v>
      </c>
    </row>
    <row r="5" spans="1:6" x14ac:dyDescent="0.3">
      <c r="A5">
        <v>14</v>
      </c>
      <c r="B5" s="1">
        <v>349</v>
      </c>
      <c r="C5" s="1">
        <v>324</v>
      </c>
      <c r="D5">
        <v>324</v>
      </c>
      <c r="E5" s="2">
        <v>335</v>
      </c>
      <c r="F5" s="2"/>
    </row>
    <row r="6" spans="1:6" x14ac:dyDescent="0.3">
      <c r="A6">
        <v>16</v>
      </c>
      <c r="B6" s="1">
        <v>309</v>
      </c>
      <c r="C6" s="1">
        <v>287</v>
      </c>
      <c r="D6">
        <v>288</v>
      </c>
      <c r="E6" s="2">
        <v>293</v>
      </c>
      <c r="F6" s="2">
        <v>287</v>
      </c>
    </row>
    <row r="7" spans="1:6" x14ac:dyDescent="0.3">
      <c r="A7">
        <v>18</v>
      </c>
      <c r="B7" s="1">
        <v>281</v>
      </c>
      <c r="C7" s="1">
        <v>260</v>
      </c>
      <c r="D7">
        <v>262</v>
      </c>
      <c r="E7" s="2">
        <v>272</v>
      </c>
      <c r="F7" s="2"/>
    </row>
    <row r="8" spans="1:6" x14ac:dyDescent="0.3">
      <c r="A8">
        <v>19</v>
      </c>
      <c r="B8" s="1">
        <v>264</v>
      </c>
      <c r="C8" s="1">
        <v>245</v>
      </c>
      <c r="D8">
        <v>248</v>
      </c>
      <c r="E8" s="2">
        <v>254</v>
      </c>
      <c r="F8" s="2">
        <v>246</v>
      </c>
    </row>
    <row r="9" spans="1:6" x14ac:dyDescent="0.3">
      <c r="A9">
        <v>20</v>
      </c>
      <c r="B9" s="1">
        <v>256</v>
      </c>
      <c r="C9" s="1">
        <v>237</v>
      </c>
      <c r="D9">
        <v>239</v>
      </c>
      <c r="E9" s="2">
        <v>236</v>
      </c>
      <c r="F9" s="2"/>
    </row>
    <row r="10" spans="1:6" x14ac:dyDescent="0.3">
      <c r="A10">
        <v>22</v>
      </c>
      <c r="B10" s="1">
        <v>233</v>
      </c>
      <c r="C10" s="1">
        <v>218</v>
      </c>
      <c r="D10">
        <v>216</v>
      </c>
      <c r="E10" s="2">
        <v>217</v>
      </c>
      <c r="F10" s="2">
        <v>215</v>
      </c>
    </row>
    <row r="11" spans="1:6" x14ac:dyDescent="0.3">
      <c r="A11">
        <v>24</v>
      </c>
      <c r="B11" s="1">
        <v>215</v>
      </c>
      <c r="C11" s="1">
        <v>203</v>
      </c>
      <c r="D11">
        <v>196</v>
      </c>
      <c r="E11" s="2">
        <v>197</v>
      </c>
      <c r="F11" s="2"/>
    </row>
    <row r="12" spans="1:6" x14ac:dyDescent="0.3">
      <c r="A12">
        <v>25</v>
      </c>
      <c r="B12" s="1">
        <v>205</v>
      </c>
      <c r="C12" s="1">
        <v>195</v>
      </c>
      <c r="D12">
        <v>189</v>
      </c>
      <c r="E12" s="2">
        <v>190</v>
      </c>
      <c r="F12" s="2">
        <v>190</v>
      </c>
    </row>
    <row r="13" spans="1:6" x14ac:dyDescent="0.3">
      <c r="A13">
        <v>26</v>
      </c>
      <c r="B13" s="1">
        <v>198</v>
      </c>
      <c r="C13" s="1">
        <v>188</v>
      </c>
      <c r="D13">
        <v>184</v>
      </c>
      <c r="E13" s="2"/>
      <c r="F13" s="2"/>
    </row>
    <row r="14" spans="1:6" x14ac:dyDescent="0.3">
      <c r="A14">
        <v>28</v>
      </c>
      <c r="B14" s="1">
        <v>186</v>
      </c>
      <c r="C14" s="1">
        <v>175</v>
      </c>
      <c r="D14">
        <v>173</v>
      </c>
      <c r="E14" s="2">
        <v>178</v>
      </c>
      <c r="F14" s="2">
        <v>171</v>
      </c>
    </row>
    <row r="15" spans="1:6" x14ac:dyDescent="0.3">
      <c r="A15">
        <v>30</v>
      </c>
      <c r="B15" s="1">
        <v>175</v>
      </c>
      <c r="C15" s="1">
        <v>164</v>
      </c>
      <c r="D15">
        <v>163</v>
      </c>
      <c r="E15" s="2"/>
      <c r="F15" s="2"/>
    </row>
    <row r="16" spans="1:6" x14ac:dyDescent="0.3">
      <c r="A16">
        <v>31</v>
      </c>
      <c r="B16" s="1">
        <v>171</v>
      </c>
      <c r="C16" s="1">
        <v>160</v>
      </c>
      <c r="D16">
        <v>158</v>
      </c>
      <c r="E16" s="2">
        <v>159</v>
      </c>
      <c r="F16" s="2">
        <v>151</v>
      </c>
    </row>
    <row r="17" spans="1:6" x14ac:dyDescent="0.3">
      <c r="A17">
        <v>32</v>
      </c>
      <c r="B17" s="1">
        <v>168</v>
      </c>
      <c r="C17" s="1">
        <v>156</v>
      </c>
      <c r="D17">
        <v>155</v>
      </c>
      <c r="E17" s="2"/>
      <c r="F17" s="2"/>
    </row>
    <row r="18" spans="1:6" x14ac:dyDescent="0.3">
      <c r="A18">
        <v>34</v>
      </c>
      <c r="B18" s="1">
        <v>157</v>
      </c>
      <c r="C18" s="1">
        <v>148</v>
      </c>
      <c r="D18">
        <v>142</v>
      </c>
      <c r="E18" s="2">
        <v>147</v>
      </c>
      <c r="F18" s="2">
        <v>136</v>
      </c>
    </row>
    <row r="19" spans="1:6" x14ac:dyDescent="0.3">
      <c r="A19">
        <v>36</v>
      </c>
      <c r="B19" s="1">
        <v>147</v>
      </c>
      <c r="C19" s="1">
        <v>140</v>
      </c>
      <c r="D19">
        <v>134</v>
      </c>
      <c r="E19" s="2"/>
      <c r="F19" s="2"/>
    </row>
    <row r="20" spans="1:6" x14ac:dyDescent="0.3">
      <c r="A20">
        <v>37</v>
      </c>
      <c r="B20" s="1">
        <v>143</v>
      </c>
      <c r="C20" s="1">
        <v>137</v>
      </c>
      <c r="D20">
        <v>127</v>
      </c>
      <c r="E20" s="2">
        <v>134</v>
      </c>
      <c r="F20" s="2">
        <v>125</v>
      </c>
    </row>
    <row r="21" spans="1:6" x14ac:dyDescent="0.3">
      <c r="A21">
        <v>38</v>
      </c>
      <c r="B21" s="1">
        <v>140</v>
      </c>
      <c r="C21" s="1">
        <v>132</v>
      </c>
      <c r="D21">
        <v>126</v>
      </c>
      <c r="E21" s="2"/>
      <c r="F21" s="2"/>
    </row>
    <row r="22" spans="1:6" x14ac:dyDescent="0.3">
      <c r="A22">
        <v>40</v>
      </c>
      <c r="B22" s="1">
        <v>133</v>
      </c>
      <c r="C22" s="1">
        <v>125</v>
      </c>
      <c r="D22">
        <v>111</v>
      </c>
      <c r="E22" s="2">
        <v>126</v>
      </c>
      <c r="F22" s="2">
        <v>113</v>
      </c>
    </row>
    <row r="23" spans="1:6" x14ac:dyDescent="0.3">
      <c r="A23">
        <v>44</v>
      </c>
      <c r="B23" s="1">
        <v>123</v>
      </c>
      <c r="C23" s="1">
        <v>116</v>
      </c>
      <c r="D23">
        <v>99</v>
      </c>
      <c r="E23" s="2">
        <v>115</v>
      </c>
      <c r="F23" s="2">
        <v>100</v>
      </c>
    </row>
    <row r="24" spans="1:6" x14ac:dyDescent="0.3">
      <c r="A24">
        <v>48</v>
      </c>
      <c r="B24" s="1">
        <v>112</v>
      </c>
      <c r="C24" s="1">
        <v>104</v>
      </c>
      <c r="D24">
        <v>96</v>
      </c>
      <c r="E24" s="2">
        <v>104</v>
      </c>
      <c r="F24" s="2">
        <v>91</v>
      </c>
    </row>
    <row r="25" spans="1:6" x14ac:dyDescent="0.3">
      <c r="A25">
        <v>52</v>
      </c>
      <c r="B25" s="1">
        <v>108</v>
      </c>
      <c r="C25" s="1">
        <v>99</v>
      </c>
      <c r="D25">
        <v>80</v>
      </c>
      <c r="E25" s="2">
        <v>100</v>
      </c>
      <c r="F25" s="2">
        <v>85</v>
      </c>
    </row>
    <row r="27" spans="1:6" x14ac:dyDescent="0.3">
      <c r="A27" t="s">
        <v>13</v>
      </c>
      <c r="B27" s="1" t="s">
        <v>1</v>
      </c>
      <c r="C27" t="s">
        <v>0</v>
      </c>
      <c r="D27" t="s">
        <v>2</v>
      </c>
    </row>
    <row r="28" spans="1:6" x14ac:dyDescent="0.3">
      <c r="A28">
        <v>10</v>
      </c>
      <c r="B28" s="1">
        <f xml:space="preserve"> B2 * 5/1023</f>
        <v>2.3216031280547411</v>
      </c>
      <c r="C28" s="1">
        <f xml:space="preserve"> C2 * 5/1023</f>
        <v>2.1407624633431084</v>
      </c>
      <c r="D28" s="1">
        <f xml:space="preserve"> D2 * 5/1023</f>
        <v>2.1065493646138806</v>
      </c>
    </row>
    <row r="29" spans="1:6" x14ac:dyDescent="0.3">
      <c r="A29">
        <v>12</v>
      </c>
      <c r="B29" s="1">
        <f t="shared" ref="B29:C51" si="0" xml:space="preserve"> B3 * 5/1023</f>
        <v>1.9648093841642229</v>
      </c>
      <c r="C29" s="1">
        <f t="shared" si="0"/>
        <v>1.8426197458455522</v>
      </c>
      <c r="D29" s="1">
        <f t="shared" ref="D29" si="1" xml:space="preserve"> D3 * 5/1023</f>
        <v>1.8084066471163245</v>
      </c>
    </row>
    <row r="30" spans="1:6" x14ac:dyDescent="0.3">
      <c r="A30">
        <v>13</v>
      </c>
      <c r="B30" s="1">
        <f t="shared" si="0"/>
        <v>1.8377321603128054</v>
      </c>
      <c r="C30" s="1">
        <f t="shared" si="0"/>
        <v>1.6959921798631477</v>
      </c>
      <c r="D30" s="1">
        <f t="shared" ref="D30" si="2" xml:space="preserve"> D4 * 5/1023</f>
        <v>1.6813294232649072</v>
      </c>
    </row>
    <row r="31" spans="1:6" x14ac:dyDescent="0.3">
      <c r="A31">
        <v>14</v>
      </c>
      <c r="B31" s="1">
        <f t="shared" si="0"/>
        <v>1.7057673509286413</v>
      </c>
      <c r="C31" s="1">
        <f t="shared" si="0"/>
        <v>1.5835777126099706</v>
      </c>
      <c r="D31" s="1">
        <f t="shared" ref="D31" si="3" xml:space="preserve"> D5 * 5/1023</f>
        <v>1.5835777126099706</v>
      </c>
    </row>
    <row r="32" spans="1:6" x14ac:dyDescent="0.3">
      <c r="A32">
        <v>16</v>
      </c>
      <c r="B32" s="1">
        <f t="shared" si="0"/>
        <v>1.5102639296187683</v>
      </c>
      <c r="C32" s="1">
        <f t="shared" si="0"/>
        <v>1.4027370478983383</v>
      </c>
      <c r="D32" s="1">
        <f t="shared" ref="D32" si="4" xml:space="preserve"> D6 * 5/1023</f>
        <v>1.4076246334310851</v>
      </c>
    </row>
    <row r="33" spans="1:4" x14ac:dyDescent="0.3">
      <c r="A33">
        <v>18</v>
      </c>
      <c r="B33" s="1">
        <f t="shared" si="0"/>
        <v>1.3734115347018572</v>
      </c>
      <c r="C33" s="1">
        <f t="shared" si="0"/>
        <v>1.270772238514174</v>
      </c>
      <c r="D33" s="1">
        <f t="shared" ref="D33" si="5" xml:space="preserve"> D7 * 5/1023</f>
        <v>1.2805474095796676</v>
      </c>
    </row>
    <row r="34" spans="1:4" x14ac:dyDescent="0.3">
      <c r="A34">
        <v>19</v>
      </c>
      <c r="B34" s="1">
        <f t="shared" si="0"/>
        <v>1.2903225806451613</v>
      </c>
      <c r="C34" s="1">
        <f t="shared" si="0"/>
        <v>1.1974584555229717</v>
      </c>
      <c r="D34" s="1">
        <f t="shared" ref="D34" si="6" xml:space="preserve"> D8 * 5/1023</f>
        <v>1.2121212121212122</v>
      </c>
    </row>
    <row r="35" spans="1:4" x14ac:dyDescent="0.3">
      <c r="A35">
        <v>20</v>
      </c>
      <c r="B35" s="1">
        <f t="shared" si="0"/>
        <v>1.2512218963831867</v>
      </c>
      <c r="C35" s="1">
        <f t="shared" si="0"/>
        <v>1.1583577712609971</v>
      </c>
      <c r="D35" s="1">
        <f t="shared" ref="D35" si="7" xml:space="preserve"> D9 * 5/1023</f>
        <v>1.1681329423264908</v>
      </c>
    </row>
    <row r="36" spans="1:4" x14ac:dyDescent="0.3">
      <c r="A36">
        <v>22</v>
      </c>
      <c r="B36" s="1">
        <f t="shared" si="0"/>
        <v>1.1388074291300099</v>
      </c>
      <c r="C36" s="1">
        <f t="shared" si="0"/>
        <v>1.0654936461388074</v>
      </c>
      <c r="D36" s="1">
        <f t="shared" ref="D36" si="8" xml:space="preserve"> D10 * 5/1023</f>
        <v>1.0557184750733137</v>
      </c>
    </row>
    <row r="37" spans="1:4" x14ac:dyDescent="0.3">
      <c r="A37">
        <v>24</v>
      </c>
      <c r="B37" s="1">
        <f t="shared" si="0"/>
        <v>1.0508308895405669</v>
      </c>
      <c r="C37" s="1">
        <f t="shared" si="0"/>
        <v>0.99217986314760509</v>
      </c>
      <c r="D37" s="1">
        <f t="shared" ref="D37" si="9" xml:space="preserve"> D11 * 5/1023</f>
        <v>0.95796676441837736</v>
      </c>
    </row>
    <row r="38" spans="1:4" x14ac:dyDescent="0.3">
      <c r="A38">
        <v>25</v>
      </c>
      <c r="B38" s="1">
        <f t="shared" si="0"/>
        <v>1.0019550342130987</v>
      </c>
      <c r="C38" s="1">
        <f t="shared" si="0"/>
        <v>0.95307917888563054</v>
      </c>
      <c r="D38" s="1">
        <f t="shared" ref="D38" si="10" xml:space="preserve"> D12 * 5/1023</f>
        <v>0.92375366568914952</v>
      </c>
    </row>
    <row r="39" spans="1:4" x14ac:dyDescent="0.3">
      <c r="A39">
        <v>26</v>
      </c>
      <c r="B39" s="1">
        <f t="shared" si="0"/>
        <v>0.967741935483871</v>
      </c>
      <c r="C39" s="1">
        <f t="shared" si="0"/>
        <v>0.9188660801564027</v>
      </c>
      <c r="D39" s="1">
        <f t="shared" ref="D39" si="11" xml:space="preserve"> D13 * 5/1023</f>
        <v>0.89931573802541542</v>
      </c>
    </row>
    <row r="40" spans="1:4" x14ac:dyDescent="0.3">
      <c r="A40">
        <v>28</v>
      </c>
      <c r="B40" s="1">
        <f t="shared" si="0"/>
        <v>0.90909090909090906</v>
      </c>
      <c r="C40" s="1">
        <f t="shared" si="0"/>
        <v>0.85532746823069405</v>
      </c>
      <c r="D40" s="1">
        <f t="shared" ref="D40" si="12" xml:space="preserve"> D14 * 5/1023</f>
        <v>0.84555229716520042</v>
      </c>
    </row>
    <row r="41" spans="1:4" x14ac:dyDescent="0.3">
      <c r="A41">
        <v>30</v>
      </c>
      <c r="B41" s="1">
        <f t="shared" si="0"/>
        <v>0.85532746823069405</v>
      </c>
      <c r="C41" s="1">
        <f t="shared" si="0"/>
        <v>0.80156402737047894</v>
      </c>
      <c r="D41" s="1">
        <f t="shared" ref="D41" si="13" xml:space="preserve"> D15 * 5/1023</f>
        <v>0.79667644183773212</v>
      </c>
    </row>
    <row r="42" spans="1:4" x14ac:dyDescent="0.3">
      <c r="A42">
        <v>31</v>
      </c>
      <c r="B42" s="1">
        <f t="shared" si="0"/>
        <v>0.83577712609970678</v>
      </c>
      <c r="C42" s="1">
        <f t="shared" si="0"/>
        <v>0.78201368523949166</v>
      </c>
      <c r="D42" s="1">
        <f t="shared" ref="D42" si="14" xml:space="preserve"> D16 * 5/1023</f>
        <v>0.77223851417399803</v>
      </c>
    </row>
    <row r="43" spans="1:4" x14ac:dyDescent="0.3">
      <c r="A43">
        <v>32</v>
      </c>
      <c r="B43" s="1">
        <f t="shared" si="0"/>
        <v>0.82111436950146632</v>
      </c>
      <c r="C43" s="1">
        <f t="shared" si="0"/>
        <v>0.76246334310850439</v>
      </c>
      <c r="D43" s="1">
        <f t="shared" ref="D43" si="15" xml:space="preserve"> D17 * 5/1023</f>
        <v>0.75757575757575757</v>
      </c>
    </row>
    <row r="44" spans="1:4" x14ac:dyDescent="0.3">
      <c r="A44">
        <v>34</v>
      </c>
      <c r="B44" s="1">
        <f t="shared" si="0"/>
        <v>0.76735092864125121</v>
      </c>
      <c r="C44" s="1">
        <f t="shared" si="0"/>
        <v>0.72336265884652984</v>
      </c>
      <c r="D44" s="1">
        <f t="shared" ref="D44" si="16" xml:space="preserve"> D18 * 5/1023</f>
        <v>0.69403714565004893</v>
      </c>
    </row>
    <row r="45" spans="1:4" x14ac:dyDescent="0.3">
      <c r="A45">
        <v>36</v>
      </c>
      <c r="B45" s="1">
        <f t="shared" si="0"/>
        <v>0.71847507331378302</v>
      </c>
      <c r="C45" s="1">
        <f t="shared" si="0"/>
        <v>0.68426197458455518</v>
      </c>
      <c r="D45" s="1">
        <f t="shared" ref="D45" si="17" xml:space="preserve"> D19 * 5/1023</f>
        <v>0.65493646138807426</v>
      </c>
    </row>
    <row r="46" spans="1:4" x14ac:dyDescent="0.3">
      <c r="A46">
        <v>37</v>
      </c>
      <c r="B46" s="1">
        <f t="shared" si="0"/>
        <v>0.69892473118279574</v>
      </c>
      <c r="C46" s="1">
        <f t="shared" si="0"/>
        <v>0.66959921798631472</v>
      </c>
      <c r="D46" s="1">
        <f t="shared" ref="D46" si="18" xml:space="preserve"> D20 * 5/1023</f>
        <v>0.62072336265884653</v>
      </c>
    </row>
    <row r="47" spans="1:4" x14ac:dyDescent="0.3">
      <c r="A47">
        <v>38</v>
      </c>
      <c r="B47" s="1">
        <f t="shared" si="0"/>
        <v>0.68426197458455518</v>
      </c>
      <c r="C47" s="1">
        <f t="shared" si="0"/>
        <v>0.64516129032258063</v>
      </c>
      <c r="D47" s="1">
        <f t="shared" ref="D47" si="19" xml:space="preserve"> D21 * 5/1023</f>
        <v>0.61583577712609971</v>
      </c>
    </row>
    <row r="48" spans="1:4" x14ac:dyDescent="0.3">
      <c r="A48">
        <v>40</v>
      </c>
      <c r="B48" s="1">
        <f t="shared" si="0"/>
        <v>0.65004887585532745</v>
      </c>
      <c r="C48" s="1">
        <f t="shared" si="0"/>
        <v>0.6109481915933529</v>
      </c>
      <c r="D48" s="1">
        <f t="shared" ref="D48" si="20" xml:space="preserve"> D22 * 5/1023</f>
        <v>0.54252199413489732</v>
      </c>
    </row>
    <row r="49" spans="1:4" x14ac:dyDescent="0.3">
      <c r="A49">
        <v>44</v>
      </c>
      <c r="B49" s="1">
        <f t="shared" si="0"/>
        <v>0.60117302052785926</v>
      </c>
      <c r="C49" s="1">
        <f t="shared" si="0"/>
        <v>0.56695992179863153</v>
      </c>
      <c r="D49" s="1">
        <f t="shared" ref="D49" si="21" xml:space="preserve"> D23 * 5/1023</f>
        <v>0.4838709677419355</v>
      </c>
    </row>
    <row r="50" spans="1:4" x14ac:dyDescent="0.3">
      <c r="A50">
        <v>48</v>
      </c>
      <c r="B50" s="1">
        <f t="shared" si="0"/>
        <v>0.54740957966764414</v>
      </c>
      <c r="C50" s="1">
        <f t="shared" si="0"/>
        <v>0.50830889540566959</v>
      </c>
      <c r="D50" s="1">
        <f t="shared" ref="D50" si="22" xml:space="preserve"> D24 * 5/1023</f>
        <v>0.46920821114369504</v>
      </c>
    </row>
    <row r="51" spans="1:4" x14ac:dyDescent="0.3">
      <c r="A51">
        <v>52</v>
      </c>
      <c r="B51" s="1">
        <f t="shared" si="0"/>
        <v>0.52785923753665687</v>
      </c>
      <c r="C51" s="1">
        <f t="shared" si="0"/>
        <v>0.4838709677419355</v>
      </c>
      <c r="D51" s="1">
        <f t="shared" ref="D51" si="23" xml:space="preserve"> D25 * 5/1023</f>
        <v>0.39100684261974583</v>
      </c>
    </row>
    <row r="53" spans="1:4" x14ac:dyDescent="0.3">
      <c r="A53" t="s">
        <v>13</v>
      </c>
      <c r="B53" s="1" t="s">
        <v>1</v>
      </c>
      <c r="C53" t="s">
        <v>0</v>
      </c>
      <c r="D53" t="s">
        <v>2</v>
      </c>
    </row>
    <row r="54" spans="1:4" x14ac:dyDescent="0.3">
      <c r="A54">
        <v>10</v>
      </c>
      <c r="B54" s="1">
        <f xml:space="preserve"> 1/ B28</f>
        <v>0.43073684210526314</v>
      </c>
      <c r="C54" s="1">
        <f xml:space="preserve"> 1/ C28</f>
        <v>0.4671232876712329</v>
      </c>
      <c r="D54" s="1">
        <f xml:space="preserve"> 1/ D28</f>
        <v>0.47470997679814386</v>
      </c>
    </row>
    <row r="55" spans="1:4" x14ac:dyDescent="0.3">
      <c r="A55">
        <v>12</v>
      </c>
      <c r="B55" s="1">
        <f t="shared" ref="B55:C77" si="24" xml:space="preserve"> 1/ B29</f>
        <v>0.508955223880597</v>
      </c>
      <c r="C55" s="1">
        <f t="shared" si="24"/>
        <v>0.54270557029177724</v>
      </c>
      <c r="D55" s="1">
        <f t="shared" ref="D55" si="25" xml:space="preserve"> 1/ D29</f>
        <v>0.55297297297297299</v>
      </c>
    </row>
    <row r="56" spans="1:4" x14ac:dyDescent="0.3">
      <c r="A56">
        <v>13</v>
      </c>
      <c r="B56" s="1">
        <f t="shared" si="24"/>
        <v>0.54414893617021276</v>
      </c>
      <c r="C56" s="1">
        <f t="shared" si="24"/>
        <v>0.58962536023054757</v>
      </c>
      <c r="D56" s="1">
        <f t="shared" ref="D56" si="26" xml:space="preserve"> 1/ D30</f>
        <v>0.59476744186046504</v>
      </c>
    </row>
    <row r="57" spans="1:4" x14ac:dyDescent="0.3">
      <c r="A57">
        <v>14</v>
      </c>
      <c r="B57" s="1">
        <f t="shared" si="24"/>
        <v>0.58624641833810887</v>
      </c>
      <c r="C57" s="1">
        <f t="shared" si="24"/>
        <v>0.63148148148148153</v>
      </c>
      <c r="D57" s="1">
        <f t="shared" ref="D57" si="27" xml:space="preserve"> 1/ D31</f>
        <v>0.63148148148148153</v>
      </c>
    </row>
    <row r="58" spans="1:4" x14ac:dyDescent="0.3">
      <c r="A58">
        <v>16</v>
      </c>
      <c r="B58" s="1">
        <f t="shared" si="24"/>
        <v>0.6621359223300971</v>
      </c>
      <c r="C58" s="1">
        <f t="shared" si="24"/>
        <v>0.71289198606271775</v>
      </c>
      <c r="D58" s="1">
        <f t="shared" ref="D58" si="28" xml:space="preserve"> 1/ D32</f>
        <v>0.71041666666666659</v>
      </c>
    </row>
    <row r="59" spans="1:4" x14ac:dyDescent="0.3">
      <c r="A59">
        <v>18</v>
      </c>
      <c r="B59" s="1">
        <f t="shared" si="24"/>
        <v>0.72811387900355873</v>
      </c>
      <c r="C59" s="1">
        <f t="shared" si="24"/>
        <v>0.78692307692307695</v>
      </c>
      <c r="D59" s="1">
        <f t="shared" ref="D59" si="29" xml:space="preserve"> 1/ D33</f>
        <v>0.78091603053435121</v>
      </c>
    </row>
    <row r="60" spans="1:4" x14ac:dyDescent="0.3">
      <c r="A60">
        <v>19</v>
      </c>
      <c r="B60" s="1">
        <f t="shared" si="24"/>
        <v>0.77500000000000002</v>
      </c>
      <c r="C60" s="1">
        <f t="shared" si="24"/>
        <v>0.83510204081632655</v>
      </c>
      <c r="D60" s="1">
        <f t="shared" ref="D60" si="30" xml:space="preserve"> 1/ D34</f>
        <v>0.82499999999999996</v>
      </c>
    </row>
    <row r="61" spans="1:4" x14ac:dyDescent="0.3">
      <c r="A61">
        <v>20</v>
      </c>
      <c r="B61" s="1">
        <f t="shared" si="24"/>
        <v>0.79921874999999998</v>
      </c>
      <c r="C61" s="1">
        <f t="shared" si="24"/>
        <v>0.86329113924050627</v>
      </c>
      <c r="D61" s="1">
        <f t="shared" ref="D61" si="31" xml:space="preserve"> 1/ D35</f>
        <v>0.8560669456066945</v>
      </c>
    </row>
    <row r="62" spans="1:4" x14ac:dyDescent="0.3">
      <c r="A62">
        <v>22</v>
      </c>
      <c r="B62" s="1">
        <f t="shared" si="24"/>
        <v>0.87811158798283251</v>
      </c>
      <c r="C62" s="1">
        <f t="shared" si="24"/>
        <v>0.9385321100917432</v>
      </c>
      <c r="D62" s="1">
        <f t="shared" ref="D62" si="32" xml:space="preserve"> 1/ D36</f>
        <v>0.9472222222222223</v>
      </c>
    </row>
    <row r="63" spans="1:4" x14ac:dyDescent="0.3">
      <c r="A63">
        <v>24</v>
      </c>
      <c r="B63" s="1">
        <f t="shared" si="24"/>
        <v>0.95162790697674426</v>
      </c>
      <c r="C63" s="1">
        <f t="shared" si="24"/>
        <v>1.0078817733990149</v>
      </c>
      <c r="D63" s="1">
        <f t="shared" ref="D63" si="33" xml:space="preserve"> 1/ D37</f>
        <v>1.0438775510204081</v>
      </c>
    </row>
    <row r="64" spans="1:4" x14ac:dyDescent="0.3">
      <c r="A64">
        <v>25</v>
      </c>
      <c r="B64" s="1">
        <f t="shared" si="24"/>
        <v>0.99804878048780488</v>
      </c>
      <c r="C64" s="1">
        <f t="shared" si="24"/>
        <v>1.0492307692307692</v>
      </c>
      <c r="D64" s="1">
        <f t="shared" ref="D64" si="34" xml:space="preserve"> 1/ D38</f>
        <v>1.0825396825396827</v>
      </c>
    </row>
    <row r="65" spans="1:4" x14ac:dyDescent="0.3">
      <c r="A65">
        <v>26</v>
      </c>
      <c r="B65" s="1">
        <f t="shared" si="24"/>
        <v>1.0333333333333332</v>
      </c>
      <c r="C65" s="1">
        <f t="shared" si="24"/>
        <v>1.0882978723404255</v>
      </c>
      <c r="D65" s="1">
        <f t="shared" ref="D65" si="35" xml:space="preserve"> 1/ D39</f>
        <v>1.1119565217391305</v>
      </c>
    </row>
    <row r="66" spans="1:4" x14ac:dyDescent="0.3">
      <c r="A66">
        <v>28</v>
      </c>
      <c r="B66" s="1">
        <f t="shared" si="24"/>
        <v>1.1000000000000001</v>
      </c>
      <c r="C66" s="1">
        <f t="shared" si="24"/>
        <v>1.169142857142857</v>
      </c>
      <c r="D66" s="1">
        <f t="shared" ref="D66" si="36" xml:space="preserve"> 1/ D40</f>
        <v>1.1826589595375723</v>
      </c>
    </row>
    <row r="67" spans="1:4" x14ac:dyDescent="0.3">
      <c r="A67">
        <v>30</v>
      </c>
      <c r="B67" s="1">
        <f t="shared" si="24"/>
        <v>1.169142857142857</v>
      </c>
      <c r="C67" s="1">
        <f t="shared" si="24"/>
        <v>1.2475609756097561</v>
      </c>
      <c r="D67" s="1">
        <f t="shared" ref="D67" si="37" xml:space="preserve"> 1/ D41</f>
        <v>1.2552147239263804</v>
      </c>
    </row>
    <row r="68" spans="1:4" x14ac:dyDescent="0.3">
      <c r="A68">
        <v>31</v>
      </c>
      <c r="B68" s="1">
        <f t="shared" si="24"/>
        <v>1.1964912280701754</v>
      </c>
      <c r="C68" s="1">
        <f t="shared" si="24"/>
        <v>1.2787500000000001</v>
      </c>
      <c r="D68" s="1">
        <f t="shared" ref="D68" si="38" xml:space="preserve"> 1/ D42</f>
        <v>1.2949367088607595</v>
      </c>
    </row>
    <row r="69" spans="1:4" x14ac:dyDescent="0.3">
      <c r="A69">
        <v>32</v>
      </c>
      <c r="B69" s="1">
        <f t="shared" si="24"/>
        <v>1.2178571428571427</v>
      </c>
      <c r="C69" s="1">
        <f t="shared" si="24"/>
        <v>1.3115384615384615</v>
      </c>
      <c r="D69" s="1">
        <f t="shared" ref="D69" si="39" xml:space="preserve"> 1/ D43</f>
        <v>1.32</v>
      </c>
    </row>
    <row r="70" spans="1:4" x14ac:dyDescent="0.3">
      <c r="A70">
        <v>34</v>
      </c>
      <c r="B70" s="1">
        <f t="shared" si="24"/>
        <v>1.3031847133757961</v>
      </c>
      <c r="C70" s="1">
        <f t="shared" si="24"/>
        <v>1.3824324324324324</v>
      </c>
      <c r="D70" s="1">
        <f t="shared" ref="D70" si="40" xml:space="preserve"> 1/ D44</f>
        <v>1.4408450704225351</v>
      </c>
    </row>
    <row r="71" spans="1:4" x14ac:dyDescent="0.3">
      <c r="A71">
        <v>36</v>
      </c>
      <c r="B71" s="1">
        <f t="shared" si="24"/>
        <v>1.3918367346938776</v>
      </c>
      <c r="C71" s="1">
        <f t="shared" si="24"/>
        <v>1.4614285714285715</v>
      </c>
      <c r="D71" s="1">
        <f t="shared" ref="D71" si="41" xml:space="preserve"> 1/ D45</f>
        <v>1.5268656716417912</v>
      </c>
    </row>
    <row r="72" spans="1:4" x14ac:dyDescent="0.3">
      <c r="A72">
        <v>37</v>
      </c>
      <c r="B72" s="1">
        <f t="shared" si="24"/>
        <v>1.4307692307692306</v>
      </c>
      <c r="C72" s="1">
        <f t="shared" si="24"/>
        <v>1.4934306569343068</v>
      </c>
      <c r="D72" s="1">
        <f t="shared" ref="D72" si="42" xml:space="preserve"> 1/ D46</f>
        <v>1.611023622047244</v>
      </c>
    </row>
    <row r="73" spans="1:4" x14ac:dyDescent="0.3">
      <c r="A73">
        <v>38</v>
      </c>
      <c r="B73" s="1">
        <f t="shared" si="24"/>
        <v>1.4614285714285715</v>
      </c>
      <c r="C73" s="1">
        <f t="shared" si="24"/>
        <v>1.55</v>
      </c>
      <c r="D73" s="1">
        <f t="shared" ref="D73" si="43" xml:space="preserve"> 1/ D47</f>
        <v>1.6238095238095238</v>
      </c>
    </row>
    <row r="74" spans="1:4" x14ac:dyDescent="0.3">
      <c r="A74">
        <v>40</v>
      </c>
      <c r="B74" s="1">
        <f t="shared" si="24"/>
        <v>1.5383458646616541</v>
      </c>
      <c r="C74" s="1">
        <f t="shared" si="24"/>
        <v>1.6368</v>
      </c>
      <c r="D74" s="1">
        <f t="shared" ref="D74" si="44" xml:space="preserve"> 1/ D48</f>
        <v>1.8432432432432433</v>
      </c>
    </row>
    <row r="75" spans="1:4" x14ac:dyDescent="0.3">
      <c r="A75">
        <v>44</v>
      </c>
      <c r="B75" s="1">
        <f t="shared" si="24"/>
        <v>1.6634146341463414</v>
      </c>
      <c r="C75" s="1">
        <f t="shared" si="24"/>
        <v>1.7637931034482757</v>
      </c>
      <c r="D75" s="1">
        <f t="shared" ref="D75" si="45" xml:space="preserve"> 1/ D49</f>
        <v>2.0666666666666664</v>
      </c>
    </row>
    <row r="76" spans="1:4" x14ac:dyDescent="0.3">
      <c r="A76">
        <v>48</v>
      </c>
      <c r="B76" s="1">
        <f t="shared" si="24"/>
        <v>1.8267857142857145</v>
      </c>
      <c r="C76" s="1">
        <f t="shared" si="24"/>
        <v>1.9673076923076924</v>
      </c>
      <c r="D76" s="1">
        <f t="shared" ref="D76" si="46" xml:space="preserve"> 1/ D50</f>
        <v>2.1312500000000001</v>
      </c>
    </row>
    <row r="77" spans="1:4" x14ac:dyDescent="0.3">
      <c r="A77">
        <v>52</v>
      </c>
      <c r="B77" s="1">
        <f t="shared" si="24"/>
        <v>1.8944444444444446</v>
      </c>
      <c r="C77" s="1">
        <f t="shared" si="24"/>
        <v>2.0666666666666664</v>
      </c>
      <c r="D77" s="1">
        <f t="shared" ref="D77" si="47" xml:space="preserve"> 1/ D51</f>
        <v>2.5575000000000001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soong</dc:creator>
  <cp:lastModifiedBy>soong</cp:lastModifiedBy>
  <dcterms:created xsi:type="dcterms:W3CDTF">2018-02-02T06:21:34Z</dcterms:created>
  <dcterms:modified xsi:type="dcterms:W3CDTF">2018-02-03T17:03:47Z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552df0ff-db97-42f4-8f76-1219a30456fb</vt:lpwstr>
  </property>
</Properties>
</file>