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omas Shakespeare\Desktop\Projects\Editing\Excel 2019\Test 2\"/>
    </mc:Choice>
  </mc:AlternateContent>
  <xr:revisionPtr revIDLastSave="0" documentId="13_ncr:1_{2EAA20F6-FB09-42EC-B7A3-E2E910781658}" xr6:coauthVersionLast="43" xr6:coauthVersionMax="43" xr10:uidLastSave="{00000000-0000-0000-0000-000000000000}"/>
  <bookViews>
    <workbookView xWindow="0" yWindow="0" windowWidth="28800" windowHeight="15600" activeTab="1" xr2:uid="{00000000-000D-0000-FFFF-FFFF00000000}"/>
  </bookViews>
  <sheets>
    <sheet name="Sold" sheetId="1" r:id="rId1"/>
    <sheet name="Vehicles" sheetId="2" r:id="rId2"/>
  </sheets>
  <definedNames>
    <definedName name="_xlnm.Print_Titles" localSheetId="1">Vehicles!$1:$3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8" i="1"/>
  <c r="F35" i="1"/>
  <c r="F36" i="1"/>
  <c r="F43" i="1"/>
  <c r="F37" i="1"/>
  <c r="F14" i="1" l="1"/>
  <c r="F13" i="1"/>
  <c r="F16" i="1"/>
  <c r="F15" i="1"/>
  <c r="F25" i="1"/>
  <c r="F28" i="1"/>
  <c r="F24" i="1"/>
  <c r="F23" i="1"/>
  <c r="F27" i="1"/>
  <c r="F22" i="1"/>
  <c r="F17" i="1"/>
  <c r="F26" i="1"/>
  <c r="F21" i="1"/>
  <c r="F18" i="1"/>
  <c r="F20" i="1"/>
  <c r="F19" i="1"/>
  <c r="F34" i="1"/>
  <c r="F31" i="1"/>
  <c r="F30" i="1"/>
  <c r="F33" i="1"/>
  <c r="F29" i="1"/>
  <c r="F32" i="1"/>
  <c r="F47" i="1"/>
  <c r="F44" i="1"/>
  <c r="F40" i="1"/>
  <c r="F45" i="1"/>
  <c r="F46" i="1"/>
  <c r="F39" i="1"/>
  <c r="F41" i="1"/>
  <c r="F38" i="1"/>
  <c r="F12" i="1" l="1"/>
  <c r="F7" i="1"/>
  <c r="F8" i="1"/>
  <c r="F9" i="1"/>
  <c r="F5" i="1"/>
  <c r="F6" i="1"/>
  <c r="F10" i="1"/>
  <c r="F11" i="1"/>
  <c r="F4" i="1"/>
  <c r="B49" i="1" l="1"/>
</calcChain>
</file>

<file path=xl/sharedStrings.xml><?xml version="1.0" encoding="utf-8"?>
<sst xmlns="http://schemas.openxmlformats.org/spreadsheetml/2006/main" count="207" uniqueCount="112">
  <si>
    <t>Description</t>
  </si>
  <si>
    <t>Quantity</t>
  </si>
  <si>
    <t>Price</t>
  </si>
  <si>
    <t>Total</t>
  </si>
  <si>
    <t>Bicycle</t>
  </si>
  <si>
    <t>Style</t>
  </si>
  <si>
    <t>Type</t>
  </si>
  <si>
    <t>Total Q1 Sales</t>
  </si>
  <si>
    <t>Code</t>
  </si>
  <si>
    <t>Item Type</t>
  </si>
  <si>
    <t>Color</t>
  </si>
  <si>
    <t>Appliance</t>
  </si>
  <si>
    <t>Blender</t>
  </si>
  <si>
    <t>Toaster</t>
  </si>
  <si>
    <t>Grill (Electric)</t>
  </si>
  <si>
    <t>Grill (Gas)</t>
  </si>
  <si>
    <t>Hair Dryer</t>
  </si>
  <si>
    <t>Coffee Maker</t>
  </si>
  <si>
    <t>Coffee Maker (French Press)</t>
  </si>
  <si>
    <t>Lot #</t>
  </si>
  <si>
    <t>Microwave</t>
  </si>
  <si>
    <t>Refrigerator</t>
  </si>
  <si>
    <t>Computer (Laptop)</t>
  </si>
  <si>
    <t>Computer (Desktop)</t>
  </si>
  <si>
    <t>Video Game Console</t>
  </si>
  <si>
    <t>MP3 Player</t>
  </si>
  <si>
    <t>Couch</t>
  </si>
  <si>
    <t>Table</t>
  </si>
  <si>
    <t>Chairs (x4)</t>
  </si>
  <si>
    <t>Chair (Recliner)</t>
  </si>
  <si>
    <t>Patio Set</t>
  </si>
  <si>
    <t>Bench</t>
  </si>
  <si>
    <t>Beanbag Chair</t>
  </si>
  <si>
    <t>Entertainment Center</t>
  </si>
  <si>
    <t>Bed (Twin)</t>
  </si>
  <si>
    <t>Bed (Full)</t>
  </si>
  <si>
    <t>Bed (Queen)</t>
  </si>
  <si>
    <t>Bed (King)</t>
  </si>
  <si>
    <t>Sports Ball</t>
  </si>
  <si>
    <t>Basketball Hoop</t>
  </si>
  <si>
    <t>Baseball Bat</t>
  </si>
  <si>
    <t>Soccer Goal</t>
  </si>
  <si>
    <t>Badminton Net</t>
  </si>
  <si>
    <t>Jet Ski</t>
  </si>
  <si>
    <t>ATV</t>
  </si>
  <si>
    <t>Speedboat</t>
  </si>
  <si>
    <t>Fishing Boat</t>
  </si>
  <si>
    <t>Houseboat</t>
  </si>
  <si>
    <t>Sedan</t>
  </si>
  <si>
    <t>Truck</t>
  </si>
  <si>
    <t>Recreational Vehicle</t>
  </si>
  <si>
    <t>Electronics</t>
  </si>
  <si>
    <t>Furniture</t>
  </si>
  <si>
    <t>Recreational</t>
  </si>
  <si>
    <t>Vehicle</t>
  </si>
  <si>
    <t>HFX001</t>
  </si>
  <si>
    <t>HFX003</t>
  </si>
  <si>
    <t>HFX004</t>
  </si>
  <si>
    <t>HFX006</t>
  </si>
  <si>
    <t>HFX007</t>
  </si>
  <si>
    <t>HFX008</t>
  </si>
  <si>
    <t>HFX010</t>
  </si>
  <si>
    <t>HFX012</t>
  </si>
  <si>
    <t>HFX014</t>
  </si>
  <si>
    <t>HFX015</t>
  </si>
  <si>
    <t>HFX018</t>
  </si>
  <si>
    <t>HFX020</t>
  </si>
  <si>
    <t>HFX022</t>
  </si>
  <si>
    <t>HFX025</t>
  </si>
  <si>
    <t>HFX028</t>
  </si>
  <si>
    <t>HFX030</t>
  </si>
  <si>
    <t>HFX033</t>
  </si>
  <si>
    <t>HFX034</t>
  </si>
  <si>
    <t>HFX036</t>
  </si>
  <si>
    <t>HFX037</t>
  </si>
  <si>
    <t>HFX040</t>
  </si>
  <si>
    <t>HFX042</t>
  </si>
  <si>
    <t>HFX045</t>
  </si>
  <si>
    <t>HFX046</t>
  </si>
  <si>
    <t>HFX049</t>
  </si>
  <si>
    <t>HFX051</t>
  </si>
  <si>
    <t>HFX054</t>
  </si>
  <si>
    <t>HFX056</t>
  </si>
  <si>
    <t>HFX058</t>
  </si>
  <si>
    <t>HFX059</t>
  </si>
  <si>
    <t>HFX060</t>
  </si>
  <si>
    <t>HFX063</t>
  </si>
  <si>
    <t>HFX064</t>
  </si>
  <si>
    <t>HFX065</t>
  </si>
  <si>
    <t>HFX066</t>
  </si>
  <si>
    <t>HFX067</t>
  </si>
  <si>
    <t>HFX068</t>
  </si>
  <si>
    <t>HFX069</t>
  </si>
  <si>
    <t>HFX070</t>
  </si>
  <si>
    <t>HFX071</t>
  </si>
  <si>
    <t>HFX072</t>
  </si>
  <si>
    <t>HFX073</t>
  </si>
  <si>
    <t>HFX074</t>
  </si>
  <si>
    <t>HFX075</t>
  </si>
  <si>
    <t>HFX076</t>
  </si>
  <si>
    <t>Year</t>
  </si>
  <si>
    <t>Red</t>
  </si>
  <si>
    <t>Blue</t>
  </si>
  <si>
    <t>Black</t>
  </si>
  <si>
    <t>White</t>
  </si>
  <si>
    <t>Beige</t>
  </si>
  <si>
    <t>White/Orange</t>
  </si>
  <si>
    <t>Black/Yellow</t>
  </si>
  <si>
    <t>Tan</t>
  </si>
  <si>
    <t>Boat</t>
  </si>
  <si>
    <t>Automobile</t>
  </si>
  <si>
    <t>Government Surplus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</si>
</sst>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color theme="0"/>
      <name val="Calibri"/>
      <family val="2"/>
      <scheme val="minor"/>
    </font>
    <font>
      <sz val="36"/>
      <color theme="9" tint="-0.249977111117893"/>
      <name val="Segoe WP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48" totalsRowShown="0" tableBorderDxfId="6">
  <autoFilter ref="A3:F48" xr:uid="{00000000-0009-0000-0100-000001000000}"/>
  <sortState xmlns:xlrd2="http://schemas.microsoft.com/office/spreadsheetml/2017/richdata2" ref="A4:F48">
    <sortCondition ref="A4:A48"/>
    <sortCondition ref="B4:B48"/>
  </sortState>
  <tableColumns count="6">
    <tableColumn id="1" xr3:uid="{00000000-0010-0000-0000-000001000000}" name="Item Type" dataDxfId="5"/>
    <tableColumn id="2" xr3:uid="{00000000-0010-0000-0000-000002000000}" name="Description" dataDxfId="4">
      <calculatedColumnFormula>CONCATENATE(Vehicles!E4," - ",Vehicles!D4)</calculatedColumnFormula>
    </tableColumn>
    <tableColumn id="3" xr3:uid="{00000000-0010-0000-0000-000003000000}" name="Lot #" dataDxfId="3"/>
    <tableColumn id="4" xr3:uid="{00000000-0010-0000-0000-000004000000}" name="Quantity" dataDxfId="2" dataCellStyle="Normal"/>
    <tableColumn id="5" xr3:uid="{00000000-0010-0000-0000-000005000000}" name="Price" dataDxfId="1"/>
    <tableColumn id="6" xr3:uid="{00000000-0010-0000-0000-000006000000}" name="Total" dataDxfId="0"/>
  </tableColumns>
  <tableStyleInfo name="TableStyleMedium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D8C588-D7A1-4A85-BA5F-FD52AA278B9E}" name="Table2" displayName="Table2" ref="A3:G17" totalsRowShown="0">
  <autoFilter ref="A3:G17" xr:uid="{A42D9EFF-A75D-4DB7-8A4E-98FF84CB6985}"/>
  <tableColumns count="7">
    <tableColumn id="1" xr3:uid="{74306818-6F85-4646-A4C1-9E0E1919BEBF}" name="Lot #"/>
    <tableColumn id="2" xr3:uid="{CE420C7E-71A0-4EC0-B8BA-775A867B3A13}" name="Code"/>
    <tableColumn id="3" xr3:uid="{3894A92A-CE7A-4DB7-A6C3-16C0C16630B8}" name="Type"/>
    <tableColumn id="4" xr3:uid="{A642F7F2-8E01-4515-A39B-8ADC0CED8A0D}" name="Style"/>
    <tableColumn id="5" xr3:uid="{0F97B6C9-9DFA-42D9-805C-53937925B777}" name="Year"/>
    <tableColumn id="6" xr3:uid="{A263AE60-ECF1-4A67-8F70-37EE0714D289}" name="Color"/>
    <tableColumn id="7" xr3:uid="{3A761B1D-B15F-4379-B27A-C948C8232DE1}" name="Price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49"/>
  <sheetViews>
    <sheetView zoomScaleNormal="100" workbookViewId="0">
      <selection sqref="A1:F1"/>
    </sheetView>
  </sheetViews>
  <sheetFormatPr defaultRowHeight="15"/>
  <cols>
    <col min="1" max="1" width="21.5703125" customWidth="1"/>
    <col min="2" max="2" width="31.7109375" customWidth="1"/>
    <col min="3" max="3" width="13.85546875" customWidth="1"/>
    <col min="4" max="4" width="15.85546875" customWidth="1"/>
    <col min="5" max="6" width="20.7109375" customWidth="1"/>
  </cols>
  <sheetData>
    <row r="1" spans="1:6" ht="62.25" customHeight="1">
      <c r="A1" s="2" t="s">
        <v>111</v>
      </c>
      <c r="B1" s="2"/>
      <c r="C1" s="2"/>
      <c r="D1" s="2"/>
      <c r="E1" s="2"/>
      <c r="F1" s="2"/>
    </row>
    <row r="3" spans="1:6">
      <c r="A3" t="s">
        <v>9</v>
      </c>
      <c r="B3" t="s">
        <v>0</v>
      </c>
      <c r="C3" t="s">
        <v>19</v>
      </c>
      <c r="D3" t="s">
        <v>1</v>
      </c>
      <c r="E3" t="s">
        <v>2</v>
      </c>
      <c r="F3" t="s">
        <v>3</v>
      </c>
    </row>
    <row r="4" spans="1:6">
      <c r="A4" t="s">
        <v>11</v>
      </c>
      <c r="B4" t="s">
        <v>12</v>
      </c>
      <c r="C4" t="s">
        <v>55</v>
      </c>
      <c r="D4">
        <v>4</v>
      </c>
      <c r="E4">
        <v>36.69</v>
      </c>
      <c r="F4">
        <f t="shared" ref="F4:F48" si="0">D4*E4</f>
        <v>146.76</v>
      </c>
    </row>
    <row r="5" spans="1:6">
      <c r="A5" t="s">
        <v>11</v>
      </c>
      <c r="B5" t="s">
        <v>17</v>
      </c>
      <c r="C5" t="s">
        <v>60</v>
      </c>
      <c r="D5">
        <v>2</v>
      </c>
      <c r="E5">
        <v>39.299999999999997</v>
      </c>
      <c r="F5">
        <f t="shared" si="0"/>
        <v>78.599999999999994</v>
      </c>
    </row>
    <row r="6" spans="1:6">
      <c r="A6" t="s">
        <v>11</v>
      </c>
      <c r="B6" t="s">
        <v>18</v>
      </c>
      <c r="C6" t="s">
        <v>61</v>
      </c>
      <c r="D6">
        <v>3</v>
      </c>
      <c r="E6">
        <v>31.13</v>
      </c>
      <c r="F6">
        <f t="shared" si="0"/>
        <v>93.39</v>
      </c>
    </row>
    <row r="7" spans="1:6">
      <c r="A7" t="s">
        <v>11</v>
      </c>
      <c r="B7" t="s">
        <v>14</v>
      </c>
      <c r="C7" t="s">
        <v>57</v>
      </c>
      <c r="D7">
        <v>1</v>
      </c>
      <c r="E7">
        <v>19.41</v>
      </c>
      <c r="F7">
        <f t="shared" si="0"/>
        <v>19.41</v>
      </c>
    </row>
    <row r="8" spans="1:6">
      <c r="A8" t="s">
        <v>11</v>
      </c>
      <c r="B8" t="s">
        <v>15</v>
      </c>
      <c r="C8" t="s">
        <v>58</v>
      </c>
      <c r="D8">
        <v>4</v>
      </c>
      <c r="E8">
        <v>13.28</v>
      </c>
      <c r="F8">
        <f t="shared" si="0"/>
        <v>53.12</v>
      </c>
    </row>
    <row r="9" spans="1:6">
      <c r="A9" t="s">
        <v>11</v>
      </c>
      <c r="B9" t="s">
        <v>16</v>
      </c>
      <c r="C9" t="s">
        <v>59</v>
      </c>
      <c r="D9">
        <v>10</v>
      </c>
      <c r="E9">
        <v>17.02</v>
      </c>
      <c r="F9">
        <f t="shared" si="0"/>
        <v>170.2</v>
      </c>
    </row>
    <row r="10" spans="1:6">
      <c r="A10" t="s">
        <v>11</v>
      </c>
      <c r="B10" t="s">
        <v>20</v>
      </c>
      <c r="C10" t="s">
        <v>62</v>
      </c>
      <c r="D10">
        <v>9</v>
      </c>
      <c r="E10">
        <v>51.47</v>
      </c>
      <c r="F10">
        <f t="shared" si="0"/>
        <v>463.23</v>
      </c>
    </row>
    <row r="11" spans="1:6">
      <c r="A11" t="s">
        <v>11</v>
      </c>
      <c r="B11" t="s">
        <v>21</v>
      </c>
      <c r="C11" t="s">
        <v>63</v>
      </c>
      <c r="D11">
        <v>7</v>
      </c>
      <c r="E11">
        <v>29.7</v>
      </c>
      <c r="F11">
        <f t="shared" si="0"/>
        <v>207.9</v>
      </c>
    </row>
    <row r="12" spans="1:6">
      <c r="A12" t="s">
        <v>11</v>
      </c>
      <c r="B12" t="s">
        <v>13</v>
      </c>
      <c r="C12" t="s">
        <v>56</v>
      </c>
      <c r="D12">
        <v>5</v>
      </c>
      <c r="E12">
        <v>23.02</v>
      </c>
      <c r="F12">
        <f t="shared" si="0"/>
        <v>115.1</v>
      </c>
    </row>
    <row r="13" spans="1:6">
      <c r="A13" t="s">
        <v>51</v>
      </c>
      <c r="B13" t="s">
        <v>23</v>
      </c>
      <c r="C13" t="s">
        <v>65</v>
      </c>
      <c r="D13">
        <v>4</v>
      </c>
      <c r="E13">
        <v>39.36</v>
      </c>
      <c r="F13">
        <f t="shared" si="0"/>
        <v>157.44</v>
      </c>
    </row>
    <row r="14" spans="1:6">
      <c r="A14" t="s">
        <v>51</v>
      </c>
      <c r="B14" t="s">
        <v>22</v>
      </c>
      <c r="C14" t="s">
        <v>64</v>
      </c>
      <c r="D14">
        <v>3</v>
      </c>
      <c r="E14">
        <v>18.43</v>
      </c>
      <c r="F14">
        <f t="shared" si="0"/>
        <v>55.29</v>
      </c>
    </row>
    <row r="15" spans="1:6">
      <c r="A15" t="s">
        <v>51</v>
      </c>
      <c r="B15" t="s">
        <v>25</v>
      </c>
      <c r="C15" t="s">
        <v>67</v>
      </c>
      <c r="D15">
        <v>5</v>
      </c>
      <c r="E15">
        <v>35.72</v>
      </c>
      <c r="F15">
        <f t="shared" si="0"/>
        <v>178.6</v>
      </c>
    </row>
    <row r="16" spans="1:6">
      <c r="A16" t="s">
        <v>51</v>
      </c>
      <c r="B16" t="s">
        <v>24</v>
      </c>
      <c r="C16" t="s">
        <v>66</v>
      </c>
      <c r="D16">
        <v>5</v>
      </c>
      <c r="E16">
        <v>29.7</v>
      </c>
      <c r="F16">
        <f t="shared" si="0"/>
        <v>148.5</v>
      </c>
    </row>
    <row r="17" spans="1:6">
      <c r="A17" t="s">
        <v>52</v>
      </c>
      <c r="B17" t="s">
        <v>32</v>
      </c>
      <c r="C17" t="s">
        <v>74</v>
      </c>
      <c r="D17">
        <v>2</v>
      </c>
      <c r="E17">
        <v>11.19</v>
      </c>
      <c r="F17">
        <f t="shared" si="0"/>
        <v>22.38</v>
      </c>
    </row>
    <row r="18" spans="1:6">
      <c r="A18" t="s">
        <v>52</v>
      </c>
      <c r="B18" t="s">
        <v>35</v>
      </c>
      <c r="C18" t="s">
        <v>77</v>
      </c>
      <c r="D18">
        <v>7</v>
      </c>
      <c r="E18">
        <v>12.29</v>
      </c>
      <c r="F18">
        <f t="shared" si="0"/>
        <v>86.03</v>
      </c>
    </row>
    <row r="19" spans="1:6">
      <c r="A19" t="s">
        <v>52</v>
      </c>
      <c r="B19" t="s">
        <v>37</v>
      </c>
      <c r="C19" t="s">
        <v>79</v>
      </c>
      <c r="D19">
        <v>7</v>
      </c>
      <c r="E19">
        <v>45.72</v>
      </c>
      <c r="F19">
        <f t="shared" si="0"/>
        <v>320.03999999999996</v>
      </c>
    </row>
    <row r="20" spans="1:6">
      <c r="A20" t="s">
        <v>52</v>
      </c>
      <c r="B20" t="s">
        <v>36</v>
      </c>
      <c r="C20" t="s">
        <v>78</v>
      </c>
      <c r="D20">
        <v>3</v>
      </c>
      <c r="E20">
        <v>10.88</v>
      </c>
      <c r="F20">
        <f t="shared" si="0"/>
        <v>32.64</v>
      </c>
    </row>
    <row r="21" spans="1:6">
      <c r="A21" t="s">
        <v>52</v>
      </c>
      <c r="B21" t="s">
        <v>34</v>
      </c>
      <c r="C21" t="s">
        <v>76</v>
      </c>
      <c r="D21">
        <v>4</v>
      </c>
      <c r="E21">
        <v>47.1</v>
      </c>
      <c r="F21">
        <f t="shared" si="0"/>
        <v>188.4</v>
      </c>
    </row>
    <row r="22" spans="1:6">
      <c r="A22" t="s">
        <v>52</v>
      </c>
      <c r="B22" t="s">
        <v>31</v>
      </c>
      <c r="C22" t="s">
        <v>73</v>
      </c>
      <c r="D22">
        <v>5</v>
      </c>
      <c r="E22">
        <v>21.75</v>
      </c>
      <c r="F22">
        <f t="shared" si="0"/>
        <v>108.75</v>
      </c>
    </row>
    <row r="23" spans="1:6">
      <c r="A23" t="s">
        <v>52</v>
      </c>
      <c r="B23" t="s">
        <v>29</v>
      </c>
      <c r="C23" t="s">
        <v>71</v>
      </c>
      <c r="D23">
        <v>7</v>
      </c>
      <c r="E23">
        <v>24.04</v>
      </c>
      <c r="F23">
        <f t="shared" si="0"/>
        <v>168.28</v>
      </c>
    </row>
    <row r="24" spans="1:6">
      <c r="A24" t="s">
        <v>52</v>
      </c>
      <c r="B24" t="s">
        <v>28</v>
      </c>
      <c r="C24" t="s">
        <v>70</v>
      </c>
      <c r="D24">
        <v>3</v>
      </c>
      <c r="E24">
        <v>10</v>
      </c>
      <c r="F24">
        <f t="shared" si="0"/>
        <v>30</v>
      </c>
    </row>
    <row r="25" spans="1:6">
      <c r="A25" t="s">
        <v>52</v>
      </c>
      <c r="B25" t="s">
        <v>26</v>
      </c>
      <c r="C25" t="s">
        <v>68</v>
      </c>
      <c r="D25">
        <v>1</v>
      </c>
      <c r="E25">
        <v>15.52</v>
      </c>
      <c r="F25">
        <f t="shared" si="0"/>
        <v>15.52</v>
      </c>
    </row>
    <row r="26" spans="1:6">
      <c r="A26" t="s">
        <v>52</v>
      </c>
      <c r="B26" t="s">
        <v>33</v>
      </c>
      <c r="C26" t="s">
        <v>75</v>
      </c>
      <c r="D26">
        <v>4</v>
      </c>
      <c r="E26">
        <v>47.93</v>
      </c>
      <c r="F26">
        <f t="shared" si="0"/>
        <v>191.72</v>
      </c>
    </row>
    <row r="27" spans="1:6">
      <c r="A27" t="s">
        <v>52</v>
      </c>
      <c r="B27" t="s">
        <v>30</v>
      </c>
      <c r="C27" t="s">
        <v>72</v>
      </c>
      <c r="D27">
        <v>9</v>
      </c>
      <c r="E27">
        <v>21.33</v>
      </c>
      <c r="F27">
        <f t="shared" si="0"/>
        <v>191.96999999999997</v>
      </c>
    </row>
    <row r="28" spans="1:6">
      <c r="A28" t="s">
        <v>52</v>
      </c>
      <c r="B28" t="s">
        <v>27</v>
      </c>
      <c r="C28" t="s">
        <v>69</v>
      </c>
      <c r="D28">
        <v>5</v>
      </c>
      <c r="E28">
        <v>4.7</v>
      </c>
      <c r="F28">
        <f t="shared" si="0"/>
        <v>23.5</v>
      </c>
    </row>
    <row r="29" spans="1:6">
      <c r="A29" t="s">
        <v>53</v>
      </c>
      <c r="B29" t="s">
        <v>42</v>
      </c>
      <c r="C29" t="s">
        <v>84</v>
      </c>
      <c r="D29">
        <v>8</v>
      </c>
      <c r="E29">
        <v>3.11</v>
      </c>
      <c r="F29">
        <f t="shared" si="0"/>
        <v>24.88</v>
      </c>
    </row>
    <row r="30" spans="1:6">
      <c r="A30" t="s">
        <v>53</v>
      </c>
      <c r="B30" t="s">
        <v>40</v>
      </c>
      <c r="C30" t="s">
        <v>82</v>
      </c>
      <c r="D30">
        <v>7</v>
      </c>
      <c r="E30">
        <v>6.62</v>
      </c>
      <c r="F30">
        <f t="shared" si="0"/>
        <v>46.34</v>
      </c>
    </row>
    <row r="31" spans="1:6">
      <c r="A31" t="s">
        <v>53</v>
      </c>
      <c r="B31" t="s">
        <v>39</v>
      </c>
      <c r="C31" t="s">
        <v>81</v>
      </c>
      <c r="D31">
        <v>1</v>
      </c>
      <c r="E31">
        <v>48.74</v>
      </c>
      <c r="F31">
        <f t="shared" si="0"/>
        <v>48.74</v>
      </c>
    </row>
    <row r="32" spans="1:6">
      <c r="A32" t="s">
        <v>53</v>
      </c>
      <c r="B32" t="s">
        <v>4</v>
      </c>
      <c r="C32" t="s">
        <v>85</v>
      </c>
      <c r="D32">
        <v>1</v>
      </c>
      <c r="E32">
        <v>46.52</v>
      </c>
      <c r="F32">
        <f t="shared" si="0"/>
        <v>46.52</v>
      </c>
    </row>
    <row r="33" spans="1:6">
      <c r="A33" t="s">
        <v>53</v>
      </c>
      <c r="B33" t="s">
        <v>41</v>
      </c>
      <c r="C33" t="s">
        <v>83</v>
      </c>
      <c r="D33">
        <v>5</v>
      </c>
      <c r="E33">
        <v>17.23</v>
      </c>
      <c r="F33">
        <f t="shared" si="0"/>
        <v>86.15</v>
      </c>
    </row>
    <row r="34" spans="1:6">
      <c r="A34" t="s">
        <v>53</v>
      </c>
      <c r="B34" t="s">
        <v>38</v>
      </c>
      <c r="C34" t="s">
        <v>80</v>
      </c>
      <c r="D34">
        <v>5</v>
      </c>
      <c r="E34">
        <v>42.15</v>
      </c>
      <c r="F34">
        <f t="shared" si="0"/>
        <v>210.75</v>
      </c>
    </row>
    <row r="35" spans="1:6">
      <c r="A35" t="s">
        <v>54</v>
      </c>
      <c r="B35" t="s">
        <v>110</v>
      </c>
      <c r="C35" t="s">
        <v>96</v>
      </c>
      <c r="D35">
        <v>1</v>
      </c>
      <c r="E35">
        <v>11000</v>
      </c>
      <c r="F35">
        <f t="shared" si="0"/>
        <v>11000</v>
      </c>
    </row>
    <row r="36" spans="1:6">
      <c r="A36" t="s">
        <v>54</v>
      </c>
      <c r="B36" t="s">
        <v>110</v>
      </c>
      <c r="C36" t="s">
        <v>97</v>
      </c>
      <c r="D36">
        <v>1</v>
      </c>
      <c r="E36">
        <v>26750</v>
      </c>
      <c r="F36">
        <f t="shared" si="0"/>
        <v>26750</v>
      </c>
    </row>
    <row r="37" spans="1:6">
      <c r="A37" t="s">
        <v>54</v>
      </c>
      <c r="B37" t="s">
        <v>110</v>
      </c>
      <c r="C37" t="s">
        <v>98</v>
      </c>
      <c r="D37">
        <v>1</v>
      </c>
      <c r="E37">
        <v>32890</v>
      </c>
      <c r="F37">
        <f t="shared" si="0"/>
        <v>32890</v>
      </c>
    </row>
    <row r="38" spans="1:6">
      <c r="A38" t="s">
        <v>54</v>
      </c>
      <c r="B38" t="s">
        <v>109</v>
      </c>
      <c r="C38" t="s">
        <v>93</v>
      </c>
      <c r="D38">
        <v>1</v>
      </c>
      <c r="E38">
        <v>3500</v>
      </c>
      <c r="F38">
        <f t="shared" si="0"/>
        <v>3500</v>
      </c>
    </row>
    <row r="39" spans="1:6">
      <c r="A39" t="s">
        <v>54</v>
      </c>
      <c r="B39" t="s">
        <v>109</v>
      </c>
      <c r="C39" t="s">
        <v>94</v>
      </c>
      <c r="D39">
        <v>1</v>
      </c>
      <c r="E39">
        <v>3700</v>
      </c>
      <c r="F39">
        <f t="shared" si="0"/>
        <v>3700</v>
      </c>
    </row>
    <row r="40" spans="1:6">
      <c r="A40" t="s">
        <v>54</v>
      </c>
      <c r="B40" t="s">
        <v>109</v>
      </c>
      <c r="C40" t="s">
        <v>95</v>
      </c>
      <c r="D40">
        <v>1</v>
      </c>
      <c r="E40">
        <v>14000</v>
      </c>
      <c r="F40">
        <f t="shared" si="0"/>
        <v>14000</v>
      </c>
    </row>
    <row r="41" spans="1:6">
      <c r="A41" t="s">
        <v>54</v>
      </c>
      <c r="B41" t="s">
        <v>109</v>
      </c>
      <c r="C41" t="s">
        <v>86</v>
      </c>
      <c r="D41">
        <v>1</v>
      </c>
      <c r="E41">
        <v>4550</v>
      </c>
      <c r="F41">
        <f t="shared" si="0"/>
        <v>4550</v>
      </c>
    </row>
    <row r="42" spans="1:6">
      <c r="A42" t="s">
        <v>54</v>
      </c>
      <c r="B42" t="s">
        <v>109</v>
      </c>
      <c r="C42" t="s">
        <v>87</v>
      </c>
      <c r="D42">
        <v>1</v>
      </c>
      <c r="E42">
        <v>4550</v>
      </c>
      <c r="F42">
        <f t="shared" si="0"/>
        <v>4550</v>
      </c>
    </row>
    <row r="43" spans="1:6">
      <c r="A43" t="s">
        <v>54</v>
      </c>
      <c r="B43" t="s">
        <v>109</v>
      </c>
      <c r="C43" t="s">
        <v>92</v>
      </c>
      <c r="D43">
        <v>1</v>
      </c>
      <c r="E43">
        <v>7000</v>
      </c>
      <c r="F43">
        <f t="shared" si="0"/>
        <v>7000</v>
      </c>
    </row>
    <row r="44" spans="1:6">
      <c r="A44" t="s">
        <v>54</v>
      </c>
      <c r="B44" t="s">
        <v>50</v>
      </c>
      <c r="C44" t="s">
        <v>88</v>
      </c>
      <c r="D44">
        <v>1</v>
      </c>
      <c r="E44">
        <v>1600</v>
      </c>
      <c r="F44">
        <f t="shared" si="0"/>
        <v>1600</v>
      </c>
    </row>
    <row r="45" spans="1:6">
      <c r="A45" t="s">
        <v>54</v>
      </c>
      <c r="B45" t="s">
        <v>50</v>
      </c>
      <c r="C45" t="s">
        <v>89</v>
      </c>
      <c r="D45">
        <v>1</v>
      </c>
      <c r="E45">
        <v>1600</v>
      </c>
      <c r="F45">
        <f t="shared" si="0"/>
        <v>1600</v>
      </c>
    </row>
    <row r="46" spans="1:6">
      <c r="A46" t="s">
        <v>54</v>
      </c>
      <c r="B46" t="s">
        <v>50</v>
      </c>
      <c r="C46" t="s">
        <v>90</v>
      </c>
      <c r="D46">
        <v>1</v>
      </c>
      <c r="E46">
        <v>1600</v>
      </c>
      <c r="F46">
        <f t="shared" si="0"/>
        <v>1600</v>
      </c>
    </row>
    <row r="47" spans="1:6">
      <c r="A47" t="s">
        <v>54</v>
      </c>
      <c r="B47" t="s">
        <v>50</v>
      </c>
      <c r="C47" t="s">
        <v>91</v>
      </c>
      <c r="D47">
        <v>1</v>
      </c>
      <c r="E47">
        <v>1600</v>
      </c>
      <c r="F47">
        <f t="shared" si="0"/>
        <v>1600</v>
      </c>
    </row>
    <row r="48" spans="1:6">
      <c r="A48" t="s">
        <v>54</v>
      </c>
      <c r="B48" t="s">
        <v>50</v>
      </c>
      <c r="C48" t="s">
        <v>99</v>
      </c>
      <c r="D48">
        <v>1</v>
      </c>
      <c r="E48">
        <v>29780</v>
      </c>
      <c r="F48">
        <f t="shared" si="0"/>
        <v>29780</v>
      </c>
    </row>
    <row r="49" spans="1:2">
      <c r="A49" s="1" t="s">
        <v>7</v>
      </c>
      <c r="B49">
        <f>SUM(F6:F42)</f>
        <v>104444.79000000001</v>
      </c>
    </row>
  </sheetData>
  <mergeCells count="1">
    <mergeCell ref="A1:F1"/>
  </mergeCells>
  <pageMargins left="0.25" right="0.25" top="0.75" bottom="0.75" header="0.3" footer="0.3"/>
  <pageSetup orientation="landscape" r:id="rId1"/>
  <headerFooter>
    <oddHeader xml:space="preserve">&amp;R&amp;D
</oddHeader>
  </headerFooter>
  <ignoredErrors>
    <ignoredError sqref="B4:B48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G17"/>
  <sheetViews>
    <sheetView tabSelected="1" zoomScaleNormal="100" workbookViewId="0">
      <selection activeCell="B4" sqref="B4"/>
    </sheetView>
  </sheetViews>
  <sheetFormatPr defaultRowHeight="15"/>
  <cols>
    <col min="1" max="1" width="12.42578125" customWidth="1"/>
    <col min="2" max="2" width="9.28515625" customWidth="1"/>
    <col min="3" max="3" width="20.140625" customWidth="1"/>
    <col min="4" max="4" width="23.85546875" customWidth="1"/>
    <col min="5" max="5" width="13.7109375" customWidth="1"/>
    <col min="6" max="6" width="18.5703125" customWidth="1"/>
    <col min="7" max="7" width="20.85546875" customWidth="1"/>
    <col min="14" max="14" width="13.140625" customWidth="1"/>
    <col min="15" max="15" width="13.7109375" customWidth="1"/>
  </cols>
  <sheetData>
    <row r="1" spans="1:7" ht="62.25" customHeight="1">
      <c r="A1" s="2" t="s">
        <v>111</v>
      </c>
      <c r="B1" s="2"/>
      <c r="C1" s="2"/>
      <c r="D1" s="2"/>
      <c r="E1" s="2"/>
      <c r="F1" s="2"/>
      <c r="G1" s="2"/>
    </row>
    <row r="3" spans="1:7">
      <c r="A3" t="s">
        <v>19</v>
      </c>
      <c r="B3" t="s">
        <v>8</v>
      </c>
      <c r="C3" t="s">
        <v>6</v>
      </c>
      <c r="D3" t="s">
        <v>5</v>
      </c>
      <c r="E3" t="s">
        <v>100</v>
      </c>
      <c r="F3" t="s">
        <v>10</v>
      </c>
      <c r="G3" t="s">
        <v>2</v>
      </c>
    </row>
    <row r="4" spans="1:7">
      <c r="A4" t="s">
        <v>86</v>
      </c>
      <c r="C4" t="s">
        <v>110</v>
      </c>
      <c r="D4" t="s">
        <v>48</v>
      </c>
      <c r="E4">
        <v>2009</v>
      </c>
      <c r="F4" t="s">
        <v>101</v>
      </c>
      <c r="G4">
        <v>11000</v>
      </c>
    </row>
    <row r="5" spans="1:7">
      <c r="A5" t="s">
        <v>87</v>
      </c>
      <c r="C5" t="s">
        <v>110</v>
      </c>
      <c r="D5" t="s">
        <v>48</v>
      </c>
      <c r="E5">
        <v>2015</v>
      </c>
      <c r="F5" t="s">
        <v>103</v>
      </c>
      <c r="G5">
        <v>26750</v>
      </c>
    </row>
    <row r="6" spans="1:7">
      <c r="A6" t="s">
        <v>88</v>
      </c>
      <c r="C6" t="s">
        <v>110</v>
      </c>
      <c r="D6" t="s">
        <v>49</v>
      </c>
      <c r="E6">
        <v>2016</v>
      </c>
      <c r="F6" t="s">
        <v>103</v>
      </c>
      <c r="G6">
        <v>32890</v>
      </c>
    </row>
    <row r="7" spans="1:7">
      <c r="A7" t="s">
        <v>89</v>
      </c>
      <c r="C7" t="s">
        <v>109</v>
      </c>
      <c r="D7" t="s">
        <v>43</v>
      </c>
      <c r="E7">
        <v>2014</v>
      </c>
      <c r="F7" t="s">
        <v>107</v>
      </c>
      <c r="G7">
        <v>4550</v>
      </c>
    </row>
    <row r="8" spans="1:7">
      <c r="A8" t="s">
        <v>90</v>
      </c>
      <c r="C8" t="s">
        <v>109</v>
      </c>
      <c r="D8" t="s">
        <v>43</v>
      </c>
      <c r="E8">
        <v>2014</v>
      </c>
      <c r="F8" t="s">
        <v>107</v>
      </c>
      <c r="G8">
        <v>4550</v>
      </c>
    </row>
    <row r="9" spans="1:7">
      <c r="A9" t="s">
        <v>91</v>
      </c>
      <c r="C9" t="s">
        <v>109</v>
      </c>
      <c r="D9" t="s">
        <v>45</v>
      </c>
      <c r="E9">
        <v>1999</v>
      </c>
      <c r="F9" t="s">
        <v>104</v>
      </c>
      <c r="G9">
        <v>7000</v>
      </c>
    </row>
    <row r="10" spans="1:7">
      <c r="A10" t="s">
        <v>92</v>
      </c>
      <c r="C10" t="s">
        <v>109</v>
      </c>
      <c r="D10" t="s">
        <v>46</v>
      </c>
      <c r="E10">
        <v>1994</v>
      </c>
      <c r="F10" t="s">
        <v>104</v>
      </c>
      <c r="G10">
        <v>3500</v>
      </c>
    </row>
    <row r="11" spans="1:7">
      <c r="A11" t="s">
        <v>93</v>
      </c>
      <c r="C11" t="s">
        <v>109</v>
      </c>
      <c r="D11" t="s">
        <v>46</v>
      </c>
      <c r="E11">
        <v>1986</v>
      </c>
      <c r="F11" t="s">
        <v>105</v>
      </c>
      <c r="G11">
        <v>3700</v>
      </c>
    </row>
    <row r="12" spans="1:7">
      <c r="A12" t="s">
        <v>94</v>
      </c>
      <c r="C12" t="s">
        <v>109</v>
      </c>
      <c r="D12" t="s">
        <v>47</v>
      </c>
      <c r="E12">
        <v>2001</v>
      </c>
      <c r="F12" t="s">
        <v>106</v>
      </c>
      <c r="G12">
        <v>14000</v>
      </c>
    </row>
    <row r="13" spans="1:7">
      <c r="A13" t="s">
        <v>95</v>
      </c>
      <c r="C13" t="s">
        <v>50</v>
      </c>
      <c r="D13" t="s">
        <v>44</v>
      </c>
      <c r="E13">
        <v>2006</v>
      </c>
      <c r="F13" t="s">
        <v>101</v>
      </c>
      <c r="G13">
        <v>1600</v>
      </c>
    </row>
    <row r="14" spans="1:7">
      <c r="A14" t="s">
        <v>96</v>
      </c>
      <c r="C14" t="s">
        <v>50</v>
      </c>
      <c r="D14" t="s">
        <v>44</v>
      </c>
      <c r="E14">
        <v>2006</v>
      </c>
      <c r="F14" t="s">
        <v>102</v>
      </c>
      <c r="G14">
        <v>1600</v>
      </c>
    </row>
    <row r="15" spans="1:7">
      <c r="A15" t="s">
        <v>97</v>
      </c>
      <c r="C15" t="s">
        <v>50</v>
      </c>
      <c r="D15" t="s">
        <v>44</v>
      </c>
      <c r="E15">
        <v>2010</v>
      </c>
      <c r="F15" t="s">
        <v>103</v>
      </c>
      <c r="G15">
        <v>1600</v>
      </c>
    </row>
    <row r="16" spans="1:7">
      <c r="A16" t="s">
        <v>98</v>
      </c>
      <c r="C16" t="s">
        <v>50</v>
      </c>
      <c r="D16" t="s">
        <v>44</v>
      </c>
      <c r="E16">
        <v>2004</v>
      </c>
      <c r="F16" t="s">
        <v>103</v>
      </c>
      <c r="G16">
        <v>1600</v>
      </c>
    </row>
    <row r="17" spans="1:7">
      <c r="A17" t="s">
        <v>99</v>
      </c>
      <c r="C17" t="s">
        <v>50</v>
      </c>
      <c r="D17" t="s">
        <v>50</v>
      </c>
      <c r="E17">
        <v>2008</v>
      </c>
      <c r="F17" t="s">
        <v>108</v>
      </c>
      <c r="G17">
        <v>29780</v>
      </c>
    </row>
  </sheetData>
  <sortState xmlns:xlrd2="http://schemas.microsoft.com/office/spreadsheetml/2017/richdata2" ref="C4:G17">
    <sortCondition ref="C4"/>
  </sortState>
  <mergeCells count="1">
    <mergeCell ref="A1:G1"/>
  </mergeCells>
  <pageMargins left="0.25" right="0.25" top="0.75" bottom="0.75" header="0.3" footer="0.3"/>
  <pageSetup orientation="landscape" r:id="rId1"/>
  <headerFooter>
    <oddHeader xml:space="preserve">&amp;R&amp;D
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Sold</vt:lpstr>
      <vt:lpstr>Vehicles</vt:lpstr>
      <vt:lpstr>Vehicles!Print_Titles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Debbie Collins</dc:creator>
  <cp:keywords/>
  <cp:lastModifiedBy>Thomas Shakespeare</cp:lastModifiedBy>
  <cp:lastPrinted>2016-03-24T21:00:56Z</cp:lastPrinted>
  <dcterms:created xsi:type="dcterms:W3CDTF">2007-10-19T02:18:36Z</dcterms:created>
  <dcterms:modified xsi:type="dcterms:W3CDTF">2019-04-24T21:38:28Z</dcterms:modified>
  <cp:category/>
  <cp:contentStatus>Draft</cp:contentStatus>
</cp:coreProperties>
</file>