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MOS-EXAM TRIAL 3\"/>
    </mc:Choice>
  </mc:AlternateContent>
  <xr:revisionPtr revIDLastSave="0" documentId="13_ncr:1_{7751BCFE-4E9D-4C0B-BB42-0093D9629774}" xr6:coauthVersionLast="45" xr6:coauthVersionMax="45" xr10:uidLastSave="{00000000-0000-0000-0000-000000000000}"/>
  <bookViews>
    <workbookView xWindow="0" yWindow="1170" windowWidth="20490" windowHeight="6675" firstSheet="2" activeTab="2" xr2:uid="{00000000-000D-0000-FFFF-FFFF00000000}"/>
  </bookViews>
  <sheets>
    <sheet name="Flavor Prices" sheetId="2" r:id="rId1"/>
    <sheet name="Q1 Sales" sheetId="3" r:id="rId2"/>
    <sheet name="Monthly Orders" sheetId="4" r:id="rId3"/>
    <sheet name="Customer" sheetId="5" r:id="rId4"/>
  </sheets>
  <definedNames>
    <definedName name="Quarter1" localSheetId="2">#REF!</definedName>
    <definedName name="Quarter1">#REF!</definedName>
    <definedName name="Quarter2" localSheetId="2">#REF!</definedName>
    <definedName name="Quarter2">#REF!</definedName>
    <definedName name="Quarter3" localSheetId="2">#REF!</definedName>
    <definedName name="Quarter3">#REF!</definedName>
    <definedName name="Quarter4" localSheetId="2">#REF!</definedName>
    <definedName name="Quarter4">#REF!</definedName>
    <definedName name="Total">Table1[#Totals]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2" l="1"/>
  <c r="D5" i="3" l="1"/>
  <c r="F5" i="3" s="1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16" i="3"/>
  <c r="F16" i="3" s="1"/>
  <c r="D17" i="3"/>
  <c r="F17" i="3" s="1"/>
  <c r="D18" i="3"/>
  <c r="F18" i="3" s="1"/>
  <c r="D19" i="3"/>
  <c r="F19" i="3" s="1"/>
  <c r="D20" i="3"/>
  <c r="F20" i="3" s="1"/>
  <c r="D21" i="3"/>
  <c r="F21" i="3" s="1"/>
  <c r="D22" i="3"/>
  <c r="F22" i="3" s="1"/>
  <c r="D23" i="3"/>
  <c r="F23" i="3" s="1"/>
  <c r="D24" i="3"/>
  <c r="F24" i="3" s="1"/>
  <c r="D25" i="3"/>
  <c r="F25" i="3" s="1"/>
  <c r="D26" i="3"/>
  <c r="F26" i="3" s="1"/>
  <c r="D4" i="3"/>
  <c r="F4" i="3" s="1"/>
</calcChain>
</file>

<file path=xl/sharedStrings.xml><?xml version="1.0" encoding="utf-8"?>
<sst xmlns="http://schemas.openxmlformats.org/spreadsheetml/2006/main" count="123" uniqueCount="71">
  <si>
    <t>Flavors</t>
  </si>
  <si>
    <t>Sour Tart Sherbet</t>
  </si>
  <si>
    <t>Whole Vanilla Bean Chunk</t>
  </si>
  <si>
    <t>Caramel Pavement</t>
  </si>
  <si>
    <t>Pistachio and Pecans</t>
  </si>
  <si>
    <t>Cheesecake Caramel</t>
  </si>
  <si>
    <t>Pecan and Peanut Truffle</t>
  </si>
  <si>
    <t>Yogurt Covered Cashew</t>
  </si>
  <si>
    <t>Nutty Heaven Splurge</t>
  </si>
  <si>
    <t>Fruit Heaven Splurge</t>
  </si>
  <si>
    <t>Animal Crackers</t>
  </si>
  <si>
    <t>Yellow Snow Cream</t>
  </si>
  <si>
    <t>Green Tea Wheatgrass</t>
  </si>
  <si>
    <t>Campbell's Canned Soup Souffle</t>
  </si>
  <si>
    <t>Poprock Pancake Syrup</t>
  </si>
  <si>
    <t>Jawbreaker Mint</t>
  </si>
  <si>
    <t>Cost</t>
  </si>
  <si>
    <t>Markup</t>
  </si>
  <si>
    <t>Price</t>
  </si>
  <si>
    <t>Total Profit</t>
  </si>
  <si>
    <t>Campbell's Soup Souffle</t>
  </si>
  <si>
    <t>Cinnamon Donut</t>
  </si>
  <si>
    <t>Choco</t>
  </si>
  <si>
    <t>Blueberry Choco</t>
  </si>
  <si>
    <t>Choco Heaven Splurge</t>
  </si>
  <si>
    <t>Black Bean Double Choco</t>
  </si>
  <si>
    <t>Mint Choco Cherry</t>
  </si>
  <si>
    <t>Red Hot Chili Choco</t>
  </si>
  <si>
    <t>Black Bean Choco</t>
  </si>
  <si>
    <t>January</t>
  </si>
  <si>
    <t>February</t>
  </si>
  <si>
    <t>March</t>
  </si>
  <si>
    <t>Demand</t>
  </si>
  <si>
    <t>April</t>
  </si>
  <si>
    <t>Mocha Madness</t>
  </si>
  <si>
    <t>Wafflecone Raspberry</t>
  </si>
  <si>
    <t>Birthday Party Discount:</t>
  </si>
  <si>
    <t>Profit</t>
  </si>
  <si>
    <t>Taffy Shop</t>
  </si>
  <si>
    <t>Flavor Costs (per pound)</t>
  </si>
  <si>
    <t>Pounds Sold</t>
  </si>
  <si>
    <t>Pounds Ordered (by month)</t>
  </si>
  <si>
    <t>Total</t>
  </si>
  <si>
    <t>Watermelon Mint</t>
  </si>
  <si>
    <t>Average Income</t>
  </si>
  <si>
    <t>Customer Details</t>
  </si>
  <si>
    <t>Phone Number</t>
  </si>
  <si>
    <t>Email</t>
  </si>
  <si>
    <t>Address</t>
  </si>
  <si>
    <t>088987609</t>
  </si>
  <si>
    <t>088987610</t>
  </si>
  <si>
    <t>088987611</t>
  </si>
  <si>
    <t>088987612</t>
  </si>
  <si>
    <t>088987613</t>
  </si>
  <si>
    <t>Amies Resort</t>
  </si>
  <si>
    <t>Jessy Land Court</t>
  </si>
  <si>
    <t>North Pearl</t>
  </si>
  <si>
    <t>Bricland Apartment</t>
  </si>
  <si>
    <t>Jerome Suit</t>
  </si>
  <si>
    <t>First Name</t>
  </si>
  <si>
    <t>Last Name</t>
  </si>
  <si>
    <t>Anastasia</t>
  </si>
  <si>
    <t>Rickman</t>
  </si>
  <si>
    <t>Jeremy</t>
  </si>
  <si>
    <t>Jordan</t>
  </si>
  <si>
    <t>William</t>
  </si>
  <si>
    <t>Amerson</t>
  </si>
  <si>
    <t xml:space="preserve">Jerrico </t>
  </si>
  <si>
    <t>Jayden</t>
  </si>
  <si>
    <t>Vanessa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</si>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</sst>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4"/>
      <color rgb="FFFFB60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rgb="FFF907DC"/>
      <name val="Curlz MT"/>
      <family val="5"/>
    </font>
    <font>
      <b/>
      <sz val="14"/>
      <color rgb="FFF907DC"/>
      <name val="Comic Sans MS"/>
      <family val="4"/>
    </font>
    <font>
      <sz val="12"/>
      <color theme="0"/>
      <name val="Comic Sans MS"/>
      <family val="4"/>
    </font>
    <font>
      <sz val="11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07DC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907DC"/>
      </left>
      <right style="thin">
        <color rgb="FFF907DC"/>
      </right>
      <top/>
      <bottom style="thin">
        <color rgb="FFF907DC"/>
      </bottom>
      <diagonal/>
    </border>
    <border>
      <left style="thin">
        <color rgb="FFF907DC"/>
      </left>
      <right style="thin">
        <color rgb="FFF907DC"/>
      </right>
      <top style="thin">
        <color rgb="FFF907DC"/>
      </top>
      <bottom style="thin">
        <color rgb="FFF907DC"/>
      </bottom>
      <diagonal/>
    </border>
    <border>
      <left style="thin">
        <color rgb="FFF907DC"/>
      </left>
      <right style="thin">
        <color rgb="FFF907DC"/>
      </right>
      <top style="thin">
        <color rgb="FFF907DC"/>
      </top>
      <bottom/>
      <diagonal/>
    </border>
    <border>
      <left style="thin">
        <color rgb="FFF907DC"/>
      </left>
      <right style="thin">
        <color rgb="FFF907DC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7" fillId="2" borderId="0" xfId="0" applyFont="1" applyFill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9" fontId="8" fillId="0" borderId="3" xfId="2" applyFont="1" applyBorder="1" applyAlignment="1">
      <alignment horizontal="center"/>
    </xf>
    <xf numFmtId="0" fontId="6" fillId="0" borderId="0" xfId="0" applyFont="1" applyAlignment="1">
      <alignment horizontal="center"/>
    </xf>
    <xf numFmtId="2" fontId="7" fillId="2" borderId="0" xfId="0" applyNumberFormat="1" applyFont="1" applyFill="1"/>
    <xf numFmtId="2" fontId="8" fillId="0" borderId="2" xfId="0" applyNumberFormat="1" applyFont="1" applyBorder="1"/>
    <xf numFmtId="2" fontId="8" fillId="0" borderId="3" xfId="0" applyNumberFormat="1" applyFont="1" applyBorder="1"/>
    <xf numFmtId="2" fontId="8" fillId="0" borderId="4" xfId="0" applyNumberFormat="1" applyFont="1" applyBorder="1"/>
    <xf numFmtId="2" fontId="0" fillId="0" borderId="0" xfId="0" applyNumberFormat="1"/>
    <xf numFmtId="164" fontId="7" fillId="2" borderId="0" xfId="0" applyNumberFormat="1" applyFont="1" applyFill="1"/>
    <xf numFmtId="164" fontId="8" fillId="0" borderId="2" xfId="0" applyNumberFormat="1" applyFont="1" applyBorder="1"/>
    <xf numFmtId="164" fontId="8" fillId="0" borderId="3" xfId="0" applyNumberFormat="1" applyFont="1" applyBorder="1"/>
    <xf numFmtId="164" fontId="8" fillId="0" borderId="4" xfId="0" applyNumberFormat="1" applyFont="1" applyBorder="1"/>
    <xf numFmtId="164" fontId="0" fillId="0" borderId="0" xfId="0" applyNumberFormat="1"/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5" xfId="0" applyFont="1" applyBorder="1"/>
    <xf numFmtId="164" fontId="8" fillId="0" borderId="5" xfId="0" applyNumberFormat="1" applyFont="1" applyBorder="1"/>
    <xf numFmtId="0" fontId="9" fillId="3" borderId="0" xfId="0" applyFont="1" applyFill="1" applyAlignment="1">
      <alignment horizontal="center" vertical="center"/>
    </xf>
    <xf numFmtId="0" fontId="5" fillId="0" borderId="0" xfId="1" applyFont="1" applyAlignment="1"/>
    <xf numFmtId="0" fontId="6" fillId="0" borderId="0" xfId="0" applyFont="1" applyAlignment="1"/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3">
    <cellStyle name="Normal" xfId="0" builtinId="0"/>
    <cellStyle name="Percent" xfId="2" builtinId="5"/>
    <cellStyle name="Title" xfId="1" builtinId="1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mic Sans MS"/>
        <family val="4"/>
        <scheme val="none"/>
      </font>
      <fill>
        <patternFill patternType="solid">
          <fgColor indexed="64"/>
          <bgColor rgb="FFF907D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border outline="0">
        <bottom style="thin">
          <color rgb="FFF907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numFmt numFmtId="164" formatCode="0.0"/>
      <border diagonalUp="0" diagonalDown="0" outline="0">
        <left style="thin">
          <color rgb="FFF907DC"/>
        </left>
        <right style="thin">
          <color rgb="FFF907D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numFmt numFmtId="2" formatCode="0.00"/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name val="Comic Sans MS"/>
        <family val="4"/>
        <scheme val="none"/>
      </font>
      <numFmt numFmtId="164" formatCode="0.0"/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name val="Comic Sans MS"/>
        <family val="4"/>
        <scheme val="none"/>
      </font>
      <numFmt numFmtId="164" formatCode="0.0"/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name val="Comic Sans MS"/>
        <family val="4"/>
        <scheme val="none"/>
      </font>
      <numFmt numFmtId="2" formatCode="0.00"/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mic Sans MS"/>
        <family val="4"/>
        <scheme val="none"/>
      </font>
      <fill>
        <patternFill patternType="solid">
          <fgColor indexed="64"/>
          <bgColor rgb="FFF907D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border diagonalUp="0" diagonalDown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mic Sans MS"/>
        <family val="4"/>
        <scheme val="none"/>
      </font>
      <fill>
        <patternFill patternType="solid">
          <fgColor indexed="64"/>
          <bgColor rgb="FFF907D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F907DC"/>
        </left>
        <right style="thin">
          <color rgb="FFF907DC"/>
        </right>
        <top style="thin">
          <color rgb="FFF907DC"/>
        </top>
        <bottom style="thin">
          <color rgb="FFF907DC"/>
        </bottom>
      </border>
    </dxf>
    <dxf>
      <border outline="0">
        <bottom style="thin">
          <color rgb="FFF907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mic Sans MS"/>
        <family val="4"/>
        <scheme val="none"/>
      </font>
      <fill>
        <patternFill patternType="solid">
          <fgColor indexed="64"/>
          <bgColor rgb="FFF907DC"/>
        </patternFill>
      </fill>
    </dxf>
    <dxf>
      <border outline="0">
        <bottom style="thin">
          <color rgb="FFF907DC"/>
        </bottom>
      </border>
    </dxf>
    <dxf>
      <font>
        <name val="Comic Sans MS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mic Sans MS"/>
        <family val="4"/>
        <scheme val="none"/>
      </font>
      <fill>
        <patternFill patternType="solid">
          <fgColor indexed="64"/>
          <bgColor rgb="FFF907DC"/>
        </patternFill>
      </fill>
    </dxf>
  </dxfs>
  <tableStyles count="0" defaultTableStyle="TableStyleMedium2" defaultPivotStyle="PivotStyleLight16"/>
  <colors>
    <mruColors>
      <color rgb="FFF907DC"/>
      <color rgb="FFFFB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28" totalsRowCount="1" headerRowDxfId="39" dataDxfId="38" tableBorderDxfId="37">
  <autoFilter ref="A3:D27" xr:uid="{00000000-0009-0000-0100-000001000000}"/>
  <sortState xmlns:xlrd2="http://schemas.microsoft.com/office/spreadsheetml/2017/richdata2" ref="A4:E27">
    <sortCondition ref="A3:A27"/>
  </sortState>
  <tableColumns count="4">
    <tableColumn id="1" xr3:uid="{00000000-0010-0000-0000-000001000000}" name="Flavors" totalsRowLabel="Total" dataDxfId="17" totalsRowDxfId="10"/>
    <tableColumn id="2" xr3:uid="{00000000-0010-0000-0000-000002000000}" name="Cost" dataDxfId="16" totalsRowDxfId="9"/>
    <tableColumn id="3" xr3:uid="{00000000-0010-0000-0000-000003000000}" name="Markup" dataDxfId="15" totalsRowDxfId="8"/>
    <tableColumn id="4" xr3:uid="{00000000-0010-0000-0000-000004000000}" name="Price" totalsRowFunction="sum" dataDxfId="14" totalsRowDxfId="7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DE73C-AD1F-4D10-974F-DEF0582CC524}" name="Table4" displayName="Table4" ref="F3:F4" totalsRowShown="0" headerRowDxfId="36" dataDxfId="35" tableBorderDxfId="34" dataCellStyle="Percent">
  <autoFilter ref="F3:F4" xr:uid="{A9C0D0BF-6D39-406F-ADEC-47620F75B7D8}"/>
  <tableColumns count="1">
    <tableColumn id="1" xr3:uid="{6E6B7BC5-F801-41D4-957B-94BDAA984284}" name="Birthday Party Discount:" dataDxfId="33" dataCellStyle="Percent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F26" totalsRowShown="0" headerRowDxfId="32" dataDxfId="30" headerRowBorderDxfId="31">
  <autoFilter ref="A3:F26" xr:uid="{00000000-0009-0000-0100-000002000000}"/>
  <tableColumns count="6">
    <tableColumn id="1" xr3:uid="{00000000-0010-0000-0100-000001000000}" name="Flavors" dataDxfId="29"/>
    <tableColumn id="2" xr3:uid="{00000000-0010-0000-0100-000002000000}" name="Cost" dataDxfId="28"/>
    <tableColumn id="3" xr3:uid="{00000000-0010-0000-0100-000003000000}" name="Price" dataDxfId="27"/>
    <tableColumn id="8" xr3:uid="{00000000-0010-0000-0100-000008000000}" name="Profit" dataDxfId="26">
      <calculatedColumnFormula>C4-B4</calculatedColumnFormula>
    </tableColumn>
    <tableColumn id="4" xr3:uid="{00000000-0010-0000-0100-000004000000}" name="Pounds Sold" dataDxfId="25"/>
    <tableColumn id="7" xr3:uid="{00000000-0010-0000-0100-000007000000}" name="Total Profit" dataDxfId="24">
      <calculatedColumnFormula>D4*E4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3:F26" totalsRowShown="0" headerRowDxfId="23" dataDxfId="21" headerRowBorderDxfId="22">
  <autoFilter ref="A3:F26" xr:uid="{00000000-0009-0000-0100-000003000000}"/>
  <tableColumns count="6">
    <tableColumn id="1" xr3:uid="{00000000-0010-0000-0200-000001000000}" name="Flavors" dataDxfId="20"/>
    <tableColumn id="2" xr3:uid="{00000000-0010-0000-0200-000002000000}" name="January" dataDxfId="19"/>
    <tableColumn id="3" xr3:uid="{00000000-0010-0000-0200-000003000000}" name="February" dataDxfId="18"/>
    <tableColumn id="8" xr3:uid="{00000000-0010-0000-0200-000008000000}" name="March" dataDxfId="13"/>
    <tableColumn id="9" xr3:uid="{00000000-0010-0000-0200-000009000000}" name="April" dataDxfId="11"/>
    <tableColumn id="5" xr3:uid="{00000000-0010-0000-0200-000005000000}" name="Demand" dataDxfId="1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9BF6D-5421-4B1C-BBE5-3F5F4A48227C}" name="Table5" displayName="Table5" ref="A3:E8" totalsRowShown="0" headerRowDxfId="0" tableBorderDxfId="6">
  <autoFilter ref="A3:E8" xr:uid="{954A7087-2C31-4256-8A8A-C36B36CD91A4}"/>
  <tableColumns count="5">
    <tableColumn id="1" xr3:uid="{D9734985-5845-487C-B3E4-B8924A5A4F68}" name="First Name" dataDxfId="5"/>
    <tableColumn id="2" xr3:uid="{54CA391C-0FF1-4B99-AA60-9D37B9760518}" name="Last Name" dataDxfId="4"/>
    <tableColumn id="3" xr3:uid="{68228560-8DB4-4FD7-A6A6-F5BD8486EB72}" name="Email" dataDxfId="3"/>
    <tableColumn id="4" xr3:uid="{2A58D6CE-AAD9-4F67-BF37-74CC708D72BB}" name="Phone Number" dataDxfId="2"/>
    <tableColumn id="5" xr3:uid="{D9F78488-15BB-44F2-A7F7-60182DC32259}" name="Addres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907DC"/>
  </sheetPr>
  <dimension ref="A1:F31"/>
  <sheetViews>
    <sheetView workbookViewId="0">
      <selection activeCell="E14" sqref="E14"/>
    </sheetView>
  </sheetViews>
  <sheetFormatPr defaultRowHeight="15" x14ac:dyDescent="0.25"/>
  <cols>
    <col min="1" max="1" width="30.7109375" customWidth="1"/>
    <col min="2" max="2" width="10.7109375" style="13" customWidth="1"/>
    <col min="3" max="4" width="10.7109375" style="18" customWidth="1"/>
    <col min="6" max="6" width="31.140625" customWidth="1"/>
  </cols>
  <sheetData>
    <row r="1" spans="1:6" ht="48" customHeight="1" x14ac:dyDescent="0.8">
      <c r="A1" s="19" t="s">
        <v>38</v>
      </c>
      <c r="B1" s="19"/>
      <c r="C1" s="19"/>
      <c r="D1" s="19"/>
      <c r="E1" s="19"/>
    </row>
    <row r="2" spans="1:6" ht="22.5" x14ac:dyDescent="0.45">
      <c r="A2" s="20" t="s">
        <v>39</v>
      </c>
      <c r="B2" s="20"/>
      <c r="C2" s="20"/>
      <c r="D2" s="20"/>
      <c r="E2" s="20"/>
      <c r="F2" s="1"/>
    </row>
    <row r="3" spans="1:6" ht="19.5" x14ac:dyDescent="0.4">
      <c r="A3" s="3" t="s">
        <v>0</v>
      </c>
      <c r="B3" s="9" t="s">
        <v>16</v>
      </c>
      <c r="C3" s="14" t="s">
        <v>17</v>
      </c>
      <c r="D3" s="14" t="s">
        <v>18</v>
      </c>
      <c r="F3" s="3" t="s">
        <v>36</v>
      </c>
    </row>
    <row r="4" spans="1:6" ht="16.5" x14ac:dyDescent="0.3">
      <c r="A4" s="4" t="s">
        <v>10</v>
      </c>
      <c r="B4" s="10">
        <v>1.77</v>
      </c>
      <c r="C4" s="15">
        <v>1.8</v>
      </c>
      <c r="D4" s="15">
        <v>4.96</v>
      </c>
      <c r="F4" s="7">
        <v>0.1</v>
      </c>
    </row>
    <row r="5" spans="1:6" ht="16.5" x14ac:dyDescent="0.3">
      <c r="A5" s="5" t="s">
        <v>25</v>
      </c>
      <c r="B5" s="11">
        <v>1.46</v>
      </c>
      <c r="C5" s="16">
        <v>1.8</v>
      </c>
      <c r="D5" s="16">
        <v>4.09</v>
      </c>
    </row>
    <row r="6" spans="1:6" ht="16.5" x14ac:dyDescent="0.3">
      <c r="A6" s="5" t="s">
        <v>23</v>
      </c>
      <c r="B6" s="11">
        <v>2.3199999999999998</v>
      </c>
      <c r="C6" s="16">
        <v>1.8</v>
      </c>
      <c r="D6" s="16">
        <v>6.5</v>
      </c>
    </row>
    <row r="7" spans="1:6" ht="16.5" x14ac:dyDescent="0.3">
      <c r="A7" s="5" t="s">
        <v>13</v>
      </c>
      <c r="B7" s="11">
        <v>1.1100000000000001</v>
      </c>
      <c r="C7" s="16">
        <v>1.8</v>
      </c>
      <c r="D7" s="16">
        <v>3.11</v>
      </c>
    </row>
    <row r="8" spans="1:6" ht="16.5" x14ac:dyDescent="0.3">
      <c r="A8" s="5" t="s">
        <v>3</v>
      </c>
      <c r="B8" s="11">
        <v>1.76</v>
      </c>
      <c r="C8" s="16">
        <v>1.8</v>
      </c>
      <c r="D8" s="16">
        <v>4.93</v>
      </c>
    </row>
    <row r="9" spans="1:6" ht="16.5" x14ac:dyDescent="0.3">
      <c r="A9" s="5" t="s">
        <v>5</v>
      </c>
      <c r="B9" s="11">
        <v>3.25</v>
      </c>
      <c r="C9" s="16">
        <v>0.96</v>
      </c>
      <c r="D9" s="16">
        <v>6.37</v>
      </c>
    </row>
    <row r="10" spans="1:6" ht="16.5" x14ac:dyDescent="0.3">
      <c r="A10" s="5" t="s">
        <v>24</v>
      </c>
      <c r="B10" s="11">
        <v>2.2799999999999998</v>
      </c>
      <c r="C10" s="16">
        <v>1.34</v>
      </c>
      <c r="D10" s="16">
        <v>5.34</v>
      </c>
    </row>
    <row r="11" spans="1:6" ht="16.5" x14ac:dyDescent="0.3">
      <c r="A11" s="5" t="s">
        <v>21</v>
      </c>
      <c r="B11" s="11">
        <v>1.54</v>
      </c>
      <c r="C11" s="16">
        <v>1.8</v>
      </c>
      <c r="D11" s="16">
        <v>4.32</v>
      </c>
    </row>
    <row r="12" spans="1:6" ht="16.5" x14ac:dyDescent="0.3">
      <c r="A12" s="5" t="s">
        <v>43</v>
      </c>
      <c r="B12" s="11"/>
      <c r="C12" s="16"/>
      <c r="D12" s="16"/>
    </row>
    <row r="13" spans="1:6" ht="16.5" x14ac:dyDescent="0.3">
      <c r="A13" s="5" t="s">
        <v>9</v>
      </c>
      <c r="B13" s="11">
        <v>2.14</v>
      </c>
      <c r="C13" s="16">
        <v>1.65</v>
      </c>
      <c r="D13" s="16">
        <v>5.68</v>
      </c>
    </row>
    <row r="14" spans="1:6" ht="16.5" x14ac:dyDescent="0.3">
      <c r="A14" s="5" t="s">
        <v>12</v>
      </c>
      <c r="B14" s="11">
        <v>0.28000000000000003</v>
      </c>
      <c r="C14" s="16">
        <v>5.86</v>
      </c>
      <c r="D14" s="16">
        <v>1.93</v>
      </c>
    </row>
    <row r="15" spans="1:6" ht="16.5" x14ac:dyDescent="0.3">
      <c r="A15" s="5" t="s">
        <v>15</v>
      </c>
      <c r="B15" s="11">
        <v>2.0499999999999998</v>
      </c>
      <c r="C15" s="16">
        <v>1.8</v>
      </c>
      <c r="D15" s="16">
        <v>5.74</v>
      </c>
    </row>
    <row r="16" spans="1:6" ht="16.5" x14ac:dyDescent="0.3">
      <c r="A16" s="5" t="s">
        <v>26</v>
      </c>
      <c r="B16" s="11">
        <v>1.35</v>
      </c>
      <c r="C16" s="16">
        <v>1.8</v>
      </c>
      <c r="D16" s="16">
        <v>3.78</v>
      </c>
    </row>
    <row r="17" spans="1:4" ht="16.5" x14ac:dyDescent="0.3">
      <c r="A17" s="5" t="s">
        <v>34</v>
      </c>
      <c r="B17" s="11">
        <v>2.56</v>
      </c>
      <c r="C17" s="16">
        <v>1.28</v>
      </c>
      <c r="D17" s="16">
        <v>5.84</v>
      </c>
    </row>
    <row r="18" spans="1:4" ht="16.5" x14ac:dyDescent="0.3">
      <c r="A18" s="5" t="s">
        <v>8</v>
      </c>
      <c r="B18" s="11">
        <v>2.36</v>
      </c>
      <c r="C18" s="16">
        <v>1.2</v>
      </c>
      <c r="D18" s="16">
        <v>5.2</v>
      </c>
    </row>
    <row r="19" spans="1:4" ht="16.5" x14ac:dyDescent="0.3">
      <c r="A19" s="5" t="s">
        <v>6</v>
      </c>
      <c r="B19" s="11">
        <v>1.98</v>
      </c>
      <c r="C19" s="16">
        <v>1.8</v>
      </c>
      <c r="D19" s="16">
        <v>5.55</v>
      </c>
    </row>
    <row r="20" spans="1:4" ht="16.5" x14ac:dyDescent="0.3">
      <c r="A20" s="5" t="s">
        <v>4</v>
      </c>
      <c r="B20" s="11">
        <v>1.28</v>
      </c>
      <c r="C20" s="16">
        <v>1.8</v>
      </c>
      <c r="D20" s="16">
        <v>3.59</v>
      </c>
    </row>
    <row r="21" spans="1:4" ht="16.5" x14ac:dyDescent="0.3">
      <c r="A21" s="5" t="s">
        <v>14</v>
      </c>
      <c r="B21" s="11">
        <v>1.78</v>
      </c>
      <c r="C21" s="16">
        <v>1.8</v>
      </c>
      <c r="D21" s="16">
        <v>4.99</v>
      </c>
    </row>
    <row r="22" spans="1:4" ht="16.5" x14ac:dyDescent="0.3">
      <c r="A22" s="5" t="s">
        <v>27</v>
      </c>
      <c r="B22" s="11">
        <v>1.25</v>
      </c>
      <c r="C22" s="16">
        <v>1.8</v>
      </c>
      <c r="D22" s="16">
        <v>3.5</v>
      </c>
    </row>
    <row r="23" spans="1:4" ht="16.5" x14ac:dyDescent="0.3">
      <c r="A23" s="5" t="s">
        <v>1</v>
      </c>
      <c r="B23" s="11">
        <v>1.5</v>
      </c>
      <c r="C23" s="16">
        <v>1.03</v>
      </c>
      <c r="D23" s="16">
        <v>3.05</v>
      </c>
    </row>
    <row r="24" spans="1:4" ht="16.5" x14ac:dyDescent="0.3">
      <c r="A24" s="5" t="s">
        <v>35</v>
      </c>
      <c r="B24" s="11">
        <v>1.08</v>
      </c>
      <c r="C24" s="16">
        <v>1.8</v>
      </c>
      <c r="D24" s="16">
        <v>3.03</v>
      </c>
    </row>
    <row r="25" spans="1:4" ht="16.5" x14ac:dyDescent="0.3">
      <c r="A25" s="5" t="s">
        <v>2</v>
      </c>
      <c r="B25" s="11">
        <v>2.59</v>
      </c>
      <c r="C25" s="16">
        <v>1.25</v>
      </c>
      <c r="D25" s="16">
        <v>5.83</v>
      </c>
    </row>
    <row r="26" spans="1:4" ht="16.5" x14ac:dyDescent="0.3">
      <c r="A26" s="5" t="s">
        <v>11</v>
      </c>
      <c r="B26" s="11">
        <v>0.35</v>
      </c>
      <c r="C26" s="16">
        <v>2.2999999999999998</v>
      </c>
      <c r="D26" s="16">
        <v>1.1599999999999999</v>
      </c>
    </row>
    <row r="27" spans="1:4" ht="16.5" x14ac:dyDescent="0.3">
      <c r="A27" s="6" t="s">
        <v>7</v>
      </c>
      <c r="B27" s="12">
        <v>1.79</v>
      </c>
      <c r="C27" s="17">
        <v>1.5</v>
      </c>
      <c r="D27" s="17">
        <v>4.4800000000000004</v>
      </c>
    </row>
    <row r="28" spans="1:4" ht="16.5" x14ac:dyDescent="0.3">
      <c r="A28" s="22" t="s">
        <v>42</v>
      </c>
      <c r="B28" s="22"/>
      <c r="C28" s="22"/>
      <c r="D28" s="23">
        <f>SUBTOTAL(109,Table1[Price])</f>
        <v>102.97</v>
      </c>
    </row>
    <row r="31" spans="1:4" x14ac:dyDescent="0.25">
      <c r="A31" s="2" t="s">
        <v>22</v>
      </c>
    </row>
  </sheetData>
  <mergeCells count="2">
    <mergeCell ref="A1:E1"/>
    <mergeCell ref="A2:E2"/>
  </mergeCells>
  <printOptions horizontalCentered="1"/>
  <pageMargins left="1" right="1" top="1" bottom="1" header="0.3" footer="0.3"/>
  <pageSetup scale="13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907DC"/>
  </sheetPr>
  <dimension ref="A1:F28"/>
  <sheetViews>
    <sheetView zoomScaleNormal="100" workbookViewId="0">
      <selection activeCell="B28" sqref="B28"/>
    </sheetView>
  </sheetViews>
  <sheetFormatPr defaultRowHeight="15" x14ac:dyDescent="0.25"/>
  <cols>
    <col min="1" max="1" width="24.7109375" customWidth="1"/>
    <col min="2" max="4" width="10.7109375" customWidth="1"/>
    <col min="5" max="5" width="14.28515625" customWidth="1"/>
    <col min="6" max="6" width="13" customWidth="1"/>
  </cols>
  <sheetData>
    <row r="1" spans="1:6" ht="48" customHeight="1" x14ac:dyDescent="0.8">
      <c r="A1" s="19" t="s">
        <v>38</v>
      </c>
      <c r="B1" s="19"/>
      <c r="C1" s="19"/>
      <c r="D1" s="19"/>
      <c r="E1" s="19"/>
      <c r="F1" s="19"/>
    </row>
    <row r="2" spans="1:6" ht="22.5" x14ac:dyDescent="0.45">
      <c r="A2" s="21" t="s">
        <v>39</v>
      </c>
      <c r="B2" s="21"/>
      <c r="C2" s="21"/>
      <c r="D2" s="21"/>
      <c r="E2" s="21"/>
      <c r="F2" s="21"/>
    </row>
    <row r="3" spans="1:6" ht="19.5" x14ac:dyDescent="0.4">
      <c r="A3" s="3" t="s">
        <v>0</v>
      </c>
      <c r="B3" s="3" t="s">
        <v>16</v>
      </c>
      <c r="C3" s="3" t="s">
        <v>18</v>
      </c>
      <c r="D3" s="3" t="s">
        <v>37</v>
      </c>
      <c r="E3" s="3" t="s">
        <v>40</v>
      </c>
      <c r="F3" s="3" t="s">
        <v>19</v>
      </c>
    </row>
    <row r="4" spans="1:6" ht="16.5" x14ac:dyDescent="0.3">
      <c r="A4" s="4" t="s">
        <v>9</v>
      </c>
      <c r="B4" s="4">
        <v>2.14</v>
      </c>
      <c r="C4" s="4">
        <v>5.68</v>
      </c>
      <c r="D4" s="4">
        <f>C4-B4</f>
        <v>3.5399999999999996</v>
      </c>
      <c r="E4" s="4">
        <v>662</v>
      </c>
      <c r="F4" s="4">
        <f>D4*E4</f>
        <v>2343.4799999999996</v>
      </c>
    </row>
    <row r="5" spans="1:6" ht="16.5" x14ac:dyDescent="0.3">
      <c r="A5" s="5" t="s">
        <v>8</v>
      </c>
      <c r="B5" s="5">
        <v>2.36</v>
      </c>
      <c r="C5" s="5">
        <v>5.2</v>
      </c>
      <c r="D5" s="5">
        <f t="shared" ref="D5:D26" si="0">C5-B5</f>
        <v>2.8400000000000003</v>
      </c>
      <c r="E5" s="5">
        <v>592</v>
      </c>
      <c r="F5" s="5">
        <f t="shared" ref="F5:F26" si="1">D5*E5</f>
        <v>1681.2800000000002</v>
      </c>
    </row>
    <row r="6" spans="1:6" ht="16.5" x14ac:dyDescent="0.3">
      <c r="A6" s="5" t="s">
        <v>2</v>
      </c>
      <c r="B6" s="5">
        <v>2.59</v>
      </c>
      <c r="C6" s="5">
        <v>5.83</v>
      </c>
      <c r="D6" s="5">
        <f t="shared" si="0"/>
        <v>3.24</v>
      </c>
      <c r="E6" s="5">
        <v>264</v>
      </c>
      <c r="F6" s="5">
        <f t="shared" si="1"/>
        <v>855.36</v>
      </c>
    </row>
    <row r="7" spans="1:6" ht="16.5" x14ac:dyDescent="0.3">
      <c r="A7" s="5" t="s">
        <v>14</v>
      </c>
      <c r="B7" s="5">
        <v>1.78</v>
      </c>
      <c r="C7" s="5">
        <v>4.99</v>
      </c>
      <c r="D7" s="5">
        <f t="shared" si="0"/>
        <v>3.21</v>
      </c>
      <c r="E7" s="5">
        <v>264</v>
      </c>
      <c r="F7" s="5">
        <f t="shared" si="1"/>
        <v>847.43999999999994</v>
      </c>
    </row>
    <row r="8" spans="1:6" ht="16.5" x14ac:dyDescent="0.3">
      <c r="A8" s="4" t="s">
        <v>3</v>
      </c>
      <c r="B8" s="4">
        <v>1.76</v>
      </c>
      <c r="C8" s="4">
        <v>4.93</v>
      </c>
      <c r="D8" s="4">
        <f t="shared" si="0"/>
        <v>3.17</v>
      </c>
      <c r="E8" s="4">
        <v>260</v>
      </c>
      <c r="F8" s="4">
        <f t="shared" si="1"/>
        <v>824.19999999999993</v>
      </c>
    </row>
    <row r="9" spans="1:6" ht="16.5" x14ac:dyDescent="0.3">
      <c r="A9" s="5" t="s">
        <v>21</v>
      </c>
      <c r="B9" s="5">
        <v>1.54</v>
      </c>
      <c r="C9" s="5">
        <v>4.32</v>
      </c>
      <c r="D9" s="5">
        <f t="shared" si="0"/>
        <v>2.7800000000000002</v>
      </c>
      <c r="E9" s="5">
        <v>264</v>
      </c>
      <c r="F9" s="5">
        <f t="shared" si="1"/>
        <v>733.92000000000007</v>
      </c>
    </row>
    <row r="10" spans="1:6" ht="16.5" x14ac:dyDescent="0.3">
      <c r="A10" s="5" t="s">
        <v>34</v>
      </c>
      <c r="B10" s="5">
        <v>2.56</v>
      </c>
      <c r="C10" s="5">
        <v>5.84</v>
      </c>
      <c r="D10" s="5">
        <f t="shared" si="0"/>
        <v>3.28</v>
      </c>
      <c r="E10" s="5">
        <v>204</v>
      </c>
      <c r="F10" s="5">
        <f t="shared" si="1"/>
        <v>669.12</v>
      </c>
    </row>
    <row r="11" spans="1:6" ht="16.5" x14ac:dyDescent="0.3">
      <c r="A11" s="5" t="s">
        <v>28</v>
      </c>
      <c r="B11" s="5">
        <v>1.46</v>
      </c>
      <c r="C11" s="5">
        <v>4.09</v>
      </c>
      <c r="D11" s="5">
        <f t="shared" si="0"/>
        <v>2.63</v>
      </c>
      <c r="E11" s="5">
        <v>233</v>
      </c>
      <c r="F11" s="5">
        <f t="shared" si="1"/>
        <v>612.79</v>
      </c>
    </row>
    <row r="12" spans="1:6" ht="16.5" x14ac:dyDescent="0.3">
      <c r="A12" s="4" t="s">
        <v>4</v>
      </c>
      <c r="B12" s="4">
        <v>1.28</v>
      </c>
      <c r="C12" s="4">
        <v>3.59</v>
      </c>
      <c r="D12" s="4">
        <f t="shared" si="0"/>
        <v>2.3099999999999996</v>
      </c>
      <c r="E12" s="4">
        <v>260</v>
      </c>
      <c r="F12" s="4">
        <f t="shared" si="1"/>
        <v>600.59999999999991</v>
      </c>
    </row>
    <row r="13" spans="1:6" ht="16.5" x14ac:dyDescent="0.3">
      <c r="A13" s="5" t="s">
        <v>23</v>
      </c>
      <c r="B13" s="5">
        <v>2.3199999999999998</v>
      </c>
      <c r="C13" s="5">
        <v>6.5</v>
      </c>
      <c r="D13" s="5">
        <f t="shared" si="0"/>
        <v>4.18</v>
      </c>
      <c r="E13" s="5">
        <v>129</v>
      </c>
      <c r="F13" s="5">
        <f t="shared" si="1"/>
        <v>539.21999999999991</v>
      </c>
    </row>
    <row r="14" spans="1:6" ht="16.5" x14ac:dyDescent="0.3">
      <c r="A14" s="5" t="s">
        <v>27</v>
      </c>
      <c r="B14" s="5">
        <v>1.25</v>
      </c>
      <c r="C14" s="5">
        <v>3.5</v>
      </c>
      <c r="D14" s="5">
        <f t="shared" si="0"/>
        <v>2.25</v>
      </c>
      <c r="E14" s="5">
        <v>260</v>
      </c>
      <c r="F14" s="5">
        <f t="shared" si="1"/>
        <v>585</v>
      </c>
    </row>
    <row r="15" spans="1:6" ht="16.5" x14ac:dyDescent="0.3">
      <c r="A15" s="5" t="s">
        <v>24</v>
      </c>
      <c r="B15" s="5">
        <v>2.2799999999999998</v>
      </c>
      <c r="C15" s="5">
        <v>5.34</v>
      </c>
      <c r="D15" s="5">
        <f t="shared" si="0"/>
        <v>3.06</v>
      </c>
      <c r="E15" s="5">
        <v>178</v>
      </c>
      <c r="F15" s="5">
        <f t="shared" si="1"/>
        <v>544.68000000000006</v>
      </c>
    </row>
    <row r="16" spans="1:6" ht="16.5" x14ac:dyDescent="0.3">
      <c r="A16" s="4" t="s">
        <v>11</v>
      </c>
      <c r="B16" s="4">
        <v>0.35</v>
      </c>
      <c r="C16" s="4">
        <v>1.1599999999999999</v>
      </c>
      <c r="D16" s="4">
        <f t="shared" si="0"/>
        <v>0.80999999999999994</v>
      </c>
      <c r="E16" s="4">
        <v>662</v>
      </c>
      <c r="F16" s="4">
        <f t="shared" si="1"/>
        <v>536.21999999999991</v>
      </c>
    </row>
    <row r="17" spans="1:6" ht="16.5" x14ac:dyDescent="0.3">
      <c r="A17" s="5" t="s">
        <v>15</v>
      </c>
      <c r="B17" s="5">
        <v>2.0499999999999998</v>
      </c>
      <c r="C17" s="5">
        <v>5.74</v>
      </c>
      <c r="D17" s="5">
        <f t="shared" si="0"/>
        <v>3.6900000000000004</v>
      </c>
      <c r="E17" s="5">
        <v>148</v>
      </c>
      <c r="F17" s="5">
        <f t="shared" si="1"/>
        <v>546.12</v>
      </c>
    </row>
    <row r="18" spans="1:6" ht="16.5" x14ac:dyDescent="0.3">
      <c r="A18" s="5" t="s">
        <v>6</v>
      </c>
      <c r="B18" s="5">
        <v>1.98</v>
      </c>
      <c r="C18" s="5">
        <v>5.55</v>
      </c>
      <c r="D18" s="5">
        <f t="shared" si="0"/>
        <v>3.57</v>
      </c>
      <c r="E18" s="5">
        <v>133</v>
      </c>
      <c r="F18" s="5">
        <f t="shared" si="1"/>
        <v>474.81</v>
      </c>
    </row>
    <row r="19" spans="1:6" ht="16.5" x14ac:dyDescent="0.3">
      <c r="A19" s="5" t="s">
        <v>5</v>
      </c>
      <c r="B19" s="5">
        <v>3.25</v>
      </c>
      <c r="C19" s="5">
        <v>6.37</v>
      </c>
      <c r="D19" s="5">
        <f t="shared" si="0"/>
        <v>3.12</v>
      </c>
      <c r="E19" s="5">
        <v>154</v>
      </c>
      <c r="F19" s="5">
        <f t="shared" si="1"/>
        <v>480.48</v>
      </c>
    </row>
    <row r="20" spans="1:6" ht="16.5" x14ac:dyDescent="0.3">
      <c r="A20" s="4" t="s">
        <v>10</v>
      </c>
      <c r="B20" s="4">
        <v>1.77</v>
      </c>
      <c r="C20" s="4">
        <v>4.96</v>
      </c>
      <c r="D20" s="4">
        <f t="shared" si="0"/>
        <v>3.19</v>
      </c>
      <c r="E20" s="4">
        <v>93</v>
      </c>
      <c r="F20" s="4">
        <f t="shared" si="1"/>
        <v>296.67</v>
      </c>
    </row>
    <row r="21" spans="1:6" ht="16.5" x14ac:dyDescent="0.3">
      <c r="A21" s="5" t="s">
        <v>35</v>
      </c>
      <c r="B21" s="5">
        <v>1.08</v>
      </c>
      <c r="C21" s="5">
        <v>3.03</v>
      </c>
      <c r="D21" s="5">
        <f t="shared" si="0"/>
        <v>1.9499999999999997</v>
      </c>
      <c r="E21" s="5">
        <v>233</v>
      </c>
      <c r="F21" s="5">
        <f t="shared" si="1"/>
        <v>454.34999999999997</v>
      </c>
    </row>
    <row r="22" spans="1:6" ht="16.5" x14ac:dyDescent="0.3">
      <c r="A22" s="5" t="s">
        <v>26</v>
      </c>
      <c r="B22" s="5">
        <v>1.35</v>
      </c>
      <c r="C22" s="5">
        <v>3.78</v>
      </c>
      <c r="D22" s="5">
        <f t="shared" si="0"/>
        <v>2.4299999999999997</v>
      </c>
      <c r="E22" s="5">
        <v>178</v>
      </c>
      <c r="F22" s="5">
        <f t="shared" si="1"/>
        <v>432.53999999999996</v>
      </c>
    </row>
    <row r="23" spans="1:6" ht="16.5" x14ac:dyDescent="0.3">
      <c r="A23" s="5" t="s">
        <v>7</v>
      </c>
      <c r="B23" s="5">
        <v>1.79</v>
      </c>
      <c r="C23" s="5">
        <v>4.4800000000000004</v>
      </c>
      <c r="D23" s="5">
        <f t="shared" si="0"/>
        <v>2.6900000000000004</v>
      </c>
      <c r="E23" s="5">
        <v>154</v>
      </c>
      <c r="F23" s="5">
        <f t="shared" si="1"/>
        <v>414.26000000000005</v>
      </c>
    </row>
    <row r="24" spans="1:6" ht="16.5" x14ac:dyDescent="0.3">
      <c r="A24" s="4" t="s">
        <v>12</v>
      </c>
      <c r="B24" s="4">
        <v>0.28000000000000003</v>
      </c>
      <c r="C24" s="4">
        <v>1.93</v>
      </c>
      <c r="D24" s="4">
        <f t="shared" si="0"/>
        <v>1.65</v>
      </c>
      <c r="E24" s="4">
        <v>189</v>
      </c>
      <c r="F24" s="4">
        <f t="shared" si="1"/>
        <v>311.84999999999997</v>
      </c>
    </row>
    <row r="25" spans="1:6" ht="16.5" x14ac:dyDescent="0.3">
      <c r="A25" s="5" t="s">
        <v>20</v>
      </c>
      <c r="B25" s="5">
        <v>1.1100000000000001</v>
      </c>
      <c r="C25" s="5">
        <v>3.11</v>
      </c>
      <c r="D25" s="5">
        <f t="shared" si="0"/>
        <v>1.9999999999999998</v>
      </c>
      <c r="E25" s="5">
        <v>80</v>
      </c>
      <c r="F25" s="5">
        <f t="shared" si="1"/>
        <v>159.99999999999997</v>
      </c>
    </row>
    <row r="26" spans="1:6" ht="16.5" x14ac:dyDescent="0.3">
      <c r="A26" s="5" t="s">
        <v>1</v>
      </c>
      <c r="B26" s="5">
        <v>1.5</v>
      </c>
      <c r="C26" s="5">
        <v>3.05</v>
      </c>
      <c r="D26" s="5">
        <f t="shared" si="0"/>
        <v>1.5499999999999998</v>
      </c>
      <c r="E26" s="5">
        <v>174</v>
      </c>
      <c r="F26" s="5">
        <f t="shared" si="1"/>
        <v>269.7</v>
      </c>
    </row>
    <row r="28" spans="1:6" x14ac:dyDescent="0.25">
      <c r="A28" s="24" t="s">
        <v>44</v>
      </c>
    </row>
  </sheetData>
  <sortState xmlns:xlrd2="http://schemas.microsoft.com/office/spreadsheetml/2017/richdata2" ref="A3:H25">
    <sortCondition descending="1" ref="F3:F25"/>
  </sortState>
  <mergeCells count="2">
    <mergeCell ref="A2:F2"/>
    <mergeCell ref="A1:F1"/>
  </mergeCells>
  <printOptions horizontalCentered="1"/>
  <pageMargins left="1" right="1" top="1" bottom="1" header="0.3" footer="0.3"/>
  <pageSetup scale="120" orientation="landscape" r:id="rId1"/>
  <ignoredErrors>
    <ignoredError sqref="F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907DC"/>
  </sheetPr>
  <dimension ref="A1:F26"/>
  <sheetViews>
    <sheetView tabSelected="1" zoomScaleNormal="100" workbookViewId="0">
      <selection activeCell="G7" sqref="G7"/>
    </sheetView>
  </sheetViews>
  <sheetFormatPr defaultRowHeight="15" x14ac:dyDescent="0.25"/>
  <cols>
    <col min="1" max="1" width="24.7109375" customWidth="1"/>
    <col min="2" max="5" width="10.7109375" customWidth="1"/>
    <col min="6" max="6" width="12.7109375" customWidth="1"/>
  </cols>
  <sheetData>
    <row r="1" spans="1:6" ht="48" customHeight="1" x14ac:dyDescent="0.8">
      <c r="A1" s="19" t="s">
        <v>38</v>
      </c>
      <c r="B1" s="19"/>
      <c r="C1" s="19"/>
      <c r="D1" s="19"/>
      <c r="E1" s="19"/>
      <c r="F1" s="19"/>
    </row>
    <row r="2" spans="1:6" ht="22.5" x14ac:dyDescent="0.45">
      <c r="A2" s="20" t="s">
        <v>41</v>
      </c>
      <c r="B2" s="20"/>
      <c r="C2" s="20"/>
      <c r="D2" s="20"/>
      <c r="E2" s="20"/>
      <c r="F2" s="20"/>
    </row>
    <row r="3" spans="1:6" ht="19.5" x14ac:dyDescent="0.4">
      <c r="A3" s="3" t="s">
        <v>0</v>
      </c>
      <c r="B3" s="3" t="s">
        <v>29</v>
      </c>
      <c r="C3" s="3" t="s">
        <v>30</v>
      </c>
      <c r="D3" s="3" t="s">
        <v>31</v>
      </c>
      <c r="E3" s="3" t="s">
        <v>33</v>
      </c>
      <c r="F3" s="3" t="s">
        <v>32</v>
      </c>
    </row>
    <row r="4" spans="1:6" ht="16.5" x14ac:dyDescent="0.3">
      <c r="A4" s="5" t="s">
        <v>9</v>
      </c>
      <c r="B4" s="5">
        <v>201</v>
      </c>
      <c r="C4" s="5">
        <v>243</v>
      </c>
      <c r="D4" s="5">
        <v>218</v>
      </c>
      <c r="E4" s="11">
        <v>219</v>
      </c>
      <c r="F4" s="5"/>
    </row>
    <row r="5" spans="1:6" ht="16.5" x14ac:dyDescent="0.3">
      <c r="A5" s="5" t="s">
        <v>8</v>
      </c>
      <c r="B5" s="5">
        <v>210</v>
      </c>
      <c r="C5" s="5">
        <v>182</v>
      </c>
      <c r="D5" s="5">
        <v>200</v>
      </c>
      <c r="E5" s="11">
        <v>201</v>
      </c>
      <c r="F5" s="5"/>
    </row>
    <row r="6" spans="1:6" ht="16.5" x14ac:dyDescent="0.3">
      <c r="A6" s="5" t="s">
        <v>2</v>
      </c>
      <c r="B6" s="5">
        <v>78</v>
      </c>
      <c r="C6" s="5">
        <v>88</v>
      </c>
      <c r="D6" s="5">
        <v>98</v>
      </c>
      <c r="E6" s="11">
        <v>99</v>
      </c>
      <c r="F6" s="5"/>
    </row>
    <row r="7" spans="1:6" ht="16.5" x14ac:dyDescent="0.3">
      <c r="A7" s="5" t="s">
        <v>14</v>
      </c>
      <c r="B7" s="5">
        <v>98</v>
      </c>
      <c r="C7" s="5">
        <v>78</v>
      </c>
      <c r="D7" s="5">
        <v>88</v>
      </c>
      <c r="E7" s="11">
        <v>90</v>
      </c>
      <c r="F7" s="5"/>
    </row>
    <row r="8" spans="1:6" ht="16.5" x14ac:dyDescent="0.3">
      <c r="A8" s="5" t="s">
        <v>3</v>
      </c>
      <c r="B8" s="5">
        <v>87</v>
      </c>
      <c r="C8" s="5">
        <v>83</v>
      </c>
      <c r="D8" s="5">
        <v>90</v>
      </c>
      <c r="E8" s="11">
        <v>90</v>
      </c>
      <c r="F8" s="5"/>
    </row>
    <row r="9" spans="1:6" ht="16.5" x14ac:dyDescent="0.3">
      <c r="A9" s="5" t="s">
        <v>21</v>
      </c>
      <c r="B9" s="5">
        <v>69</v>
      </c>
      <c r="C9" s="5">
        <v>94</v>
      </c>
      <c r="D9" s="5">
        <v>101</v>
      </c>
      <c r="E9" s="11">
        <v>102</v>
      </c>
      <c r="F9" s="5"/>
    </row>
    <row r="10" spans="1:6" ht="16.5" x14ac:dyDescent="0.3">
      <c r="A10" s="5" t="s">
        <v>34</v>
      </c>
      <c r="B10" s="5">
        <v>75</v>
      </c>
      <c r="C10" s="5">
        <v>60</v>
      </c>
      <c r="D10" s="5">
        <v>69</v>
      </c>
      <c r="E10" s="11">
        <v>65</v>
      </c>
      <c r="F10" s="4"/>
    </row>
    <row r="11" spans="1:6" ht="16.5" x14ac:dyDescent="0.3">
      <c r="A11" s="5" t="s">
        <v>28</v>
      </c>
      <c r="B11" s="5">
        <v>85</v>
      </c>
      <c r="C11" s="5">
        <v>70</v>
      </c>
      <c r="D11" s="5">
        <v>78</v>
      </c>
      <c r="E11" s="11">
        <v>75</v>
      </c>
      <c r="F11" s="5"/>
    </row>
    <row r="12" spans="1:6" ht="16.5" x14ac:dyDescent="0.3">
      <c r="A12" s="5" t="s">
        <v>4</v>
      </c>
      <c r="B12" s="5">
        <v>82</v>
      </c>
      <c r="C12" s="5">
        <v>87</v>
      </c>
      <c r="D12" s="5">
        <v>91</v>
      </c>
      <c r="E12" s="11">
        <v>92</v>
      </c>
      <c r="F12" s="5"/>
    </row>
    <row r="13" spans="1:6" ht="16.5" x14ac:dyDescent="0.3">
      <c r="A13" s="5" t="s">
        <v>23</v>
      </c>
      <c r="B13" s="5">
        <v>39</v>
      </c>
      <c r="C13" s="5">
        <v>45</v>
      </c>
      <c r="D13" s="5">
        <v>45</v>
      </c>
      <c r="E13" s="11">
        <v>45</v>
      </c>
      <c r="F13" s="5"/>
    </row>
    <row r="14" spans="1:6" ht="16.5" x14ac:dyDescent="0.3">
      <c r="A14" s="5" t="s">
        <v>27</v>
      </c>
      <c r="B14" s="5">
        <v>90</v>
      </c>
      <c r="C14" s="5">
        <v>85</v>
      </c>
      <c r="D14" s="5">
        <v>85</v>
      </c>
      <c r="E14" s="11">
        <v>80</v>
      </c>
      <c r="F14" s="5"/>
    </row>
    <row r="15" spans="1:6" ht="16.5" x14ac:dyDescent="0.3">
      <c r="A15" s="5" t="s">
        <v>24</v>
      </c>
      <c r="B15" s="5">
        <v>55</v>
      </c>
      <c r="C15" s="5">
        <v>60</v>
      </c>
      <c r="D15" s="5">
        <v>63</v>
      </c>
      <c r="E15" s="11">
        <v>61</v>
      </c>
      <c r="F15" s="5"/>
    </row>
    <row r="16" spans="1:6" ht="16.5" x14ac:dyDescent="0.3">
      <c r="A16" s="5" t="s">
        <v>11</v>
      </c>
      <c r="B16" s="5">
        <v>230</v>
      </c>
      <c r="C16" s="5">
        <v>220</v>
      </c>
      <c r="D16" s="5">
        <v>212</v>
      </c>
      <c r="E16" s="11">
        <v>190</v>
      </c>
      <c r="F16" s="5"/>
    </row>
    <row r="17" spans="1:6" ht="16.5" x14ac:dyDescent="0.3">
      <c r="A17" s="5" t="s">
        <v>15</v>
      </c>
      <c r="B17" s="5">
        <v>49</v>
      </c>
      <c r="C17" s="5">
        <v>48</v>
      </c>
      <c r="D17" s="5">
        <v>51</v>
      </c>
      <c r="E17" s="11">
        <v>50</v>
      </c>
      <c r="F17" s="4"/>
    </row>
    <row r="18" spans="1:6" ht="16.5" x14ac:dyDescent="0.3">
      <c r="A18" s="5" t="s">
        <v>6</v>
      </c>
      <c r="B18" s="5">
        <v>44</v>
      </c>
      <c r="C18" s="5">
        <v>44</v>
      </c>
      <c r="D18" s="5">
        <v>45</v>
      </c>
      <c r="E18" s="11">
        <v>58</v>
      </c>
      <c r="F18" s="5"/>
    </row>
    <row r="19" spans="1:6" ht="16.5" x14ac:dyDescent="0.3">
      <c r="A19" s="5" t="s">
        <v>5</v>
      </c>
      <c r="B19" s="5">
        <v>51</v>
      </c>
      <c r="C19" s="5">
        <v>50</v>
      </c>
      <c r="D19" s="5">
        <v>53</v>
      </c>
      <c r="E19" s="11">
        <v>55</v>
      </c>
      <c r="F19" s="5"/>
    </row>
    <row r="20" spans="1:6" ht="16.5" x14ac:dyDescent="0.3">
      <c r="A20" s="5" t="s">
        <v>10</v>
      </c>
      <c r="B20" s="5">
        <v>40</v>
      </c>
      <c r="C20" s="5">
        <v>20</v>
      </c>
      <c r="D20" s="5">
        <v>33</v>
      </c>
      <c r="E20" s="11">
        <v>31</v>
      </c>
      <c r="F20" s="5"/>
    </row>
    <row r="21" spans="1:6" ht="16.5" x14ac:dyDescent="0.3">
      <c r="A21" s="5" t="s">
        <v>35</v>
      </c>
      <c r="B21" s="5">
        <v>78</v>
      </c>
      <c r="C21" s="5">
        <v>85</v>
      </c>
      <c r="D21" s="5">
        <v>70</v>
      </c>
      <c r="E21" s="11">
        <v>75</v>
      </c>
      <c r="F21" s="5"/>
    </row>
    <row r="22" spans="1:6" ht="16.5" x14ac:dyDescent="0.3">
      <c r="A22" s="5" t="s">
        <v>26</v>
      </c>
      <c r="B22" s="5">
        <v>60</v>
      </c>
      <c r="C22" s="5">
        <v>58</v>
      </c>
      <c r="D22" s="5">
        <v>60</v>
      </c>
      <c r="E22" s="11">
        <v>58</v>
      </c>
      <c r="F22" s="5"/>
    </row>
    <row r="23" spans="1:6" ht="16.5" x14ac:dyDescent="0.3">
      <c r="A23" s="5" t="s">
        <v>7</v>
      </c>
      <c r="B23" s="5">
        <v>58</v>
      </c>
      <c r="C23" s="5">
        <v>50</v>
      </c>
      <c r="D23" s="5">
        <v>46</v>
      </c>
      <c r="E23" s="11">
        <v>46</v>
      </c>
      <c r="F23" s="5"/>
    </row>
    <row r="24" spans="1:6" ht="16.5" x14ac:dyDescent="0.3">
      <c r="A24" s="5" t="s">
        <v>12</v>
      </c>
      <c r="B24" s="5">
        <v>76</v>
      </c>
      <c r="C24" s="5">
        <v>63</v>
      </c>
      <c r="D24" s="5">
        <v>50</v>
      </c>
      <c r="E24" s="11">
        <v>57</v>
      </c>
      <c r="F24" s="4"/>
    </row>
    <row r="25" spans="1:6" ht="16.5" x14ac:dyDescent="0.3">
      <c r="A25" s="5" t="s">
        <v>20</v>
      </c>
      <c r="B25" s="5">
        <v>30</v>
      </c>
      <c r="C25" s="5">
        <v>28</v>
      </c>
      <c r="D25" s="5">
        <v>22</v>
      </c>
      <c r="E25" s="11">
        <v>23</v>
      </c>
      <c r="F25" s="5"/>
    </row>
    <row r="26" spans="1:6" ht="16.5" x14ac:dyDescent="0.3">
      <c r="A26" s="5" t="s">
        <v>1</v>
      </c>
      <c r="B26" s="5">
        <v>57</v>
      </c>
      <c r="C26" s="5">
        <v>58</v>
      </c>
      <c r="D26" s="5">
        <v>57</v>
      </c>
      <c r="E26" s="11">
        <v>58</v>
      </c>
      <c r="F26" s="5"/>
    </row>
  </sheetData>
  <mergeCells count="2">
    <mergeCell ref="A1:F1"/>
    <mergeCell ref="A2:F2"/>
  </mergeCells>
  <printOptions horizontalCentered="1"/>
  <pageMargins left="1" right="1" top="1" bottom="1" header="0.3" footer="0.3"/>
  <pageSetup scale="12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390C-CFD2-49F9-A5FA-C8D99E5392B0}">
  <sheetPr>
    <tabColor theme="8" tint="-0.249977111117893"/>
  </sheetPr>
  <dimension ref="A1:F8"/>
  <sheetViews>
    <sheetView workbookViewId="0">
      <selection activeCell="D13" sqref="D13"/>
    </sheetView>
  </sheetViews>
  <sheetFormatPr defaultRowHeight="15" x14ac:dyDescent="0.25"/>
  <cols>
    <col min="1" max="1" width="22.85546875" customWidth="1"/>
    <col min="2" max="2" width="16.140625" bestFit="1" customWidth="1"/>
    <col min="3" max="3" width="20.7109375" customWidth="1"/>
    <col min="4" max="4" width="25.42578125" bestFit="1" customWidth="1"/>
    <col min="5" max="5" width="21" bestFit="1" customWidth="1"/>
  </cols>
  <sheetData>
    <row r="1" spans="1:6" ht="48.75" x14ac:dyDescent="0.8">
      <c r="A1" s="27" t="s">
        <v>38</v>
      </c>
      <c r="B1" s="27"/>
      <c r="C1" s="27"/>
      <c r="D1" s="27"/>
      <c r="E1" s="25"/>
      <c r="F1" s="25"/>
    </row>
    <row r="2" spans="1:6" ht="22.5" x14ac:dyDescent="0.45">
      <c r="A2" s="28" t="s">
        <v>45</v>
      </c>
      <c r="B2" s="28"/>
      <c r="C2" s="28"/>
      <c r="D2" s="28"/>
      <c r="E2" s="26"/>
      <c r="F2" s="8"/>
    </row>
    <row r="3" spans="1:6" ht="19.5" x14ac:dyDescent="0.25">
      <c r="A3" s="29" t="s">
        <v>59</v>
      </c>
      <c r="B3" s="29" t="s">
        <v>60</v>
      </c>
      <c r="C3" s="29" t="s">
        <v>47</v>
      </c>
      <c r="D3" s="29" t="s">
        <v>46</v>
      </c>
      <c r="E3" s="29" t="s">
        <v>48</v>
      </c>
    </row>
    <row r="4" spans="1:6" ht="16.5" x14ac:dyDescent="0.25">
      <c r="A4" s="31" t="s">
        <v>61</v>
      </c>
      <c r="B4" s="32" t="s">
        <v>62</v>
      </c>
      <c r="C4" s="30"/>
      <c r="D4" s="32" t="s">
        <v>49</v>
      </c>
      <c r="E4" s="30" t="s">
        <v>56</v>
      </c>
    </row>
    <row r="5" spans="1:6" ht="16.5" x14ac:dyDescent="0.25">
      <c r="A5" s="31" t="s">
        <v>63</v>
      </c>
      <c r="B5" s="32" t="s">
        <v>64</v>
      </c>
      <c r="C5" s="30"/>
      <c r="D5" s="32" t="s">
        <v>50</v>
      </c>
      <c r="E5" s="30" t="s">
        <v>55</v>
      </c>
    </row>
    <row r="6" spans="1:6" ht="16.5" x14ac:dyDescent="0.25">
      <c r="A6" s="31" t="s">
        <v>65</v>
      </c>
      <c r="B6" s="32" t="s">
        <v>66</v>
      </c>
      <c r="C6" s="30"/>
      <c r="D6" s="32" t="s">
        <v>51</v>
      </c>
      <c r="E6" s="30" t="s">
        <v>54</v>
      </c>
    </row>
    <row r="7" spans="1:6" ht="16.5" x14ac:dyDescent="0.25">
      <c r="A7" s="31" t="s">
        <v>67</v>
      </c>
      <c r="B7" s="32" t="s">
        <v>68</v>
      </c>
      <c r="C7" s="30"/>
      <c r="D7" s="32" t="s">
        <v>52</v>
      </c>
      <c r="E7" s="30" t="s">
        <v>57</v>
      </c>
    </row>
    <row r="8" spans="1:6" ht="16.5" x14ac:dyDescent="0.25">
      <c r="A8" s="33" t="s">
        <v>69</v>
      </c>
      <c r="B8" s="34" t="s">
        <v>70</v>
      </c>
      <c r="C8" s="35"/>
      <c r="D8" s="34" t="s">
        <v>53</v>
      </c>
      <c r="E8" s="35" t="s">
        <v>58</v>
      </c>
    </row>
  </sheetData>
  <mergeCells count="2">
    <mergeCell ref="A1:D1"/>
    <mergeCell ref="A2:D2"/>
  </mergeCells>
  <phoneticPr fontId="10" type="noConversion"/>
  <pageMargins left="0.7" right="0.7" top="0.75" bottom="0.75" header="0.3" footer="0.3"/>
  <ignoredErrors>
    <ignoredError sqref="D4:D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Flavor Prices</vt:lpstr>
      <vt:lpstr>Q1 Sales</vt:lpstr>
      <vt:lpstr>Monthly Orders</vt:lpstr>
      <vt:lpstr>Customer</vt:lpstr>
      <vt:lpstr>Total</vt:lpstr>
    </vt:vector>
  </TitlesOfParts>
  <Company>IT Learning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Ice Cream Sales</dc:title>
  <dc:creator>Debora A. Collins</dc:creator>
  <cp:lastModifiedBy>asus</cp:lastModifiedBy>
  <cp:lastPrinted>2016-01-08T23:13:42Z</cp:lastPrinted>
  <dcterms:created xsi:type="dcterms:W3CDTF">2014-09-25T05:07:52Z</dcterms:created>
  <dcterms:modified xsi:type="dcterms:W3CDTF">2022-01-27T16:01:37Z</dcterms:modified>
  <cp:category>Accounting</cp:category>
</cp:coreProperties>
</file>