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MOS-EXAM TRIAL 3\"/>
    </mc:Choice>
  </mc:AlternateContent>
  <xr:revisionPtr revIDLastSave="0" documentId="13_ncr:1_{D016F9A4-4585-4319-863B-426BD5B1C35D}" xr6:coauthVersionLast="45" xr6:coauthVersionMax="45" xr10:uidLastSave="{00000000-0000-0000-0000-000000000000}"/>
  <bookViews>
    <workbookView xWindow="0" yWindow="780" windowWidth="20490" windowHeight="6675" tabRatio="696" xr2:uid="{00000000-000D-0000-FFFF-FFFF00000000}"/>
  </bookViews>
  <sheets>
    <sheet name="Visitor Attendance" sheetId="1" r:id="rId1"/>
    <sheet name="Ranger-led Activities" sheetId="2" r:id="rId2"/>
    <sheet name="Attendance Trends" sheetId="4" r:id="rId3"/>
    <sheet name="Programs by Park" sheetId="5" r:id="rId4"/>
  </sheets>
  <calcPr calcId="191029"/>
  <customWorkbookViews>
    <customWorkbookView name="Jon Mier - Personal View" guid="{4053F9D2-4DC6-4086-8D4A-E036C3099E0F}" mergeInterval="0" personalView="1" maximized="1" xWindow="-8" yWindow="-8" windowWidth="1382" windowHeight="784" activeSheetId="1" showComments="commIndAndComment"/>
    <customWorkbookView name="Sam Bellows - Personal View" guid="{4856C5FE-CD09-425A-B203-95BE07CA63A4}" mergeInterval="0" personalView="1" maximized="1" xWindow="-8" yWindow="-8" windowWidth="1382" windowHeight="784" activeSheetId="1" showComments="commIndAndComment"/>
    <customWorkbookView name="Jon Meir - Personal View" guid="{2718588C-67A3-479C-B9AA-C62BBD140B3B}" mergeInterval="0" personalView="1" maximized="1" xWindow="-8" yWindow="-8" windowWidth="1382" windowHeight="784" activeSheetId="1" showComments="commIndAndComment"/>
    <customWorkbookView name="Debora A. Collins - Personal View" guid="{292C3CC2-3457-4CC9-B23A-C0E22A183C34}" mergeInterval="0" personalView="1" maximized="1" xWindow="-8" yWindow="-8" windowWidth="1382" windowHeight="784" activeSheetId="1"/>
  </customWorkbookViews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</calcChain>
</file>

<file path=xl/sharedStrings.xml><?xml version="1.0" encoding="utf-8"?>
<sst xmlns="http://schemas.openxmlformats.org/spreadsheetml/2006/main" count="56" uniqueCount="30">
  <si>
    <t>Arches</t>
  </si>
  <si>
    <t>Bryce Canyon</t>
  </si>
  <si>
    <t>Canyonlands</t>
  </si>
  <si>
    <t>Capitol Reef</t>
  </si>
  <si>
    <t>Zion</t>
  </si>
  <si>
    <t>Jan</t>
  </si>
  <si>
    <t>Feb</t>
  </si>
  <si>
    <t>Mar</t>
  </si>
  <si>
    <t>Apr</t>
  </si>
  <si>
    <t>May</t>
  </si>
  <si>
    <t>June</t>
  </si>
  <si>
    <t>National Park</t>
  </si>
  <si>
    <t>Utah National Parks Visitor Attendance</t>
  </si>
  <si>
    <t>No</t>
  </si>
  <si>
    <t>None</t>
  </si>
  <si>
    <t>Ranger-led Programs</t>
  </si>
  <si>
    <t>Youth Programs</t>
  </si>
  <si>
    <t>Evening Programs</t>
  </si>
  <si>
    <t>Summer</t>
  </si>
  <si>
    <t>Astronomy Programs</t>
  </si>
  <si>
    <t>Yes</t>
  </si>
  <si>
    <t>Spring, Fall</t>
  </si>
  <si>
    <t>Spring, Summer, Fall</t>
  </si>
  <si>
    <t>Summer, Fall</t>
  </si>
  <si>
    <t>Youth Programs &amp; Astronomy</t>
  </si>
  <si>
    <t>Ranger-led Activities</t>
  </si>
  <si>
    <t>Row Labels</t>
  </si>
  <si>
    <t>Average</t>
  </si>
  <si>
    <t>Target Achieved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</si>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</sst>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20"/>
      <color theme="1"/>
      <name val="Calibri Light"/>
      <family val="2"/>
      <scheme val="major"/>
    </font>
    <font>
      <sz val="8"/>
      <name val="Calibri"/>
      <family val="2"/>
      <scheme val="minor"/>
    </font>
    <font>
      <b/>
      <sz val="20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0" borderId="0" xfId="0" applyFont="1" applyFill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5">
    <dxf>
      <numFmt numFmtId="0" formatCode="General"/>
      <alignment horizontal="general" vertical="center" textRotation="0" wrapText="0" indent="0" justifyLastLine="0" shrinkToFit="0" readingOrder="0"/>
    </dxf>
    <dxf>
      <font>
        <sz val="20"/>
      </font>
    </dxf>
    <dxf>
      <font>
        <name val="Calibri Light"/>
        <scheme val="maj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Attendance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'Visitor Attendance'!$A$4</c:f>
              <c:strCache>
                <c:ptCount val="1"/>
                <c:pt idx="0">
                  <c:v>Arches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'Visitor Attendance'!$B$3:$J$3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Total</c:v>
                </c:pt>
                <c:pt idx="7">
                  <c:v>Average</c:v>
                </c:pt>
                <c:pt idx="8">
                  <c:v>Target Achieved</c:v>
                </c:pt>
              </c:strCache>
            </c:strRef>
          </c:xVal>
          <c:yVal>
            <c:numRef>
              <c:f>'Visitor Attendance'!$B$4:$J$4</c:f>
              <c:numCache>
                <c:formatCode>General</c:formatCode>
                <c:ptCount val="9"/>
                <c:pt idx="0">
                  <c:v>11099</c:v>
                </c:pt>
                <c:pt idx="1">
                  <c:v>16426</c:v>
                </c:pt>
                <c:pt idx="2">
                  <c:v>73935</c:v>
                </c:pt>
                <c:pt idx="3">
                  <c:v>108086</c:v>
                </c:pt>
                <c:pt idx="4">
                  <c:v>149321</c:v>
                </c:pt>
                <c:pt idx="5">
                  <c:v>154505</c:v>
                </c:pt>
                <c:pt idx="7">
                  <c:v>85562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C-4EA2-ABAA-99301ABF7056}"/>
            </c:ext>
          </c:extLst>
        </c:ser>
        <c:ser>
          <c:idx val="1"/>
          <c:order val="1"/>
          <c:tx>
            <c:strRef>
              <c:f>'Visitor Attendance'!$A$5</c:f>
              <c:strCache>
                <c:ptCount val="1"/>
                <c:pt idx="0">
                  <c:v>Bryce Canyon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'Visitor Attendance'!$B$3:$J$3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Total</c:v>
                </c:pt>
                <c:pt idx="7">
                  <c:v>Average</c:v>
                </c:pt>
                <c:pt idx="8">
                  <c:v>Target Achieved</c:v>
                </c:pt>
              </c:strCache>
            </c:strRef>
          </c:xVal>
          <c:yVal>
            <c:numRef>
              <c:f>'Visitor Attendance'!$B$5:$J$5</c:f>
              <c:numCache>
                <c:formatCode>General</c:formatCode>
                <c:ptCount val="9"/>
                <c:pt idx="0">
                  <c:v>15788</c:v>
                </c:pt>
                <c:pt idx="1">
                  <c:v>17572</c:v>
                </c:pt>
                <c:pt idx="2">
                  <c:v>51205</c:v>
                </c:pt>
                <c:pt idx="3">
                  <c:v>87023</c:v>
                </c:pt>
                <c:pt idx="4">
                  <c:v>166592</c:v>
                </c:pt>
                <c:pt idx="5">
                  <c:v>210292</c:v>
                </c:pt>
                <c:pt idx="7">
                  <c:v>91412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C-4EA2-ABAA-99301ABF7056}"/>
            </c:ext>
          </c:extLst>
        </c:ser>
        <c:ser>
          <c:idx val="2"/>
          <c:order val="2"/>
          <c:tx>
            <c:strRef>
              <c:f>'Visitor Attendance'!$A$6</c:f>
              <c:strCache>
                <c:ptCount val="1"/>
                <c:pt idx="0">
                  <c:v>Canyonlands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'Visitor Attendance'!$B$3:$J$3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Total</c:v>
                </c:pt>
                <c:pt idx="7">
                  <c:v>Average</c:v>
                </c:pt>
                <c:pt idx="8">
                  <c:v>Target Achieved</c:v>
                </c:pt>
              </c:strCache>
            </c:strRef>
          </c:xVal>
          <c:yVal>
            <c:numRef>
              <c:f>'Visitor Attendance'!$B$6:$J$6</c:f>
              <c:numCache>
                <c:formatCode>General</c:formatCode>
                <c:ptCount val="9"/>
                <c:pt idx="0">
                  <c:v>6587</c:v>
                </c:pt>
                <c:pt idx="1">
                  <c:v>4157</c:v>
                </c:pt>
                <c:pt idx="2">
                  <c:v>35930</c:v>
                </c:pt>
                <c:pt idx="3">
                  <c:v>54979</c:v>
                </c:pt>
                <c:pt idx="4">
                  <c:v>75369</c:v>
                </c:pt>
                <c:pt idx="5">
                  <c:v>53996</c:v>
                </c:pt>
                <c:pt idx="7">
                  <c:v>38503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EC-4EA2-ABAA-99301ABF7056}"/>
            </c:ext>
          </c:extLst>
        </c:ser>
        <c:ser>
          <c:idx val="3"/>
          <c:order val="3"/>
          <c:tx>
            <c:strRef>
              <c:f>'Visitor Attendance'!$A$7</c:f>
              <c:strCache>
                <c:ptCount val="1"/>
                <c:pt idx="0">
                  <c:v>Capitol Reef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'Visitor Attendance'!$B$3:$J$3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Total</c:v>
                </c:pt>
                <c:pt idx="7">
                  <c:v>Average</c:v>
                </c:pt>
                <c:pt idx="8">
                  <c:v>Target Achieved</c:v>
                </c:pt>
              </c:strCache>
            </c:strRef>
          </c:xVal>
          <c:yVal>
            <c:numRef>
              <c:f>'Visitor Attendance'!$B$7:$J$7</c:f>
              <c:numCache>
                <c:formatCode>General</c:formatCode>
                <c:ptCount val="9"/>
                <c:pt idx="0">
                  <c:v>5915</c:v>
                </c:pt>
                <c:pt idx="1">
                  <c:v>7608</c:v>
                </c:pt>
                <c:pt idx="2">
                  <c:v>39512</c:v>
                </c:pt>
                <c:pt idx="3">
                  <c:v>53120</c:v>
                </c:pt>
                <c:pt idx="4">
                  <c:v>114082</c:v>
                </c:pt>
                <c:pt idx="5">
                  <c:v>90063</c:v>
                </c:pt>
                <c:pt idx="7">
                  <c:v>51716.666666666664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EC-4EA2-ABAA-99301ABF7056}"/>
            </c:ext>
          </c:extLst>
        </c:ser>
        <c:ser>
          <c:idx val="4"/>
          <c:order val="4"/>
          <c:tx>
            <c:strRef>
              <c:f>'Visitor Attendance'!$A$8</c:f>
              <c:strCache>
                <c:ptCount val="1"/>
                <c:pt idx="0">
                  <c:v>Zion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'Visitor Attendance'!$B$3:$J$3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Total</c:v>
                </c:pt>
                <c:pt idx="7">
                  <c:v>Average</c:v>
                </c:pt>
                <c:pt idx="8">
                  <c:v>Target Achieved</c:v>
                </c:pt>
              </c:strCache>
            </c:strRef>
          </c:xVal>
          <c:yVal>
            <c:numRef>
              <c:f>'Visitor Attendance'!$B$8:$J$8</c:f>
              <c:numCache>
                <c:formatCode>General</c:formatCode>
                <c:ptCount val="9"/>
                <c:pt idx="0">
                  <c:v>57976</c:v>
                </c:pt>
                <c:pt idx="1">
                  <c:v>65820</c:v>
                </c:pt>
                <c:pt idx="2">
                  <c:v>227899</c:v>
                </c:pt>
                <c:pt idx="3">
                  <c:v>292765</c:v>
                </c:pt>
                <c:pt idx="4">
                  <c:v>313594</c:v>
                </c:pt>
                <c:pt idx="5">
                  <c:v>367217</c:v>
                </c:pt>
                <c:pt idx="7">
                  <c:v>220878.5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EC-4EA2-ABAA-99301ABF7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41656"/>
        <c:axId val="564242048"/>
      </c:scatterChart>
      <c:valAx>
        <c:axId val="56424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42048"/>
        <c:crosses val="autoZero"/>
        <c:crossBetween val="midCat"/>
      </c:valAx>
      <c:valAx>
        <c:axId val="5642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4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ora A. Collins" refreshedDate="42607.79039490741" createdVersion="5" refreshedVersion="5" minRefreshableVersion="3" recordCount="5" xr:uid="{00000000-000A-0000-FFFF-FFFF0B000000}">
  <cacheSource type="worksheet">
    <worksheetSource name="RangeLed"/>
  </cacheSource>
  <cacheFields count="6">
    <cacheField name="National Park" numFmtId="0">
      <sharedItems count="5">
        <s v="Arches"/>
        <s v="Bryce Canyon"/>
        <s v="Canyonlands"/>
        <s v="Capitol Reef"/>
        <s v="Zion"/>
      </sharedItems>
    </cacheField>
    <cacheField name="Ranger-led Programs" numFmtId="0">
      <sharedItems count="2">
        <s v="Spring, Fall"/>
        <s v="Spring, Summer, Fall"/>
      </sharedItems>
    </cacheField>
    <cacheField name="Youth Programs" numFmtId="0">
      <sharedItems count="3">
        <s v="None"/>
        <s v="Summer"/>
        <s v="Spring, Summer, Fall"/>
      </sharedItems>
    </cacheField>
    <cacheField name="Evening Programs" numFmtId="0">
      <sharedItems/>
    </cacheField>
    <cacheField name="Astronomy Programs" numFmtId="0">
      <sharedItems count="2">
        <s v="No"/>
        <s v="Yes"/>
      </sharedItems>
    </cacheField>
    <cacheField name="Youth Programs &amp; Astronom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  <s v="Spring, Fall"/>
    <x v="0"/>
    <s v="No"/>
  </r>
  <r>
    <x v="1"/>
    <x v="1"/>
    <x v="1"/>
    <s v="Summer, Fall"/>
    <x v="1"/>
    <s v="Yes"/>
  </r>
  <r>
    <x v="2"/>
    <x v="1"/>
    <x v="0"/>
    <s v="Spring, Summer, Fall"/>
    <x v="1"/>
    <s v="No"/>
  </r>
  <r>
    <x v="3"/>
    <x v="1"/>
    <x v="2"/>
    <s v="Spring, Summer, Fall"/>
    <x v="1"/>
    <s v="Yes"/>
  </r>
  <r>
    <x v="4"/>
    <x v="1"/>
    <x v="2"/>
    <s v="Spring, Summer, Fall"/>
    <x v="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A10" firstHeaderRow="1" firstDataRow="1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</pivotFields>
  <rowFields count="2">
    <field x="4"/>
    <field x="0"/>
  </rowFields>
  <rowItems count="7">
    <i>
      <x/>
    </i>
    <i r="1">
      <x/>
    </i>
    <i r="1">
      <x v="4"/>
    </i>
    <i>
      <x v="1"/>
    </i>
    <i r="1">
      <x v="1"/>
    </i>
    <i r="1">
      <x v="2"/>
    </i>
    <i r="1">
      <x v="3"/>
    </i>
  </rowItems>
  <colItems count="1">
    <i/>
  </colItems>
  <formats count="4">
    <format dxfId="4">
      <pivotArea field="0" type="button" dataOnly="0" labelOnly="1" outline="0" axis="axisRow" fieldPosition="1"/>
    </format>
    <format dxfId="3">
      <pivotArea field="4" type="button" dataOnly="0" labelOnly="1" outline="0" axis="axisRow" fieldPosition="0"/>
    </format>
    <format dxfId="2">
      <pivotArea field="4" type="button" dataOnly="0" labelOnly="1" outline="0" axis="axisRow" fieldPosition="0"/>
    </format>
    <format dxfId="1">
      <pivotArea field="4" type="button" dataOnly="0" labelOnly="1" outline="0" axis="axisRow" fieldPosition="0"/>
    </format>
  </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Attendance" displayName="Attendance" ref="A3:J8" totalsRowShown="0">
  <tableColumns count="10">
    <tableColumn id="1" xr3:uid="{00000000-0010-0000-0000-000001000000}" name="National Park"/>
    <tableColumn id="2" xr3:uid="{00000000-0010-0000-0000-000002000000}" name="Jan"/>
    <tableColumn id="3" xr3:uid="{00000000-0010-0000-0000-000003000000}" name="Feb"/>
    <tableColumn id="4" xr3:uid="{00000000-0010-0000-0000-000004000000}" name="Mar"/>
    <tableColumn id="5" xr3:uid="{00000000-0010-0000-0000-000005000000}" name="Apr"/>
    <tableColumn id="6" xr3:uid="{00000000-0010-0000-0000-000006000000}" name="May"/>
    <tableColumn id="7" xr3:uid="{00000000-0010-0000-0000-000007000000}" name="June"/>
    <tableColumn id="10" xr3:uid="{D86B6A1F-44E9-45EA-80A2-D358122451B0}" name="Total"/>
    <tableColumn id="8" xr3:uid="{92DD4BC0-2D45-4573-9A11-FB15091D493B}" name="Average" dataDxfId="0">
      <calculatedColumnFormula>AVERAGE(Attendance[[#This Row],[Jan]:[June]])</calculatedColumnFormula>
    </tableColumn>
    <tableColumn id="9" xr3:uid="{71CB38DE-DFB4-4807-B0A8-3693AE6D0BF6}" name="Target Achieved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angeLed" displayName="RangeLed" ref="A3:F8" totalsRowShown="0">
  <autoFilter ref="A3:F8" xr:uid="{00000000-0009-0000-0100-000001000000}"/>
  <tableColumns count="6">
    <tableColumn id="2" xr3:uid="{00000000-0010-0000-0100-000002000000}" name="Ranger-led Programs"/>
    <tableColumn id="4" xr3:uid="{00000000-0010-0000-0100-000004000000}" name="Youth Programs"/>
    <tableColumn id="5" xr3:uid="{00000000-0010-0000-0100-000005000000}" name="Evening Programs"/>
    <tableColumn id="1" xr3:uid="{00000000-0010-0000-0100-000001000000}" name="National Park"/>
    <tableColumn id="6" xr3:uid="{00000000-0010-0000-0100-000006000000}" name="Astronomy Programs"/>
    <tableColumn id="3" xr3:uid="{00000000-0010-0000-0100-000003000000}" name="Youth Programs &amp; Astronomy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>
    <tabColor theme="4" tint="-0.249977111117893"/>
  </sheetPr>
  <dimension ref="A2:J12"/>
  <sheetViews>
    <sheetView tabSelected="1" topLeftCell="B1" zoomScale="85" zoomScaleNormal="85" workbookViewId="0">
      <selection activeCell="K4" sqref="K4"/>
    </sheetView>
  </sheetViews>
  <sheetFormatPr defaultRowHeight="15" x14ac:dyDescent="0.25"/>
  <cols>
    <col min="1" max="1" width="17" customWidth="1"/>
    <col min="2" max="2" width="8.5703125" customWidth="1"/>
    <col min="3" max="3" width="8.7109375" customWidth="1"/>
    <col min="4" max="4" width="8.5703125" customWidth="1"/>
    <col min="9" max="9" width="15.42578125" bestFit="1" customWidth="1"/>
    <col min="10" max="10" width="20.5703125" bestFit="1" customWidth="1"/>
  </cols>
  <sheetData>
    <row r="2" spans="1:10" s="1" customFormat="1" ht="26.25" x14ac:dyDescent="0.4">
      <c r="A2" s="8" t="s">
        <v>12</v>
      </c>
      <c r="B2" s="8"/>
      <c r="C2" s="8"/>
      <c r="D2" s="8"/>
      <c r="E2" s="8"/>
      <c r="F2" s="8"/>
      <c r="G2" s="8"/>
      <c r="H2" s="8"/>
      <c r="I2" s="8"/>
      <c r="J2" s="8"/>
    </row>
    <row r="3" spans="1:10" s="3" customFormat="1" ht="18.75" customHeight="1" x14ac:dyDescent="0.25">
      <c r="A3" t="s">
        <v>11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29</v>
      </c>
      <c r="I3" t="s">
        <v>27</v>
      </c>
      <c r="J3" t="s">
        <v>28</v>
      </c>
    </row>
    <row r="4" spans="1:10" x14ac:dyDescent="0.25">
      <c r="A4" t="s">
        <v>0</v>
      </c>
      <c r="B4">
        <v>11099</v>
      </c>
      <c r="C4">
        <v>16426</v>
      </c>
      <c r="D4">
        <v>73935</v>
      </c>
      <c r="E4">
        <v>108086</v>
      </c>
      <c r="F4">
        <v>149321</v>
      </c>
      <c r="G4">
        <v>154505</v>
      </c>
      <c r="I4" s="9">
        <f>AVERAGE(Attendance[[#This Row],[Jan]:[June]])</f>
        <v>85562</v>
      </c>
    </row>
    <row r="5" spans="1:10" x14ac:dyDescent="0.25">
      <c r="A5" t="s">
        <v>1</v>
      </c>
      <c r="B5">
        <v>15788</v>
      </c>
      <c r="C5">
        <v>17572</v>
      </c>
      <c r="D5">
        <v>51205</v>
      </c>
      <c r="E5">
        <v>87023</v>
      </c>
      <c r="F5">
        <v>166592</v>
      </c>
      <c r="G5">
        <v>210292</v>
      </c>
      <c r="I5" s="9">
        <f>AVERAGE(Attendance[[#This Row],[Jan]:[June]])</f>
        <v>91412</v>
      </c>
    </row>
    <row r="6" spans="1:10" x14ac:dyDescent="0.25">
      <c r="A6" t="s">
        <v>2</v>
      </c>
      <c r="B6">
        <v>6587</v>
      </c>
      <c r="C6">
        <v>4157</v>
      </c>
      <c r="D6">
        <v>35930</v>
      </c>
      <c r="E6">
        <v>54979</v>
      </c>
      <c r="F6">
        <v>75369</v>
      </c>
      <c r="G6">
        <v>53996</v>
      </c>
      <c r="I6" s="9">
        <f>AVERAGE(Attendance[[#This Row],[Jan]:[June]])</f>
        <v>38503</v>
      </c>
    </row>
    <row r="7" spans="1:10" x14ac:dyDescent="0.25">
      <c r="A7" t="s">
        <v>3</v>
      </c>
      <c r="B7">
        <v>5915</v>
      </c>
      <c r="C7">
        <v>7608</v>
      </c>
      <c r="D7">
        <v>39512</v>
      </c>
      <c r="E7">
        <v>53120</v>
      </c>
      <c r="F7">
        <v>114082</v>
      </c>
      <c r="G7">
        <v>90063</v>
      </c>
      <c r="I7" s="9">
        <f>AVERAGE(Attendance[[#This Row],[Jan]:[June]])</f>
        <v>51716.666666666664</v>
      </c>
    </row>
    <row r="8" spans="1:10" x14ac:dyDescent="0.25">
      <c r="A8" t="s">
        <v>4</v>
      </c>
      <c r="B8">
        <v>57976</v>
      </c>
      <c r="C8">
        <v>65820</v>
      </c>
      <c r="D8">
        <v>227899</v>
      </c>
      <c r="E8">
        <v>292765</v>
      </c>
      <c r="F8">
        <v>313594</v>
      </c>
      <c r="G8">
        <v>367217</v>
      </c>
      <c r="I8" s="9">
        <f>AVERAGE(Attendance[[#This Row],[Jan]:[June]])</f>
        <v>220878.5</v>
      </c>
    </row>
    <row r="12" spans="1:10" x14ac:dyDescent="0.25">
      <c r="A12" s="2"/>
    </row>
  </sheetData>
  <customSheetViews>
    <customSheetView guid="{4053F9D2-4DC6-4086-8D4A-E036C3099E0F}" topLeftCell="A4">
      <selection activeCell="I16" sqref="I16"/>
      <pageMargins left="0.7" right="0.7" top="0.75" bottom="0.75" header="0.3" footer="0.3"/>
      <pageSetup orientation="portrait" horizontalDpi="1200" verticalDpi="1200" r:id="rId1"/>
    </customSheetView>
    <customSheetView guid="{4856C5FE-CD09-425A-B203-95BE07CA63A4}" topLeftCell="A4">
      <selection activeCell="A8" sqref="A8"/>
      <pageMargins left="0.7" right="0.7" top="0.75" bottom="0.75" header="0.3" footer="0.3"/>
      <pageSetup orientation="portrait" horizontalDpi="1200" verticalDpi="1200" r:id="rId2"/>
    </customSheetView>
    <customSheetView guid="{2718588C-67A3-479C-B9AA-C62BBD140B3B}">
      <selection activeCell="I16" sqref="I16"/>
      <pageMargins left="0.7" right="0.7" top="0.75" bottom="0.75" header="0.3" footer="0.3"/>
      <pageSetup orientation="portrait" horizontalDpi="1200" verticalDpi="1200" r:id="rId3"/>
    </customSheetView>
    <customSheetView guid="{292C3CC2-3457-4CC9-B23A-C0E22A183C34}">
      <selection activeCell="A2" sqref="A2"/>
      <pageMargins left="0.7" right="0.7" top="0.75" bottom="0.75" header="0.3" footer="0.3"/>
      <pageSetup orientation="portrait" horizontalDpi="1200" verticalDpi="1200" r:id="rId4"/>
    </customSheetView>
  </customSheetViews>
  <mergeCells count="1">
    <mergeCell ref="A2:J2"/>
  </mergeCells>
  <phoneticPr fontId="5" type="noConversion"/>
  <pageMargins left="0.7" right="0.7" top="0.75" bottom="0.75" header="0.3" footer="0.3"/>
  <pageSetup orientation="portrait" horizontalDpi="1200" verticalDpi="1200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2:F8"/>
  <sheetViews>
    <sheetView workbookViewId="0">
      <selection activeCell="A4" sqref="A4:F8"/>
    </sheetView>
  </sheetViews>
  <sheetFormatPr defaultRowHeight="15" x14ac:dyDescent="0.25"/>
  <cols>
    <col min="1" max="1" width="23.140625" customWidth="1"/>
    <col min="2" max="3" width="23.85546875" customWidth="1"/>
    <col min="4" max="4" width="23.5703125" customWidth="1"/>
    <col min="5" max="5" width="21.7109375" customWidth="1"/>
    <col min="6" max="6" width="32.5703125" customWidth="1"/>
  </cols>
  <sheetData>
    <row r="2" spans="1:6" ht="26.25" x14ac:dyDescent="0.4">
      <c r="A2" s="7" t="s">
        <v>25</v>
      </c>
      <c r="B2" s="7"/>
      <c r="C2" s="7"/>
      <c r="D2" s="7"/>
      <c r="E2" s="7"/>
      <c r="F2" s="7"/>
    </row>
    <row r="3" spans="1:6" s="3" customFormat="1" x14ac:dyDescent="0.25">
      <c r="A3" t="s">
        <v>15</v>
      </c>
      <c r="B3" t="s">
        <v>16</v>
      </c>
      <c r="C3" t="s">
        <v>17</v>
      </c>
      <c r="D3" t="s">
        <v>11</v>
      </c>
      <c r="E3" t="s">
        <v>19</v>
      </c>
      <c r="F3" t="s">
        <v>24</v>
      </c>
    </row>
    <row r="4" spans="1:6" x14ac:dyDescent="0.25">
      <c r="A4" t="s">
        <v>21</v>
      </c>
      <c r="B4" t="s">
        <v>14</v>
      </c>
      <c r="C4" t="s">
        <v>21</v>
      </c>
      <c r="D4" t="s">
        <v>0</v>
      </c>
      <c r="E4" t="s">
        <v>13</v>
      </c>
    </row>
    <row r="5" spans="1:6" x14ac:dyDescent="0.25">
      <c r="A5" t="s">
        <v>22</v>
      </c>
      <c r="B5" t="s">
        <v>18</v>
      </c>
      <c r="C5" t="s">
        <v>23</v>
      </c>
      <c r="D5" t="s">
        <v>1</v>
      </c>
      <c r="E5" t="s">
        <v>20</v>
      </c>
    </row>
    <row r="6" spans="1:6" x14ac:dyDescent="0.25">
      <c r="A6" t="s">
        <v>22</v>
      </c>
      <c r="B6" t="s">
        <v>14</v>
      </c>
      <c r="C6" t="s">
        <v>22</v>
      </c>
      <c r="D6" t="s">
        <v>2</v>
      </c>
      <c r="E6" t="s">
        <v>20</v>
      </c>
    </row>
    <row r="7" spans="1:6" x14ac:dyDescent="0.25">
      <c r="A7" t="s">
        <v>22</v>
      </c>
      <c r="B7" t="s">
        <v>22</v>
      </c>
      <c r="C7" t="s">
        <v>22</v>
      </c>
      <c r="D7" t="s">
        <v>3</v>
      </c>
      <c r="E7" t="s">
        <v>20</v>
      </c>
    </row>
    <row r="8" spans="1:6" x14ac:dyDescent="0.25">
      <c r="A8" t="s">
        <v>22</v>
      </c>
      <c r="B8" t="s">
        <v>22</v>
      </c>
      <c r="C8" t="s">
        <v>22</v>
      </c>
      <c r="D8" t="s">
        <v>4</v>
      </c>
      <c r="E8" t="s">
        <v>13</v>
      </c>
    </row>
  </sheetData>
  <mergeCells count="1">
    <mergeCell ref="A2:F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"/>
  <sheetViews>
    <sheetView zoomScale="110" zoomScaleNormal="110" workbookViewId="0">
      <selection activeCell="A22" sqref="A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3:A10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15.7109375" customWidth="1"/>
    <col min="3" max="3" width="19.42578125" bestFit="1" customWidth="1"/>
    <col min="4" max="4" width="11.28515625" bestFit="1" customWidth="1"/>
  </cols>
  <sheetData>
    <row r="3" spans="1:1" ht="26.25" x14ac:dyDescent="0.4">
      <c r="A3" s="6" t="s">
        <v>26</v>
      </c>
    </row>
    <row r="4" spans="1:1" x14ac:dyDescent="0.25">
      <c r="A4" s="4" t="s">
        <v>13</v>
      </c>
    </row>
    <row r="5" spans="1:1" x14ac:dyDescent="0.25">
      <c r="A5" s="5" t="s">
        <v>0</v>
      </c>
    </row>
    <row r="6" spans="1:1" x14ac:dyDescent="0.25">
      <c r="A6" s="5" t="s">
        <v>4</v>
      </c>
    </row>
    <row r="7" spans="1:1" x14ac:dyDescent="0.25">
      <c r="A7" s="4" t="s">
        <v>20</v>
      </c>
    </row>
    <row r="8" spans="1:1" x14ac:dyDescent="0.25">
      <c r="A8" s="5" t="s">
        <v>1</v>
      </c>
    </row>
    <row r="9" spans="1:1" x14ac:dyDescent="0.25">
      <c r="A9" s="5" t="s">
        <v>2</v>
      </c>
    </row>
    <row r="10" spans="1:1" x14ac:dyDescent="0.25">
      <c r="A10" s="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Visitor Attendance</vt:lpstr>
      <vt:lpstr>Ranger-led Activities</vt:lpstr>
      <vt:lpstr>Attendance Trends</vt:lpstr>
      <vt:lpstr>Programs by Park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</dc:creator>
  <cp:lastModifiedBy>asus</cp:lastModifiedBy>
  <dcterms:created xsi:type="dcterms:W3CDTF">2014-01-15T23:36:43Z</dcterms:created>
  <dcterms:modified xsi:type="dcterms:W3CDTF">2022-01-27T23:58:21Z</dcterms:modified>
</cp:coreProperties>
</file>