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records/"/>
    </mc:Choice>
  </mc:AlternateContent>
  <xr:revisionPtr revIDLastSave="0" documentId="13_ncr:1_{89678831-4834-9841-8CDD-CF25D8A08503}" xr6:coauthVersionLast="46" xr6:coauthVersionMax="46" xr10:uidLastSave="{00000000-0000-0000-0000-000000000000}"/>
  <bookViews>
    <workbookView xWindow="28800" yWindow="-6000" windowWidth="38400" windowHeight="24000" activeTab="1" xr2:uid="{2B7E29ED-9DDF-A444-BF2C-F8B46008D637}"/>
  </bookViews>
  <sheets>
    <sheet name="2021行定方案" sheetId="6" r:id="rId1"/>
    <sheet name="Behaviour" sheetId="7" r:id="rId2"/>
    <sheet name="SkinCare" sheetId="11" r:id="rId3"/>
    <sheet name="SleepTimeRecord" sheetId="8" r:id="rId4"/>
    <sheet name="晚睡复发策略表" sheetId="12" r:id="rId5"/>
    <sheet name="Sleep障碍物" sheetId="9" r:id="rId6"/>
    <sheet name="护肤品和化妆品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8" l="1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F2" i="10"/>
  <c r="G2" i="10" a="1"/>
  <c r="G2" i="10" s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D2" i="8"/>
  <c r="D3" i="8"/>
  <c r="D4" i="8"/>
  <c r="D5" i="8"/>
  <c r="D6" i="8"/>
  <c r="D7" i="8"/>
  <c r="D8" i="8"/>
  <c r="D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<sst xmlns="http://schemas.openxmlformats.org/spreadsheetml/2006/main" count="110" uniqueCount="85">
  <si>
    <t>目标</t>
  </si>
  <si>
    <t>行动</t>
  </si>
  <si>
    <t>学习</t>
  </si>
  <si>
    <t>统计</t>
  </si>
  <si>
    <t>2021 行动方案</t>
  </si>
  <si>
    <t>不熬夜</t>
  </si>
  <si>
    <t>健康</t>
  </si>
  <si>
    <t>H:M</t>
  </si>
  <si>
    <t>End</t>
  </si>
  <si>
    <t>Start</t>
  </si>
  <si>
    <t>Date</t>
  </si>
  <si>
    <t>打电话</t>
  </si>
  <si>
    <t>超过睡眠点</t>
  </si>
  <si>
    <t>跑步回来很晚</t>
  </si>
  <si>
    <t xml:space="preserve">Coding 忘记deadline </t>
  </si>
  <si>
    <t>上厕所</t>
  </si>
  <si>
    <t>洗刷完</t>
  </si>
  <si>
    <t>看小说</t>
  </si>
  <si>
    <t>刷剧</t>
  </si>
  <si>
    <t>心情不好</t>
  </si>
  <si>
    <t>饥饿</t>
  </si>
  <si>
    <t>眼影</t>
  </si>
  <si>
    <t>卡姿兰</t>
  </si>
  <si>
    <t>大眼睛活力四色眼影</t>
  </si>
  <si>
    <t>修容</t>
  </si>
  <si>
    <t>涂酷美术课</t>
  </si>
  <si>
    <t>涂酷美术课立体修容粉饼</t>
  </si>
  <si>
    <t>高光</t>
  </si>
  <si>
    <t>网易严选</t>
  </si>
  <si>
    <t>立体修容高光粉饼</t>
  </si>
  <si>
    <t>面膜</t>
  </si>
  <si>
    <t>九叶草</t>
  </si>
  <si>
    <t>玉容撕拉面膜</t>
  </si>
  <si>
    <t>Is Expirated</t>
  </si>
  <si>
    <t>Current</t>
  </si>
  <si>
    <t>Expiration Date</t>
  </si>
  <si>
    <t>Productioin Date</t>
  </si>
  <si>
    <t>Category</t>
  </si>
  <si>
    <t>Brand</t>
  </si>
  <si>
    <t>Name</t>
  </si>
  <si>
    <t>Olay</t>
    <phoneticPr fontId="2" type="noConversion"/>
  </si>
  <si>
    <t>Olay新生塑颜金纯面霜</t>
    <phoneticPr fontId="2" type="noConversion"/>
  </si>
  <si>
    <t>资生堂</t>
    <phoneticPr fontId="2" type="noConversion"/>
  </si>
  <si>
    <t>安热沙水能精华亲肤防晒乳</t>
    <phoneticPr fontId="2" type="noConversion"/>
  </si>
  <si>
    <t>科颜氏</t>
    <phoneticPr fontId="2" type="noConversion"/>
  </si>
  <si>
    <t>科颜氏牛油果眼霜14g</t>
    <phoneticPr fontId="2" type="noConversion"/>
  </si>
  <si>
    <t>Current Date</t>
    <phoneticPr fontId="2" type="noConversion"/>
  </si>
  <si>
    <t>Expiration date</t>
    <phoneticPr fontId="2" type="noConversion"/>
  </si>
  <si>
    <t>brand</t>
    <phoneticPr fontId="2" type="noConversion"/>
  </si>
  <si>
    <t>Name</t>
    <phoneticPr fontId="2" type="noConversion"/>
  </si>
  <si>
    <t>隔天早晨跑步</t>
  </si>
  <si>
    <t>不外卖，出去吃， 或 做饭</t>
  </si>
  <si>
    <t>吃纤维食物</t>
  </si>
  <si>
    <t>定计划：开始页数、End页数、百分比</t>
  </si>
  <si>
    <t>每天不超过2个种学习内容（1 技术 + 1 非技术）</t>
  </si>
  <si>
    <t>每天喝杯牛奶</t>
  </si>
  <si>
    <t>当天笔记要当天整理出来电子版</t>
  </si>
  <si>
    <t>Action</t>
  </si>
  <si>
    <t>Type</t>
  </si>
  <si>
    <t>Progress</t>
  </si>
  <si>
    <t>Year</t>
  </si>
  <si>
    <t>ON</t>
  </si>
  <si>
    <t>TODO</t>
  </si>
  <si>
    <t>每天花1小时学习</t>
  </si>
  <si>
    <t>Done</t>
  </si>
  <si>
    <t>每天50个仰卧起坐/200个仰卧交替抬腿</t>
  </si>
  <si>
    <t>听睡眠音乐</t>
  </si>
  <si>
    <t>趟床上等着睡意，一玩手机越来越清醒</t>
  </si>
  <si>
    <t>只有在睡觉时才躺到床上</t>
  </si>
  <si>
    <t>趟床上玩手机很久一点也不困</t>
  </si>
  <si>
    <t>周末早晨看刷剧，其他时间不看。</t>
  </si>
  <si>
    <t>刷电影、刷电视剧停不下来</t>
  </si>
  <si>
    <t>提前告诉对方只讲事情说重点，不拖不纯聊天</t>
  </si>
  <si>
    <t>打电话超时</t>
  </si>
  <si>
    <t>提前洗刷，最好一回家就洗刷</t>
  </si>
  <si>
    <t>洗刷后非常清醒</t>
  </si>
  <si>
    <t>把手机放到远处</t>
  </si>
  <si>
    <t>取消手机自动关机</t>
  </si>
  <si>
    <t>1只能吃饭/白天时间看</t>
  </si>
  <si>
    <t>看小说挺不下来，总是告诉自己我再玩一小会就好了</t>
  </si>
  <si>
    <t>策略</t>
  </si>
  <si>
    <t>事件</t>
  </si>
  <si>
    <t>工作</t>
  </si>
  <si>
    <t>每天看1篇技术blog</t>
  </si>
  <si>
    <t>每天站立3个小时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</si>
</sst>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charset val="134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1"/>
    <xf numFmtId="0" fontId="3" fillId="0" borderId="0" xfId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2">
    <cellStyle name="Normal" xfId="0" builtinId="0"/>
    <cellStyle name="Normal 2" xfId="1" xr:uid="{5BBE0F21-F4B2-5341-BE69-0062C8B43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D7F6-FFB7-0247-B5D7-86B76B7C566C}">
  <dimension ref="B1:M17"/>
  <sheetViews>
    <sheetView showGridLines="0" workbookViewId="0">
      <selection activeCell="C26" sqref="C26"/>
    </sheetView>
  </sheetViews>
  <sheetFormatPr baseColWidth="10" defaultRowHeight="16" x14ac:dyDescent="0.2"/>
  <cols>
    <col min="1" max="1" width="4.6640625" customWidth="1"/>
    <col min="2" max="2" width="20.83203125" style="2" customWidth="1"/>
    <col min="3" max="3" width="44" bestFit="1" customWidth="1"/>
  </cols>
  <sheetData>
    <row r="1" spans="2:13" ht="62" x14ac:dyDescent="0.2">
      <c r="B1" s="4" t="s">
        <v>4</v>
      </c>
      <c r="D1" s="5"/>
    </row>
    <row r="2" spans="2:13" ht="26" x14ac:dyDescent="0.2">
      <c r="B2" s="3" t="s">
        <v>0</v>
      </c>
      <c r="C2" s="3" t="s">
        <v>1</v>
      </c>
      <c r="D2" s="6" t="s">
        <v>3</v>
      </c>
      <c r="E2" s="6"/>
      <c r="F2" s="1"/>
      <c r="G2" s="1"/>
      <c r="H2" s="1"/>
      <c r="I2" s="1"/>
      <c r="J2" s="1"/>
      <c r="K2" s="1"/>
      <c r="L2" s="1"/>
      <c r="M2" s="1"/>
    </row>
    <row r="3" spans="2:13" x14ac:dyDescent="0.2">
      <c r="B3" s="20" t="s">
        <v>6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">
      <c r="B4" s="20"/>
      <c r="C4" s="10" t="s">
        <v>84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">
      <c r="B5" s="20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">
      <c r="B6" s="20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">
      <c r="B7" s="20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">
      <c r="B8" s="21" t="s">
        <v>82</v>
      </c>
      <c r="C8" s="9" t="s">
        <v>83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">
      <c r="B9" s="2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">
      <c r="B10" s="2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">
      <c r="B11" s="2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"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"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">
      <c r="B14" s="20" t="s">
        <v>2</v>
      </c>
      <c r="C14" s="1" t="s">
        <v>63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">
      <c r="B15" s="20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"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">
      <c r="B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mergeCells count="3">
    <mergeCell ref="B3:B7"/>
    <mergeCell ref="B8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70C9-0A91-6A48-A9F4-4E7A76CDBABC}">
  <dimension ref="B1:E15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9"/>
    <col min="2" max="2" width="49.33203125" style="9" bestFit="1" customWidth="1"/>
    <col min="3" max="3" width="10.83203125" style="9"/>
    <col min="4" max="4" width="13.33203125" style="9" bestFit="1" customWidth="1"/>
    <col min="5" max="5" width="7.6640625" style="9" bestFit="1" customWidth="1"/>
    <col min="6" max="16384" width="10.83203125" style="9"/>
  </cols>
  <sheetData>
    <row r="1" spans="2:5" ht="26" x14ac:dyDescent="0.2">
      <c r="B1" s="22" t="s">
        <v>57</v>
      </c>
      <c r="C1" s="22" t="s">
        <v>58</v>
      </c>
      <c r="D1" s="22" t="s">
        <v>59</v>
      </c>
      <c r="E1" s="23" t="s">
        <v>60</v>
      </c>
    </row>
    <row r="2" spans="2:5" x14ac:dyDescent="0.2">
      <c r="B2" s="9" t="s">
        <v>5</v>
      </c>
      <c r="C2" s="9" t="s">
        <v>6</v>
      </c>
      <c r="D2" s="9" t="s">
        <v>61</v>
      </c>
      <c r="E2" s="9">
        <v>2021</v>
      </c>
    </row>
    <row r="3" spans="2:5" x14ac:dyDescent="0.2">
      <c r="B3" s="9" t="s">
        <v>55</v>
      </c>
      <c r="C3" s="9" t="s">
        <v>6</v>
      </c>
      <c r="D3" s="9" t="s">
        <v>64</v>
      </c>
      <c r="E3" s="9">
        <v>2021</v>
      </c>
    </row>
    <row r="4" spans="2:5" x14ac:dyDescent="0.2">
      <c r="B4" s="9" t="s">
        <v>50</v>
      </c>
      <c r="C4" s="9" t="s">
        <v>6</v>
      </c>
      <c r="D4" s="9" t="s">
        <v>62</v>
      </c>
    </row>
    <row r="5" spans="2:5" x14ac:dyDescent="0.2">
      <c r="B5" s="9" t="s">
        <v>51</v>
      </c>
      <c r="C5" s="9" t="s">
        <v>6</v>
      </c>
      <c r="D5" s="9" t="s">
        <v>62</v>
      </c>
    </row>
    <row r="6" spans="2:5" x14ac:dyDescent="0.2">
      <c r="B6" s="9" t="s">
        <v>52</v>
      </c>
      <c r="C6" s="9" t="s">
        <v>6</v>
      </c>
      <c r="D6" s="9" t="s">
        <v>62</v>
      </c>
    </row>
    <row r="7" spans="2:5" x14ac:dyDescent="0.2">
      <c r="B7" s="9" t="s">
        <v>65</v>
      </c>
      <c r="C7" s="9" t="s">
        <v>6</v>
      </c>
      <c r="D7" s="9" t="s">
        <v>62</v>
      </c>
    </row>
    <row r="8" spans="2:5" x14ac:dyDescent="0.2">
      <c r="B8" s="10" t="s">
        <v>84</v>
      </c>
      <c r="C8" s="9" t="s">
        <v>6</v>
      </c>
      <c r="D8" s="9" t="s">
        <v>62</v>
      </c>
    </row>
    <row r="9" spans="2:5" x14ac:dyDescent="0.2">
      <c r="B9" s="10"/>
    </row>
    <row r="10" spans="2:5" x14ac:dyDescent="0.2">
      <c r="B10" s="9" t="s">
        <v>53</v>
      </c>
      <c r="C10" s="9" t="s">
        <v>2</v>
      </c>
      <c r="D10" s="9" t="s">
        <v>62</v>
      </c>
    </row>
    <row r="11" spans="2:5" x14ac:dyDescent="0.2">
      <c r="B11" s="10" t="s">
        <v>63</v>
      </c>
      <c r="C11" s="9" t="s">
        <v>2</v>
      </c>
      <c r="D11" s="9" t="s">
        <v>62</v>
      </c>
    </row>
    <row r="12" spans="2:5" x14ac:dyDescent="0.2">
      <c r="B12" s="9" t="s">
        <v>54</v>
      </c>
      <c r="C12" s="9" t="s">
        <v>2</v>
      </c>
      <c r="D12" s="9" t="s">
        <v>62</v>
      </c>
    </row>
    <row r="13" spans="2:5" x14ac:dyDescent="0.2">
      <c r="B13" s="10" t="s">
        <v>56</v>
      </c>
      <c r="C13" s="9" t="s">
        <v>2</v>
      </c>
      <c r="D13" s="9" t="s">
        <v>62</v>
      </c>
    </row>
    <row r="14" spans="2:5" x14ac:dyDescent="0.2">
      <c r="B14" s="10"/>
    </row>
    <row r="15" spans="2:5" x14ac:dyDescent="0.2">
      <c r="B15" s="9" t="s">
        <v>83</v>
      </c>
      <c r="C15" s="10" t="s">
        <v>82</v>
      </c>
      <c r="D15" s="10" t="s">
        <v>61</v>
      </c>
      <c r="E15" s="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BF82-3C68-BA47-8C62-EC1D95D722FB}">
  <dimension ref="A1:D4"/>
  <sheetViews>
    <sheetView workbookViewId="0">
      <selection activeCell="E28" sqref="E28"/>
    </sheetView>
  </sheetViews>
  <sheetFormatPr baseColWidth="10" defaultRowHeight="16" x14ac:dyDescent="0.2"/>
  <cols>
    <col min="1" max="1" width="27.5" bestFit="1" customWidth="1"/>
    <col min="3" max="3" width="15.33203125" style="5" bestFit="1" customWidth="1"/>
    <col min="4" max="4" width="15.33203125" customWidth="1"/>
  </cols>
  <sheetData>
    <row r="1" spans="1:4" x14ac:dyDescent="0.2">
      <c r="A1" t="s">
        <v>49</v>
      </c>
      <c r="B1" t="s">
        <v>48</v>
      </c>
      <c r="C1" s="5" t="s">
        <v>47</v>
      </c>
      <c r="D1" t="s">
        <v>46</v>
      </c>
    </row>
    <row r="2" spans="1:4" x14ac:dyDescent="0.2">
      <c r="A2" t="s">
        <v>45</v>
      </c>
      <c r="B2" t="s">
        <v>44</v>
      </c>
      <c r="C2" s="5">
        <v>44317</v>
      </c>
      <c r="D2" s="5"/>
    </row>
    <row r="3" spans="1:4" x14ac:dyDescent="0.2">
      <c r="A3" t="s">
        <v>43</v>
      </c>
      <c r="B3" t="s">
        <v>42</v>
      </c>
      <c r="C3" s="5">
        <v>40483</v>
      </c>
    </row>
    <row r="4" spans="1:4" x14ac:dyDescent="0.2">
      <c r="A4" t="s">
        <v>41</v>
      </c>
      <c r="B4" t="s">
        <v>40</v>
      </c>
      <c r="C4" s="5">
        <v>44635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0BF2-831C-454D-9998-B6C2A3BDCE44}">
  <dimension ref="A1:D32"/>
  <sheetViews>
    <sheetView workbookViewId="0">
      <selection activeCell="F24" sqref="F24"/>
    </sheetView>
  </sheetViews>
  <sheetFormatPr baseColWidth="10" defaultRowHeight="16" x14ac:dyDescent="0.2"/>
  <cols>
    <col min="1" max="1" width="10.83203125" style="17"/>
    <col min="2" max="2" width="22.33203125" style="17" bestFit="1" customWidth="1"/>
    <col min="3" max="3" width="14.1640625" style="13" bestFit="1" customWidth="1"/>
    <col min="4" max="4" width="14" style="13" customWidth="1"/>
    <col min="5" max="16384" width="10.83203125" style="13"/>
  </cols>
  <sheetData>
    <row r="1" spans="1:4" x14ac:dyDescent="0.2">
      <c r="A1" s="11" t="s">
        <v>10</v>
      </c>
      <c r="B1" s="11" t="s">
        <v>9</v>
      </c>
      <c r="C1" s="12" t="s">
        <v>8</v>
      </c>
      <c r="D1" s="12" t="s">
        <v>7</v>
      </c>
    </row>
    <row r="2" spans="1:4" x14ac:dyDescent="0.2">
      <c r="A2" s="14">
        <v>44060</v>
      </c>
      <c r="B2" s="15">
        <v>44061.041666666664</v>
      </c>
      <c r="C2" s="15">
        <v>44061.277777777781</v>
      </c>
      <c r="D2" s="16">
        <f t="shared" ref="D2:D10" si="0">C2-B2</f>
        <v>0.23611111111677019</v>
      </c>
    </row>
    <row r="3" spans="1:4" x14ac:dyDescent="0.2">
      <c r="A3" s="14">
        <v>44069</v>
      </c>
      <c r="B3" s="15">
        <v>44069</v>
      </c>
      <c r="C3" s="15">
        <v>44069.25</v>
      </c>
      <c r="D3" s="16">
        <f t="shared" si="0"/>
        <v>0.25</v>
      </c>
    </row>
    <row r="4" spans="1:4" x14ac:dyDescent="0.2">
      <c r="A4" s="14">
        <v>44070</v>
      </c>
      <c r="B4" s="15">
        <v>44070.9375</v>
      </c>
      <c r="C4" s="15">
        <v>44071.25</v>
      </c>
      <c r="D4" s="16">
        <f t="shared" si="0"/>
        <v>0.3125</v>
      </c>
    </row>
    <row r="5" spans="1:4" x14ac:dyDescent="0.2">
      <c r="A5" s="14">
        <v>44097</v>
      </c>
      <c r="B5" s="15">
        <v>44097.958333333336</v>
      </c>
      <c r="C5" s="15">
        <v>44098.291666666664</v>
      </c>
      <c r="D5" s="16">
        <f t="shared" si="0"/>
        <v>0.33333333332848269</v>
      </c>
    </row>
    <row r="6" spans="1:4" x14ac:dyDescent="0.2">
      <c r="A6" s="14">
        <v>44101</v>
      </c>
      <c r="B6" s="15">
        <v>44100.989583333336</v>
      </c>
      <c r="C6" s="15">
        <v>44101.3125</v>
      </c>
      <c r="D6" s="16">
        <f t="shared" si="0"/>
        <v>0.32291666666424135</v>
      </c>
    </row>
    <row r="7" spans="1:4" x14ac:dyDescent="0.2">
      <c r="A7" s="14">
        <v>44148</v>
      </c>
      <c r="B7" s="15">
        <v>44148.0625</v>
      </c>
      <c r="C7" s="15">
        <v>44148.25</v>
      </c>
      <c r="D7" s="16">
        <f t="shared" si="0"/>
        <v>0.1875</v>
      </c>
    </row>
    <row r="8" spans="1:4" x14ac:dyDescent="0.2">
      <c r="A8" s="14">
        <v>44150</v>
      </c>
      <c r="B8" s="15">
        <v>44149.958333333336</v>
      </c>
      <c r="C8" s="15">
        <v>44150.354166666664</v>
      </c>
      <c r="D8" s="16">
        <f t="shared" si="0"/>
        <v>0.39583333332848269</v>
      </c>
    </row>
    <row r="9" spans="1:4" x14ac:dyDescent="0.2">
      <c r="A9" s="14">
        <v>44151</v>
      </c>
      <c r="B9" s="15">
        <v>44150.972222222219</v>
      </c>
      <c r="C9" s="15">
        <v>44151.229166666664</v>
      </c>
      <c r="D9" s="16">
        <f t="shared" si="0"/>
        <v>0.25694444444525288</v>
      </c>
    </row>
    <row r="10" spans="1:4" x14ac:dyDescent="0.2">
      <c r="A10" s="14">
        <v>44269</v>
      </c>
      <c r="B10" s="15">
        <v>44269.972222222219</v>
      </c>
      <c r="C10" s="15">
        <v>44270.291666666664</v>
      </c>
      <c r="D10" s="16">
        <f t="shared" si="0"/>
        <v>0.31944444444525288</v>
      </c>
    </row>
    <row r="11" spans="1:4" x14ac:dyDescent="0.2">
      <c r="A11" s="14">
        <v>44270</v>
      </c>
      <c r="B11" s="15">
        <v>44270.927083333336</v>
      </c>
      <c r="C11" s="15">
        <v>44271.333333333336</v>
      </c>
      <c r="D11" s="16">
        <f t="shared" ref="D11:D29" si="1">C11-B11</f>
        <v>0.40625</v>
      </c>
    </row>
    <row r="12" spans="1:4" x14ac:dyDescent="0.2">
      <c r="A12" s="14">
        <v>44271</v>
      </c>
      <c r="B12" s="15">
        <v>44271.965277777781</v>
      </c>
      <c r="C12" s="15">
        <v>44272.319444444445</v>
      </c>
      <c r="D12" s="16">
        <f t="shared" si="1"/>
        <v>0.35416666666424135</v>
      </c>
    </row>
    <row r="13" spans="1:4" x14ac:dyDescent="0.2">
      <c r="A13" s="14">
        <v>44273</v>
      </c>
      <c r="B13" s="15">
        <v>44272.96875</v>
      </c>
      <c r="C13" s="15">
        <v>44273.3125</v>
      </c>
      <c r="D13" s="16">
        <f t="shared" si="1"/>
        <v>0.34375</v>
      </c>
    </row>
    <row r="14" spans="1:4" x14ac:dyDescent="0.2">
      <c r="A14" s="14">
        <v>44274</v>
      </c>
      <c r="B14" s="15">
        <v>44274.958333333336</v>
      </c>
      <c r="C14" s="15">
        <v>44275.354166666664</v>
      </c>
      <c r="D14" s="16">
        <f t="shared" si="1"/>
        <v>0.39583333332848269</v>
      </c>
    </row>
    <row r="15" spans="1:4" x14ac:dyDescent="0.2">
      <c r="A15" s="14">
        <v>44280</v>
      </c>
      <c r="B15" s="15">
        <v>44280</v>
      </c>
      <c r="C15" s="15">
        <v>44281.354166666664</v>
      </c>
      <c r="D15" s="16">
        <f t="shared" si="1"/>
        <v>1.3541666666642413</v>
      </c>
    </row>
    <row r="16" spans="1:4" x14ac:dyDescent="0.2">
      <c r="A16" s="14">
        <v>44285</v>
      </c>
      <c r="B16" s="15">
        <v>44285.979166666664</v>
      </c>
      <c r="C16" s="15">
        <v>44286.347222222219</v>
      </c>
      <c r="D16" s="16">
        <f t="shared" si="1"/>
        <v>0.36805555555474712</v>
      </c>
    </row>
    <row r="17" spans="1:4" x14ac:dyDescent="0.2">
      <c r="A17" s="14">
        <v>44287</v>
      </c>
      <c r="B17" s="15">
        <v>44287</v>
      </c>
      <c r="C17" s="15">
        <v>44288.3125</v>
      </c>
      <c r="D17" s="16">
        <f t="shared" si="1"/>
        <v>1.3125</v>
      </c>
    </row>
    <row r="18" spans="1:4" x14ac:dyDescent="0.2">
      <c r="A18" s="14">
        <v>44299</v>
      </c>
      <c r="B18" s="15">
        <v>44299.989583333336</v>
      </c>
      <c r="C18" s="15">
        <v>44300.25</v>
      </c>
      <c r="D18" s="16">
        <f t="shared" si="1"/>
        <v>0.26041666666424135</v>
      </c>
    </row>
    <row r="19" spans="1:4" x14ac:dyDescent="0.2">
      <c r="A19" s="14">
        <v>44304</v>
      </c>
      <c r="B19" s="15">
        <v>44304</v>
      </c>
      <c r="C19" s="15">
        <v>44305.3125</v>
      </c>
      <c r="D19" s="16">
        <f t="shared" si="1"/>
        <v>1.3125</v>
      </c>
    </row>
    <row r="20" spans="1:4" x14ac:dyDescent="0.2">
      <c r="A20" s="14">
        <v>44305</v>
      </c>
      <c r="B20" s="15">
        <v>44305.958333333336</v>
      </c>
      <c r="C20" s="15">
        <v>44306.270833333336</v>
      </c>
      <c r="D20" s="16">
        <f t="shared" si="1"/>
        <v>0.3125</v>
      </c>
    </row>
    <row r="21" spans="1:4" x14ac:dyDescent="0.2">
      <c r="A21" s="14">
        <v>44306</v>
      </c>
      <c r="B21" s="15">
        <v>44306</v>
      </c>
      <c r="C21" s="15">
        <v>44307.25</v>
      </c>
      <c r="D21" s="16">
        <f t="shared" si="1"/>
        <v>1.25</v>
      </c>
    </row>
    <row r="22" spans="1:4" x14ac:dyDescent="0.2">
      <c r="A22" s="14"/>
      <c r="B22" s="15"/>
      <c r="C22" s="15"/>
      <c r="D22" s="16">
        <f t="shared" si="1"/>
        <v>0</v>
      </c>
    </row>
    <row r="23" spans="1:4" x14ac:dyDescent="0.2">
      <c r="A23" s="14"/>
      <c r="B23" s="15"/>
      <c r="C23" s="15"/>
      <c r="D23" s="16">
        <f t="shared" si="1"/>
        <v>0</v>
      </c>
    </row>
    <row r="24" spans="1:4" x14ac:dyDescent="0.2">
      <c r="A24" s="14"/>
      <c r="B24" s="15"/>
      <c r="C24" s="15"/>
      <c r="D24" s="16">
        <f t="shared" si="1"/>
        <v>0</v>
      </c>
    </row>
    <row r="25" spans="1:4" x14ac:dyDescent="0.2">
      <c r="A25" s="14"/>
      <c r="B25" s="15"/>
      <c r="C25" s="15"/>
      <c r="D25" s="16">
        <f t="shared" si="1"/>
        <v>0</v>
      </c>
    </row>
    <row r="26" spans="1:4" x14ac:dyDescent="0.2">
      <c r="A26" s="14"/>
      <c r="B26" s="15"/>
      <c r="C26" s="15"/>
      <c r="D26" s="16">
        <f t="shared" si="1"/>
        <v>0</v>
      </c>
    </row>
    <row r="27" spans="1:4" x14ac:dyDescent="0.2">
      <c r="A27" s="14"/>
      <c r="B27" s="15"/>
      <c r="C27" s="15"/>
      <c r="D27" s="16">
        <f t="shared" si="1"/>
        <v>0</v>
      </c>
    </row>
    <row r="28" spans="1:4" x14ac:dyDescent="0.2">
      <c r="A28" s="14"/>
      <c r="B28" s="15"/>
      <c r="C28" s="15"/>
      <c r="D28" s="16">
        <f t="shared" si="1"/>
        <v>0</v>
      </c>
    </row>
    <row r="29" spans="1:4" x14ac:dyDescent="0.2">
      <c r="A29" s="14"/>
      <c r="B29" s="15"/>
      <c r="C29" s="15"/>
      <c r="D29" s="16">
        <f t="shared" si="1"/>
        <v>0</v>
      </c>
    </row>
    <row r="30" spans="1:4" x14ac:dyDescent="0.2">
      <c r="A30" s="11"/>
      <c r="B30" s="11"/>
      <c r="C30" s="12"/>
      <c r="D30" s="12"/>
    </row>
    <row r="31" spans="1:4" x14ac:dyDescent="0.2">
      <c r="A31" s="11"/>
      <c r="B31" s="11"/>
      <c r="C31" s="12"/>
      <c r="D31" s="12"/>
    </row>
    <row r="32" spans="1:4" x14ac:dyDescent="0.2">
      <c r="A32" s="11"/>
      <c r="B32" s="11"/>
      <c r="C32" s="12"/>
      <c r="D3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D51A-9293-1C4B-ADE1-2952999828AB}">
  <dimension ref="A1:B8"/>
  <sheetViews>
    <sheetView zoomScaleNormal="100" workbookViewId="0">
      <selection activeCell="B21" sqref="B21"/>
    </sheetView>
  </sheetViews>
  <sheetFormatPr baseColWidth="10" defaultRowHeight="16" x14ac:dyDescent="0.2"/>
  <cols>
    <col min="1" max="1" width="48.33203125" style="18" bestFit="1" customWidth="1"/>
    <col min="2" max="2" width="42.1640625" style="18" bestFit="1" customWidth="1"/>
    <col min="3" max="16384" width="10.83203125" style="18"/>
  </cols>
  <sheetData>
    <row r="1" spans="1:2" ht="26" x14ac:dyDescent="0.3">
      <c r="A1" s="19" t="s">
        <v>81</v>
      </c>
      <c r="B1" s="19" t="s">
        <v>80</v>
      </c>
    </row>
    <row r="2" spans="1:2" x14ac:dyDescent="0.2">
      <c r="A2" s="18" t="s">
        <v>79</v>
      </c>
      <c r="B2" s="18" t="s">
        <v>78</v>
      </c>
    </row>
    <row r="3" spans="1:2" x14ac:dyDescent="0.2">
      <c r="A3" s="18" t="s">
        <v>77</v>
      </c>
      <c r="B3" s="18" t="s">
        <v>76</v>
      </c>
    </row>
    <row r="4" spans="1:2" x14ac:dyDescent="0.2">
      <c r="A4" s="18" t="s">
        <v>75</v>
      </c>
      <c r="B4" s="18" t="s">
        <v>74</v>
      </c>
    </row>
    <row r="5" spans="1:2" x14ac:dyDescent="0.2">
      <c r="A5" s="18" t="s">
        <v>73</v>
      </c>
      <c r="B5" s="18" t="s">
        <v>72</v>
      </c>
    </row>
    <row r="6" spans="1:2" x14ac:dyDescent="0.2">
      <c r="A6" s="18" t="s">
        <v>71</v>
      </c>
      <c r="B6" s="18" t="s">
        <v>70</v>
      </c>
    </row>
    <row r="7" spans="1:2" x14ac:dyDescent="0.2">
      <c r="A7" s="18" t="s">
        <v>69</v>
      </c>
      <c r="B7" s="18" t="s">
        <v>68</v>
      </c>
    </row>
    <row r="8" spans="1:2" x14ac:dyDescent="0.2">
      <c r="A8" s="18" t="s">
        <v>67</v>
      </c>
      <c r="B8" s="1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0D03-905B-1E44-846D-DFC1D9E0628E}">
  <dimension ref="A1:A10"/>
  <sheetViews>
    <sheetView workbookViewId="0">
      <selection activeCell="F37" sqref="F37"/>
    </sheetView>
  </sheetViews>
  <sheetFormatPr baseColWidth="10" defaultRowHeight="16" x14ac:dyDescent="0.2"/>
  <cols>
    <col min="1" max="1" width="18.83203125" bestFit="1" customWidth="1"/>
  </cols>
  <sheetData>
    <row r="1" spans="1:1" x14ac:dyDescent="0.2">
      <c r="A1" t="s">
        <v>20</v>
      </c>
    </row>
    <row r="2" spans="1:1" x14ac:dyDescent="0.2">
      <c r="A2" t="s">
        <v>19</v>
      </c>
    </row>
    <row r="3" spans="1:1" x14ac:dyDescent="0.2">
      <c r="A3" t="s">
        <v>18</v>
      </c>
    </row>
    <row r="4" spans="1:1" x14ac:dyDescent="0.2">
      <c r="A4" t="s">
        <v>17</v>
      </c>
    </row>
    <row r="5" spans="1:1" x14ac:dyDescent="0.2">
      <c r="A5" t="s">
        <v>16</v>
      </c>
    </row>
    <row r="6" spans="1:1" x14ac:dyDescent="0.2">
      <c r="A6" t="s">
        <v>15</v>
      </c>
    </row>
    <row r="7" spans="1:1" x14ac:dyDescent="0.2">
      <c r="A7" t="s">
        <v>14</v>
      </c>
    </row>
    <row r="8" spans="1:1" x14ac:dyDescent="0.2">
      <c r="A8" t="s">
        <v>13</v>
      </c>
    </row>
    <row r="9" spans="1:1" x14ac:dyDescent="0.2">
      <c r="A9" t="s">
        <v>12</v>
      </c>
    </row>
    <row r="10" spans="1:1" x14ac:dyDescent="0.2">
      <c r="A1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26DB-BC3D-4D4B-8ACA-698BFA26AE70}">
  <dimension ref="A1:G33"/>
  <sheetViews>
    <sheetView workbookViewId="0">
      <selection activeCell="F29" sqref="F29"/>
    </sheetView>
  </sheetViews>
  <sheetFormatPr baseColWidth="10" defaultRowHeight="16" x14ac:dyDescent="0.2"/>
  <cols>
    <col min="1" max="1" width="23.5" bestFit="1" customWidth="1"/>
    <col min="5" max="5" width="13.6640625" style="7" bestFit="1" customWidth="1"/>
    <col min="7" max="7" width="50.6640625" customWidth="1"/>
  </cols>
  <sheetData>
    <row r="1" spans="1:7" x14ac:dyDescent="0.2">
      <c r="A1" t="s">
        <v>39</v>
      </c>
      <c r="B1" t="s">
        <v>38</v>
      </c>
      <c r="C1" t="s">
        <v>37</v>
      </c>
      <c r="D1" t="s">
        <v>36</v>
      </c>
      <c r="E1" s="7" t="s">
        <v>35</v>
      </c>
      <c r="F1" t="s">
        <v>34</v>
      </c>
      <c r="G1" t="s">
        <v>33</v>
      </c>
    </row>
    <row r="2" spans="1:7" x14ac:dyDescent="0.2">
      <c r="A2" t="s">
        <v>32</v>
      </c>
      <c r="B2" t="s">
        <v>31</v>
      </c>
      <c r="C2" t="s">
        <v>30</v>
      </c>
      <c r="E2" s="8">
        <v>45113</v>
      </c>
      <c r="F2" s="5">
        <f t="shared" ref="F2:F33" ca="1" si="0">TODAY()</f>
        <v>44307</v>
      </c>
      <c r="G2" s="5" t="e" cm="1">
        <f t="array" aca="1" ref="G2" ca="1">dateif(E2,F2,"d")</f>
        <v>#NAME?</v>
      </c>
    </row>
    <row r="3" spans="1:7" x14ac:dyDescent="0.2">
      <c r="A3" t="s">
        <v>29</v>
      </c>
      <c r="B3" t="s">
        <v>28</v>
      </c>
      <c r="C3" t="s">
        <v>27</v>
      </c>
      <c r="E3" s="8">
        <v>45028</v>
      </c>
      <c r="F3" s="5">
        <f t="shared" ca="1" si="0"/>
        <v>44307</v>
      </c>
    </row>
    <row r="4" spans="1:7" x14ac:dyDescent="0.2">
      <c r="A4" t="s">
        <v>26</v>
      </c>
      <c r="B4" t="s">
        <v>25</v>
      </c>
      <c r="C4" t="s">
        <v>24</v>
      </c>
      <c r="E4" s="8">
        <v>45447</v>
      </c>
      <c r="F4" s="5">
        <f t="shared" ca="1" si="0"/>
        <v>44307</v>
      </c>
    </row>
    <row r="5" spans="1:7" x14ac:dyDescent="0.2">
      <c r="A5" t="s">
        <v>23</v>
      </c>
      <c r="B5" t="s">
        <v>22</v>
      </c>
      <c r="C5" t="s">
        <v>21</v>
      </c>
      <c r="E5" s="8">
        <v>45018</v>
      </c>
      <c r="F5" s="5">
        <f t="shared" ca="1" si="0"/>
        <v>44307</v>
      </c>
    </row>
    <row r="6" spans="1:7" x14ac:dyDescent="0.2">
      <c r="F6" s="5">
        <f t="shared" ca="1" si="0"/>
        <v>44307</v>
      </c>
    </row>
    <row r="7" spans="1:7" x14ac:dyDescent="0.2">
      <c r="F7" s="5">
        <f t="shared" ca="1" si="0"/>
        <v>44307</v>
      </c>
    </row>
    <row r="8" spans="1:7" x14ac:dyDescent="0.2">
      <c r="F8" s="5">
        <f t="shared" ca="1" si="0"/>
        <v>44307</v>
      </c>
    </row>
    <row r="9" spans="1:7" x14ac:dyDescent="0.2">
      <c r="F9" s="5">
        <f t="shared" ca="1" si="0"/>
        <v>44307</v>
      </c>
    </row>
    <row r="10" spans="1:7" x14ac:dyDescent="0.2">
      <c r="F10" s="5">
        <f t="shared" ca="1" si="0"/>
        <v>44307</v>
      </c>
    </row>
    <row r="11" spans="1:7" x14ac:dyDescent="0.2">
      <c r="F11" s="5">
        <f t="shared" ca="1" si="0"/>
        <v>44307</v>
      </c>
    </row>
    <row r="12" spans="1:7" x14ac:dyDescent="0.2">
      <c r="F12" s="5">
        <f t="shared" ca="1" si="0"/>
        <v>44307</v>
      </c>
    </row>
    <row r="13" spans="1:7" x14ac:dyDescent="0.2">
      <c r="F13" s="5">
        <f t="shared" ca="1" si="0"/>
        <v>44307</v>
      </c>
    </row>
    <row r="14" spans="1:7" x14ac:dyDescent="0.2">
      <c r="F14" s="5">
        <f t="shared" ca="1" si="0"/>
        <v>44307</v>
      </c>
    </row>
    <row r="15" spans="1:7" x14ac:dyDescent="0.2">
      <c r="F15" s="5">
        <f t="shared" ca="1" si="0"/>
        <v>44307</v>
      </c>
    </row>
    <row r="16" spans="1:7" x14ac:dyDescent="0.2">
      <c r="F16" s="5">
        <f t="shared" ca="1" si="0"/>
        <v>44307</v>
      </c>
    </row>
    <row r="17" spans="6:6" x14ac:dyDescent="0.2">
      <c r="F17" s="5">
        <f t="shared" ca="1" si="0"/>
        <v>44307</v>
      </c>
    </row>
    <row r="18" spans="6:6" x14ac:dyDescent="0.2">
      <c r="F18" s="5">
        <f t="shared" ca="1" si="0"/>
        <v>44307</v>
      </c>
    </row>
    <row r="19" spans="6:6" x14ac:dyDescent="0.2">
      <c r="F19" s="5">
        <f t="shared" ca="1" si="0"/>
        <v>44307</v>
      </c>
    </row>
    <row r="20" spans="6:6" x14ac:dyDescent="0.2">
      <c r="F20" s="5">
        <f t="shared" ca="1" si="0"/>
        <v>44307</v>
      </c>
    </row>
    <row r="21" spans="6:6" x14ac:dyDescent="0.2">
      <c r="F21" s="5">
        <f t="shared" ca="1" si="0"/>
        <v>44307</v>
      </c>
    </row>
    <row r="22" spans="6:6" x14ac:dyDescent="0.2">
      <c r="F22" s="5">
        <f t="shared" ca="1" si="0"/>
        <v>44307</v>
      </c>
    </row>
    <row r="23" spans="6:6" x14ac:dyDescent="0.2">
      <c r="F23" s="5">
        <f t="shared" ca="1" si="0"/>
        <v>44307</v>
      </c>
    </row>
    <row r="24" spans="6:6" x14ac:dyDescent="0.2">
      <c r="F24" s="5">
        <f t="shared" ca="1" si="0"/>
        <v>44307</v>
      </c>
    </row>
    <row r="25" spans="6:6" x14ac:dyDescent="0.2">
      <c r="F25" s="5">
        <f t="shared" ca="1" si="0"/>
        <v>44307</v>
      </c>
    </row>
    <row r="26" spans="6:6" x14ac:dyDescent="0.2">
      <c r="F26" s="5">
        <f t="shared" ca="1" si="0"/>
        <v>44307</v>
      </c>
    </row>
    <row r="27" spans="6:6" x14ac:dyDescent="0.2">
      <c r="F27" s="5">
        <f t="shared" ca="1" si="0"/>
        <v>44307</v>
      </c>
    </row>
    <row r="28" spans="6:6" x14ac:dyDescent="0.2">
      <c r="F28" s="5">
        <f t="shared" ca="1" si="0"/>
        <v>44307</v>
      </c>
    </row>
    <row r="29" spans="6:6" x14ac:dyDescent="0.2">
      <c r="F29" s="5">
        <f t="shared" ca="1" si="0"/>
        <v>44307</v>
      </c>
    </row>
    <row r="30" spans="6:6" x14ac:dyDescent="0.2">
      <c r="F30" s="5">
        <f t="shared" ca="1" si="0"/>
        <v>44307</v>
      </c>
    </row>
    <row r="31" spans="6:6" x14ac:dyDescent="0.2">
      <c r="F31" s="5">
        <f t="shared" ca="1" si="0"/>
        <v>44307</v>
      </c>
    </row>
    <row r="32" spans="6:6" x14ac:dyDescent="0.2">
      <c r="F32" s="5">
        <f t="shared" ca="1" si="0"/>
        <v>44307</v>
      </c>
    </row>
    <row r="33" spans="6:6" x14ac:dyDescent="0.2">
      <c r="F33" s="5">
        <f t="shared" ca="1" si="0"/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2021行定方案</vt:lpstr>
      <vt:lpstr>Behaviour</vt:lpstr>
      <vt:lpstr>SkinCare</vt:lpstr>
      <vt:lpstr>SleepTimeRecord</vt:lpstr>
      <vt:lpstr>晚睡复发策略表</vt:lpstr>
      <vt:lpstr>Sleep障碍物</vt:lpstr>
      <vt:lpstr>护肤品和化妆品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kf</cp:lastModifiedBy>
  <dcterms:created xsi:type="dcterms:W3CDTF">2018-12-12T11:59:55Z</dcterms:created>
  <dcterms:modified xsi:type="dcterms:W3CDTF">2021-04-20T23:21:37Z</dcterms:modified>
</cp:coreProperties>
</file>