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xue_326_buckeyemail_osu_edu/Documents/MyPatheticLife/TES_LCA Framework/TES/TESdemo/data_inventory/"/>
    </mc:Choice>
  </mc:AlternateContent>
  <xr:revisionPtr revIDLastSave="0" documentId="8_{6B34C510-7F7B-4AB7-BE24-F1A2587952D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World" sheetId="1" r:id="rId1"/>
    <sheet name="Nation" sheetId="2" r:id="rId2"/>
    <sheet name="State" sheetId="3" r:id="rId3"/>
    <sheet name="County" sheetId="4" r:id="rId4"/>
    <sheet name="Data source" sheetId="5" r:id="rId5"/>
  </sheets>
  <definedNames>
    <definedName name="_xlnm._FilterDatabase" localSheetId="1" hidden="1">Nation!$A$1:$B$195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D186" i="2"/>
</calcChain>
</file>

<file path=xl/sharedStrings.xml><?xml version="1.0" encoding="utf-8"?>
<sst xmlns="http://schemas.openxmlformats.org/spreadsheetml/2006/main" count="338" uniqueCount="284">
  <si>
    <t>county emission</t>
  </si>
  <si>
    <t>2017 NEI US County Emission</t>
  </si>
  <si>
    <t>data source</t>
  </si>
  <si>
    <t>name</t>
  </si>
  <si>
    <t>Country/Region</t>
  </si>
  <si>
    <t>China</t>
  </si>
  <si>
    <t>United States</t>
  </si>
  <si>
    <t>India</t>
  </si>
  <si>
    <t>Russia</t>
  </si>
  <si>
    <t>Indonesia</t>
  </si>
  <si>
    <t>Brazil</t>
  </si>
  <si>
    <t>Japan</t>
  </si>
  <si>
    <t>Iran</t>
  </si>
  <si>
    <t>Germany</t>
  </si>
  <si>
    <t>Canada</t>
  </si>
  <si>
    <t>Mexico</t>
  </si>
  <si>
    <t>Democratic Republic of the Congo</t>
  </si>
  <si>
    <t>South Korea</t>
  </si>
  <si>
    <t>Saudi Arabia</t>
  </si>
  <si>
    <t>Australia</t>
  </si>
  <si>
    <t>South Africa</t>
  </si>
  <si>
    <t>Turkey</t>
  </si>
  <si>
    <t>United Kingdom</t>
  </si>
  <si>
    <t>Pakistan</t>
  </si>
  <si>
    <t>Thailand</t>
  </si>
  <si>
    <t>Argentina</t>
  </si>
  <si>
    <t>Malaysia</t>
  </si>
  <si>
    <t>Italy</t>
  </si>
  <si>
    <t>Vietnam</t>
  </si>
  <si>
    <t>France</t>
  </si>
  <si>
    <t>Nigeria</t>
  </si>
  <si>
    <t>Poland</t>
  </si>
  <si>
    <t>Egypt</t>
  </si>
  <si>
    <t>Spain</t>
  </si>
  <si>
    <t>Venezuela</t>
  </si>
  <si>
    <t>Kazakhstan</t>
  </si>
  <si>
    <t>Colombia</t>
  </si>
  <si>
    <t>United Arab Emirates</t>
  </si>
  <si>
    <t>Ukraine</t>
  </si>
  <si>
    <t>Philippines</t>
  </si>
  <si>
    <t>Uzbekistan</t>
  </si>
  <si>
    <t>Myanmar</t>
  </si>
  <si>
    <t>Bangladesh</t>
  </si>
  <si>
    <t>Algeria</t>
  </si>
  <si>
    <t>Iraq</t>
  </si>
  <si>
    <t>Ethiopia</t>
  </si>
  <si>
    <t>Peru</t>
  </si>
  <si>
    <t>Netherlands</t>
  </si>
  <si>
    <t>Tanzania</t>
  </si>
  <si>
    <t>Sudan</t>
  </si>
  <si>
    <t>Bolivia</t>
  </si>
  <si>
    <t>Turkmenistan</t>
  </si>
  <si>
    <t>Angola</t>
  </si>
  <si>
    <t>Cameroon</t>
  </si>
  <si>
    <t>Zimbabwe</t>
  </si>
  <si>
    <t>Czech Republic</t>
  </si>
  <si>
    <t>Kuwait</t>
  </si>
  <si>
    <t>Mozambique</t>
  </si>
  <si>
    <t>Belgium</t>
  </si>
  <si>
    <t>Chad</t>
  </si>
  <si>
    <t>Libya</t>
  </si>
  <si>
    <t>Qatar</t>
  </si>
  <si>
    <t>Afghanistan</t>
  </si>
  <si>
    <t>Paraguay</t>
  </si>
  <si>
    <t>Zambia</t>
  </si>
  <si>
    <t>Morocco</t>
  </si>
  <si>
    <t>Ecuador</t>
  </si>
  <si>
    <t>Israel</t>
  </si>
  <si>
    <t>Central African Republic</t>
  </si>
  <si>
    <t>Greece</t>
  </si>
  <si>
    <t>Romania</t>
  </si>
  <si>
    <t>Oman</t>
  </si>
  <si>
    <t>Azerbaijan</t>
  </si>
  <si>
    <t>Kenya</t>
  </si>
  <si>
    <t>New Zealand</t>
  </si>
  <si>
    <t>Uganda</t>
  </si>
  <si>
    <t>Cambodia</t>
  </si>
  <si>
    <t>South Sudan</t>
  </si>
  <si>
    <t>Austria</t>
  </si>
  <si>
    <t>Portugal</t>
  </si>
  <si>
    <t>Belarus</t>
  </si>
  <si>
    <t>Singapore</t>
  </si>
  <si>
    <t>Papua New Guinea</t>
  </si>
  <si>
    <t>Hungary</t>
  </si>
  <si>
    <t>Serbia</t>
  </si>
  <si>
    <t>Ireland</t>
  </si>
  <si>
    <t>Finland</t>
  </si>
  <si>
    <t>Botswana</t>
  </si>
  <si>
    <t>Mongolia</t>
  </si>
  <si>
    <t>Burkina Faso</t>
  </si>
  <si>
    <t>Nepal</t>
  </si>
  <si>
    <t>Chile</t>
  </si>
  <si>
    <t>Bahrain</t>
  </si>
  <si>
    <t>Denmark</t>
  </si>
  <si>
    <t>Solomon Islands</t>
  </si>
  <si>
    <t>Syria</t>
  </si>
  <si>
    <t>Niger</t>
  </si>
  <si>
    <t>North Korea</t>
  </si>
  <si>
    <t>Somalia</t>
  </si>
  <si>
    <t>Switzerland</t>
  </si>
  <si>
    <t>Mali</t>
  </si>
  <si>
    <t>Madagascar</t>
  </si>
  <si>
    <t>Guinea</t>
  </si>
  <si>
    <t>Slovakia</t>
  </si>
  <si>
    <t>Cuba</t>
  </si>
  <si>
    <t>Guatemala</t>
  </si>
  <si>
    <t>Nicaragua</t>
  </si>
  <si>
    <t>Laos</t>
  </si>
  <si>
    <t>Dominican Republic</t>
  </si>
  <si>
    <t>Tunisia</t>
  </si>
  <si>
    <t>Sri Lanka</t>
  </si>
  <si>
    <t>Jordan</t>
  </si>
  <si>
    <t>Uruguay</t>
  </si>
  <si>
    <t>Senegal</t>
  </si>
  <si>
    <t>Lebanon</t>
  </si>
  <si>
    <t>Sweden</t>
  </si>
  <si>
    <t>Norway</t>
  </si>
  <si>
    <t>Honduras</t>
  </si>
  <si>
    <t>Benin</t>
  </si>
  <si>
    <t>Malawi</t>
  </si>
  <si>
    <t>Bosnia and Herzegovina</t>
  </si>
  <si>
    <t>Equatorial Guinea</t>
  </si>
  <si>
    <t>Trinidad and Tobago</t>
  </si>
  <si>
    <t>Liberia</t>
  </si>
  <si>
    <t>Namibia</t>
  </si>
  <si>
    <t>Panama</t>
  </si>
  <si>
    <t>Yemen</t>
  </si>
  <si>
    <t>Estonia</t>
  </si>
  <si>
    <t>Republic of Congo</t>
  </si>
  <si>
    <t>Ghana</t>
  </si>
  <si>
    <t>Bulgaria</t>
  </si>
  <si>
    <t>Guyana</t>
  </si>
  <si>
    <t>Lithuania</t>
  </si>
  <si>
    <t>Croatia</t>
  </si>
  <si>
    <t>Slovenia</t>
  </si>
  <si>
    <t>Brunei</t>
  </si>
  <si>
    <t>Georgia</t>
  </si>
  <si>
    <t>Tajikistan</t>
  </si>
  <si>
    <t>Kyrgyzstan</t>
  </si>
  <si>
    <t>Gabon</t>
  </si>
  <si>
    <t>El Salvador</t>
  </si>
  <si>
    <t>Moldova</t>
  </si>
  <si>
    <t>Suriname</t>
  </si>
  <si>
    <t>Mauritania</t>
  </si>
  <si>
    <t>Sierra Leone</t>
  </si>
  <si>
    <t>Haiti</t>
  </si>
  <si>
    <t>Macedonia</t>
  </si>
  <si>
    <t>Jamaica</t>
  </si>
  <si>
    <t>Luxembourg</t>
  </si>
  <si>
    <t>Albania</t>
  </si>
  <si>
    <t>Armenia</t>
  </si>
  <si>
    <t>Togo</t>
  </si>
  <si>
    <t>Burundi</t>
  </si>
  <si>
    <t>Latvia</t>
  </si>
  <si>
    <t>Costa Rica</t>
  </si>
  <si>
    <t>Cyprus</t>
  </si>
  <si>
    <t>Eritrea</t>
  </si>
  <si>
    <t>Rwanda</t>
  </si>
  <si>
    <t>Belize</t>
  </si>
  <si>
    <t>Mauritius</t>
  </si>
  <si>
    <t>Timor-Leste</t>
  </si>
  <si>
    <t>Lesotho</t>
  </si>
  <si>
    <t>Guinea-Bissau</t>
  </si>
  <si>
    <t>Montenegro</t>
  </si>
  <si>
    <t>Barbados</t>
  </si>
  <si>
    <t>Iceland</t>
  </si>
  <si>
    <t>Gambia</t>
  </si>
  <si>
    <t>Eswatini</t>
  </si>
  <si>
    <t>Bahamas</t>
  </si>
  <si>
    <t>Maldives</t>
  </si>
  <si>
    <t>Grenada</t>
  </si>
  <si>
    <t>Malta</t>
  </si>
  <si>
    <t>Djibouti</t>
  </si>
  <si>
    <t>Antigua and Barbuda</t>
  </si>
  <si>
    <t>Bhutan</t>
  </si>
  <si>
    <t>Vanuatu</t>
  </si>
  <si>
    <t>Samoa</t>
  </si>
  <si>
    <t>Seychelles</t>
  </si>
  <si>
    <t>Cape Verde</t>
  </si>
  <si>
    <t>Comoros</t>
  </si>
  <si>
    <t>Saint Lucia</t>
  </si>
  <si>
    <t>Andorra</t>
  </si>
  <si>
    <t>Sao Tome and Principe</t>
  </si>
  <si>
    <t>Saint Kitts and Nevis</t>
  </si>
  <si>
    <t>Saint Vincent and the Grenadines</t>
  </si>
  <si>
    <t>Tonga</t>
  </si>
  <si>
    <t>Palau</t>
  </si>
  <si>
    <t>Fiji</t>
  </si>
  <si>
    <t>Micronesia</t>
  </si>
  <si>
    <t>Marshall Islands</t>
  </si>
  <si>
    <t>Dominica</t>
  </si>
  <si>
    <t>Liechtenstein</t>
  </si>
  <si>
    <t>Kiribati</t>
  </si>
  <si>
    <t>Cook Islands</t>
  </si>
  <si>
    <t>Nauru</t>
  </si>
  <si>
    <t>Tuvalu</t>
  </si>
  <si>
    <t>Niue</t>
  </si>
  <si>
    <t xml:space="preserve">https://www.climatewatchdata.org/ghg-emissions?end_year=2018&amp;start_year=1990 </t>
  </si>
  <si>
    <t>nation emission</t>
  </si>
  <si>
    <t>Ivory Coast</t>
  </si>
  <si>
    <t xml:space="preserve">Peralta, G., Di Paolo L., Luotto, I., Omuto, C., Mainka M., Viatkin, K., Yigini, Y. 2022. Global soil organic carbon sequestration potential map (GSOCseq v1.1) – Technical manual. Rome, FAO. https://doi.org/10.4060/cb2642en </t>
  </si>
  <si>
    <t>Harris, N.L., Gibbs, D.A., Baccini, A. et al. Global maps of twenty-first century forest carbon fluxes. Nat. Clim. Chang. (2021). https://doi.org/10.1038/s41558-020-00976-6</t>
  </si>
  <si>
    <t>nation C sequestration</t>
  </si>
  <si>
    <t>ocean (public)</t>
  </si>
  <si>
    <t>land</t>
  </si>
  <si>
    <t>total</t>
  </si>
  <si>
    <t>2016 (ton/yr)</t>
  </si>
  <si>
    <t>2017 (ton/yr)</t>
  </si>
  <si>
    <t>2018 (ton/yr)</t>
  </si>
  <si>
    <t>Sequestration</t>
  </si>
  <si>
    <t>world emission</t>
  </si>
  <si>
    <t>global carbon budget 2019</t>
  </si>
  <si>
    <t>Emission</t>
  </si>
  <si>
    <t>2019 (ton/yr)</t>
  </si>
  <si>
    <t>public sequestration (MtCO2e/yr)</t>
  </si>
  <si>
    <t xml:space="preserve">https://ourworldindata.org/greenhouse-gas-emissions#:~:text=Today%2C%20we%20collectively%20emit%20around,were%20around%2035%20billion%20tonnes. </t>
  </si>
  <si>
    <t>county C sequestration</t>
  </si>
  <si>
    <t>world C sequestration</t>
  </si>
  <si>
    <t>state emission</t>
  </si>
  <si>
    <t>state C sequestration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</si>
  <si>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</si>
  <si>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</si>
  <si>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</si>
  <si>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</si>
  <si>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</si>
  <si>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</si>
  <si>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</si>
  <si>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</si>
  <si>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</si>
  <si>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</si>
  <si>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</si>
  <si>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</si>
  <si>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</si>
  <si>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</si>
  <si>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</si>
  <si>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</si>
  <si>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</si>
  <si>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</si>
  <si>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</si>
  <si>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</si>
  <si>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</si>
  <si>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</si>
  <si>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</si>
  <si>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</si>
  <si>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</si>
  <si>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</si>
  <si>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</si>
  <si>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</si>
  <si>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</si>
  <si>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</si>
  <si>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</si>
  <si>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</si>
  <si>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</si>
  <si>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</si>
  <si>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</si>
  <si>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</si>
  <si>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</si>
  <si>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</si>
  <si>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</si>
  <si>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</si>
  <si>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</si>
  <si>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</si>
  <si>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</si>
  <si>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</si>
  <si>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</si>
  <si>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</si>
  <si>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</si>
  <si>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</si>
  <si>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</si>
  <si>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sequestration (CO2 ton/yr)</t>
  </si>
  <si>
    <t>Public sequestration (CO2 ton/yr)</t>
  </si>
  <si>
    <t>Climate Watch - U.S States Greenhouse Gas Emissions</t>
  </si>
  <si>
    <t xml:space="preserve">https://www.wri.org/data/climate-watch-historical-emissions-data-countries-us-states-unfccc </t>
  </si>
  <si>
    <t>Alaska</t>
  </si>
  <si>
    <t>District Of Columbia</t>
  </si>
  <si>
    <t>Hawaii</t>
  </si>
  <si>
    <t>emission @2016 (ton CO2/yr) Excluding LUCF</t>
  </si>
  <si>
    <t xml:space="preserve">directly from itree </t>
  </si>
  <si>
    <t>FIPS</t>
  </si>
  <si>
    <t>Total sequestration (CO2 eq t/yr)</t>
  </si>
  <si>
    <t>itree county</t>
  </si>
  <si>
    <t>emission @2017 (ton CO2/yr)</t>
  </si>
  <si>
    <t>emission in 2018 (ton CO2e/yr)</t>
  </si>
  <si>
    <t>Total forest sequestration (ton CO2e/yr)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</si>
</sst>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0" borderId="0" xfId="0" applyFont="1"/>
    <xf numFmtId="0" fontId="20" fillId="0" borderId="0" xfId="43" applyFont="1"/>
    <xf numFmtId="11" fontId="0" fillId="0" borderId="0" xfId="0" applyNumberFormat="1"/>
    <xf numFmtId="11" fontId="0" fillId="0" borderId="0" xfId="0" applyNumberFormat="1" applyAlignment="1">
      <alignment vertical="center" wrapText="1"/>
    </xf>
    <xf numFmtId="0" fontId="20" fillId="0" borderId="0" xfId="43" applyFont="1" applyAlignment="1">
      <alignment vertical="center" wrapText="1"/>
    </xf>
    <xf numFmtId="11" fontId="21" fillId="0" borderId="0" xfId="0" applyNumberFormat="1" applyFont="1"/>
    <xf numFmtId="0" fontId="21" fillId="0" borderId="0" xfId="0" quotePrefix="1" applyFont="1"/>
    <xf numFmtId="0" fontId="22" fillId="0" borderId="0" xfId="0" applyFont="1"/>
    <xf numFmtId="0" fontId="22" fillId="0" borderId="0" xfId="0" applyFont="1" applyAlignment="1">
      <alignment horizontal="center" vertical="center"/>
    </xf>
    <xf numFmtId="11" fontId="16" fillId="0" borderId="0" xfId="0" applyNumberFormat="1" applyFont="1"/>
    <xf numFmtId="0" fontId="0" fillId="0" borderId="10" xfId="0" applyBorder="1" applyAlignment="1">
      <alignment vertical="center"/>
    </xf>
    <xf numFmtId="0" fontId="18" fillId="0" borderId="10" xfId="0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vertical="center"/>
    </xf>
    <xf numFmtId="0" fontId="19" fillId="0" borderId="0" xfId="42" applyBorder="1" applyAlignment="1">
      <alignment vertical="center"/>
    </xf>
    <xf numFmtId="11" fontId="24" fillId="0" borderId="0" xfId="0" applyNumberFormat="1" applyFont="1"/>
    <xf numFmtId="0" fontId="24" fillId="0" borderId="0" xfId="0" applyFont="1"/>
    <xf numFmtId="0" fontId="16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19" fillId="0" borderId="0" xfId="42" applyAlignment="1">
      <alignment vertical="center"/>
    </xf>
    <xf numFmtId="11" fontId="16" fillId="0" borderId="0" xfId="0" applyNumberFormat="1" applyFont="1" applyAlignment="1">
      <alignment vertical="center" wrapText="1"/>
    </xf>
    <xf numFmtId="2" fontId="25" fillId="0" borderId="0" xfId="0" quotePrefix="1" applyNumberFormat="1" applyFont="1"/>
    <xf numFmtId="11" fontId="25" fillId="0" borderId="0" xfId="0" applyNumberFormat="1" applyFont="1"/>
    <xf numFmtId="2" fontId="16" fillId="0" borderId="0" xfId="0" applyNumberFormat="1" applyFont="1" applyAlignment="1">
      <alignment vertical="center" wrapText="1"/>
    </xf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ri.org/data/climate-watch-historical-emissions-data-countries-us-states-unfccc" TargetMode="External"/><Relationship Id="rId2" Type="http://schemas.openxmlformats.org/officeDocument/2006/relationships/hyperlink" Target="https://ourworldindata.org/greenhouse-gas-emissions" TargetMode="External"/><Relationship Id="rId1" Type="http://schemas.openxmlformats.org/officeDocument/2006/relationships/hyperlink" Target="https://www.climatewatchdata.org/ghg-emissions?end_year=2018&amp;start_year=1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workbookViewId="0">
      <selection activeCell="E8" sqref="E8"/>
    </sheetView>
  </sheetViews>
  <sheetFormatPr defaultRowHeight="14.5" x14ac:dyDescent="0.35"/>
  <cols>
    <col min="1" max="1" width="5.26953125" customWidth="1"/>
    <col min="2" max="2" width="14.81640625" bestFit="1" customWidth="1"/>
    <col min="3" max="3" width="16.26953125" customWidth="1"/>
    <col min="4" max="4" width="12.453125" customWidth="1"/>
    <col min="5" max="5" width="11.453125" customWidth="1"/>
    <col min="6" max="6" width="9.1796875"/>
  </cols>
  <sheetData>
    <row r="2" spans="2:5" ht="15.5" x14ac:dyDescent="0.35">
      <c r="B2" s="10" t="s">
        <v>209</v>
      </c>
      <c r="C2" s="11" t="s">
        <v>203</v>
      </c>
      <c r="D2" s="11" t="s">
        <v>204</v>
      </c>
      <c r="E2" s="11" t="s">
        <v>205</v>
      </c>
    </row>
    <row r="3" spans="2:5" ht="15.5" x14ac:dyDescent="0.35">
      <c r="B3" s="25" t="s">
        <v>206</v>
      </c>
      <c r="C3" s="26">
        <v>9793533206.5937557</v>
      </c>
      <c r="D3" s="26">
        <v>9969020484.061121</v>
      </c>
      <c r="E3" s="26">
        <v>19762553690.654877</v>
      </c>
    </row>
    <row r="4" spans="2:5" ht="15.5" x14ac:dyDescent="0.35">
      <c r="B4" s="9" t="s">
        <v>207</v>
      </c>
      <c r="C4" s="8">
        <v>9319033473.3333931</v>
      </c>
      <c r="D4" s="8">
        <v>13137050611.86076</v>
      </c>
      <c r="E4" s="8">
        <v>22456084085.194153</v>
      </c>
    </row>
    <row r="5" spans="2:5" ht="15.5" x14ac:dyDescent="0.35">
      <c r="B5" s="9" t="s">
        <v>208</v>
      </c>
      <c r="C5" s="8">
        <v>9636916096.0226917</v>
      </c>
      <c r="D5" s="8">
        <v>12719037331.328302</v>
      </c>
      <c r="E5" s="8">
        <v>22355953427.350994</v>
      </c>
    </row>
    <row r="7" spans="2:5" x14ac:dyDescent="0.35">
      <c r="B7" s="3" t="s">
        <v>212</v>
      </c>
    </row>
    <row r="8" spans="2:5" ht="15.5" x14ac:dyDescent="0.35">
      <c r="B8" t="s">
        <v>206</v>
      </c>
      <c r="C8" s="26">
        <f>47.53*1000000000</f>
        <v>47530000000</v>
      </c>
      <c r="E8" s="26"/>
    </row>
    <row r="9" spans="2:5" ht="15.5" x14ac:dyDescent="0.35">
      <c r="B9" t="s">
        <v>207</v>
      </c>
      <c r="C9" s="26">
        <f>1000000000*48.25</f>
        <v>48250000000</v>
      </c>
    </row>
    <row r="10" spans="2:5" ht="15.5" x14ac:dyDescent="0.35">
      <c r="B10" t="s">
        <v>208</v>
      </c>
      <c r="C10" s="26">
        <f>49.37*1000000000</f>
        <v>49370000000</v>
      </c>
    </row>
    <row r="11" spans="2:5" ht="15.5" x14ac:dyDescent="0.35">
      <c r="B11" t="s">
        <v>213</v>
      </c>
      <c r="C11" s="26">
        <f>49.76*1000000000</f>
        <v>49760000000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4"/>
  <sheetViews>
    <sheetView topLeftCell="A182" workbookViewId="0">
      <selection activeCell="C183" sqref="C183"/>
    </sheetView>
  </sheetViews>
  <sheetFormatPr defaultRowHeight="14.5" x14ac:dyDescent="0.35"/>
  <cols>
    <col min="1" max="1" width="19.453125" customWidth="1"/>
    <col min="2" max="2" width="19.1796875" style="5" customWidth="1"/>
    <col min="3" max="3" width="24.1796875" customWidth="1"/>
    <col min="4" max="4" width="19.26953125" customWidth="1"/>
  </cols>
  <sheetData>
    <row r="1" spans="1:4" ht="36.75" customHeight="1" x14ac:dyDescent="0.35">
      <c r="A1" s="2" t="s">
        <v>4</v>
      </c>
      <c r="B1" s="6" t="s">
        <v>282</v>
      </c>
      <c r="C1" s="7" t="s">
        <v>283</v>
      </c>
      <c r="D1" s="2" t="s">
        <v>214</v>
      </c>
    </row>
    <row r="2" spans="1:4" x14ac:dyDescent="0.35">
      <c r="A2" t="s">
        <v>62</v>
      </c>
      <c r="B2" s="5">
        <v>99080000</v>
      </c>
      <c r="C2" s="5">
        <v>304723</v>
      </c>
    </row>
    <row r="3" spans="1:4" x14ac:dyDescent="0.35">
      <c r="A3" t="s">
        <v>149</v>
      </c>
      <c r="B3" s="5">
        <v>9840000</v>
      </c>
      <c r="C3" s="5">
        <v>4358791</v>
      </c>
    </row>
    <row r="4" spans="1:4" x14ac:dyDescent="0.35">
      <c r="A4" t="s">
        <v>43</v>
      </c>
      <c r="B4" s="5">
        <v>219110000</v>
      </c>
      <c r="C4" s="5">
        <v>1564746</v>
      </c>
    </row>
    <row r="5" spans="1:4" x14ac:dyDescent="0.35">
      <c r="A5" t="s">
        <v>181</v>
      </c>
      <c r="B5" s="5">
        <v>590000</v>
      </c>
      <c r="C5" s="5"/>
    </row>
    <row r="6" spans="1:4" x14ac:dyDescent="0.35">
      <c r="A6" t="s">
        <v>52</v>
      </c>
      <c r="B6" s="5">
        <v>124590000</v>
      </c>
      <c r="C6" s="5">
        <v>114436299</v>
      </c>
    </row>
    <row r="7" spans="1:4" x14ac:dyDescent="0.35">
      <c r="A7" t="s">
        <v>173</v>
      </c>
      <c r="B7" s="5">
        <v>1210000</v>
      </c>
      <c r="C7" s="5">
        <v>71964</v>
      </c>
    </row>
    <row r="8" spans="1:4" x14ac:dyDescent="0.35">
      <c r="A8" t="s">
        <v>25</v>
      </c>
      <c r="B8" s="5">
        <v>395500000</v>
      </c>
      <c r="C8" s="5">
        <v>106748932</v>
      </c>
    </row>
    <row r="9" spans="1:4" x14ac:dyDescent="0.35">
      <c r="A9" t="s">
        <v>150</v>
      </c>
      <c r="B9" s="5">
        <v>9400000</v>
      </c>
      <c r="C9" s="5">
        <v>1215635</v>
      </c>
    </row>
    <row r="10" spans="1:4" x14ac:dyDescent="0.35">
      <c r="A10" t="s">
        <v>19</v>
      </c>
      <c r="B10" s="5">
        <v>619260000</v>
      </c>
      <c r="C10" s="5">
        <v>174857008</v>
      </c>
    </row>
    <row r="11" spans="1:4" x14ac:dyDescent="0.35">
      <c r="A11" t="s">
        <v>78</v>
      </c>
      <c r="B11" s="5">
        <v>67850000</v>
      </c>
      <c r="C11" s="5">
        <v>21243257</v>
      </c>
    </row>
    <row r="12" spans="1:4" x14ac:dyDescent="0.35">
      <c r="A12" t="s">
        <v>72</v>
      </c>
      <c r="B12" s="5">
        <v>78350000</v>
      </c>
      <c r="C12" s="5">
        <v>7224530</v>
      </c>
    </row>
    <row r="13" spans="1:4" x14ac:dyDescent="0.35">
      <c r="A13" t="s">
        <v>168</v>
      </c>
      <c r="B13" s="5">
        <v>2650000</v>
      </c>
      <c r="C13" s="5">
        <v>1218396</v>
      </c>
    </row>
    <row r="14" spans="1:4" x14ac:dyDescent="0.35">
      <c r="A14" t="s">
        <v>92</v>
      </c>
      <c r="B14" s="5">
        <v>48950000</v>
      </c>
      <c r="C14" s="5"/>
    </row>
    <row r="15" spans="1:4" x14ac:dyDescent="0.35">
      <c r="A15" t="s">
        <v>42</v>
      </c>
      <c r="B15" s="5">
        <v>220750000</v>
      </c>
      <c r="C15" s="5">
        <v>10029823</v>
      </c>
    </row>
    <row r="16" spans="1:4" x14ac:dyDescent="0.35">
      <c r="A16" t="s">
        <v>164</v>
      </c>
      <c r="B16" s="5">
        <v>3790000</v>
      </c>
      <c r="C16" s="5">
        <v>10687</v>
      </c>
    </row>
    <row r="17" spans="1:3" x14ac:dyDescent="0.35">
      <c r="A17" t="s">
        <v>80</v>
      </c>
      <c r="B17" s="5">
        <v>66680000.000000007</v>
      </c>
      <c r="C17" s="5">
        <v>49356989</v>
      </c>
    </row>
    <row r="18" spans="1:3" x14ac:dyDescent="0.35">
      <c r="A18" t="s">
        <v>58</v>
      </c>
      <c r="B18" s="5">
        <v>108910000</v>
      </c>
      <c r="C18" s="5">
        <v>3144989</v>
      </c>
    </row>
    <row r="19" spans="1:3" x14ac:dyDescent="0.35">
      <c r="A19" t="s">
        <v>158</v>
      </c>
      <c r="B19" s="5">
        <v>6820000</v>
      </c>
      <c r="C19" s="5">
        <v>-1381117</v>
      </c>
    </row>
    <row r="20" spans="1:3" x14ac:dyDescent="0.35">
      <c r="A20" t="s">
        <v>118</v>
      </c>
      <c r="B20" s="5">
        <v>28120000</v>
      </c>
      <c r="C20" s="5">
        <v>-122159</v>
      </c>
    </row>
    <row r="21" spans="1:3" x14ac:dyDescent="0.35">
      <c r="A21" t="s">
        <v>174</v>
      </c>
      <c r="B21" s="5">
        <v>1160000</v>
      </c>
      <c r="C21" s="5">
        <v>771253</v>
      </c>
    </row>
    <row r="22" spans="1:3" x14ac:dyDescent="0.35">
      <c r="A22" t="s">
        <v>50</v>
      </c>
      <c r="B22" s="5">
        <v>126210000</v>
      </c>
      <c r="C22" s="5">
        <v>39816226</v>
      </c>
    </row>
    <row r="23" spans="1:3" x14ac:dyDescent="0.35">
      <c r="A23" t="s">
        <v>120</v>
      </c>
      <c r="B23" s="5">
        <v>25450000</v>
      </c>
      <c r="C23" s="5">
        <v>26845545</v>
      </c>
    </row>
    <row r="24" spans="1:3" x14ac:dyDescent="0.35">
      <c r="A24" t="s">
        <v>87</v>
      </c>
      <c r="B24" s="5">
        <v>57450000</v>
      </c>
      <c r="C24" s="5">
        <v>64313.999999999993</v>
      </c>
    </row>
    <row r="25" spans="1:3" x14ac:dyDescent="0.35">
      <c r="A25" t="s">
        <v>10</v>
      </c>
      <c r="B25" s="5">
        <v>1420580000</v>
      </c>
      <c r="C25" s="5">
        <v>188953770</v>
      </c>
    </row>
    <row r="26" spans="1:3" x14ac:dyDescent="0.35">
      <c r="A26" t="s">
        <v>135</v>
      </c>
      <c r="B26" s="5">
        <v>16950000</v>
      </c>
      <c r="C26" s="5">
        <v>284650</v>
      </c>
    </row>
    <row r="27" spans="1:3" x14ac:dyDescent="0.35">
      <c r="A27" t="s">
        <v>130</v>
      </c>
      <c r="B27" s="5">
        <v>19520000</v>
      </c>
      <c r="C27" s="5">
        <v>37428099</v>
      </c>
    </row>
    <row r="28" spans="1:3" x14ac:dyDescent="0.35">
      <c r="A28" t="s">
        <v>89</v>
      </c>
      <c r="B28" s="5">
        <v>54960000</v>
      </c>
      <c r="C28" s="5">
        <v>-1556</v>
      </c>
    </row>
    <row r="29" spans="1:3" x14ac:dyDescent="0.35">
      <c r="A29" t="s">
        <v>152</v>
      </c>
      <c r="B29" s="5">
        <v>8990000</v>
      </c>
      <c r="C29" s="5">
        <v>1449461</v>
      </c>
    </row>
    <row r="30" spans="1:3" x14ac:dyDescent="0.35">
      <c r="A30" s="4" t="s">
        <v>199</v>
      </c>
      <c r="B30" s="5">
        <v>49550000</v>
      </c>
      <c r="C30" s="5">
        <v>24036846</v>
      </c>
    </row>
    <row r="31" spans="1:3" x14ac:dyDescent="0.35">
      <c r="A31" t="s">
        <v>76</v>
      </c>
      <c r="B31" s="5">
        <v>69150000</v>
      </c>
      <c r="C31" s="5">
        <v>-47495397</v>
      </c>
    </row>
    <row r="32" spans="1:3" x14ac:dyDescent="0.35">
      <c r="A32" t="s">
        <v>53</v>
      </c>
      <c r="B32" s="5">
        <v>123330000</v>
      </c>
      <c r="C32" s="5">
        <v>69430846</v>
      </c>
    </row>
    <row r="33" spans="1:3" x14ac:dyDescent="0.35">
      <c r="A33" t="s">
        <v>14</v>
      </c>
      <c r="B33" s="5">
        <v>763440000</v>
      </c>
      <c r="C33" s="5">
        <v>954703080</v>
      </c>
    </row>
    <row r="34" spans="1:3" x14ac:dyDescent="0.35">
      <c r="A34" t="s">
        <v>178</v>
      </c>
      <c r="B34" s="5">
        <v>770000</v>
      </c>
      <c r="C34" s="5"/>
    </row>
    <row r="35" spans="1:3" x14ac:dyDescent="0.35">
      <c r="A35" t="s">
        <v>68</v>
      </c>
      <c r="B35" s="5">
        <v>87070000</v>
      </c>
      <c r="C35" s="5">
        <v>116591430</v>
      </c>
    </row>
    <row r="36" spans="1:3" x14ac:dyDescent="0.35">
      <c r="A36" t="s">
        <v>59</v>
      </c>
      <c r="B36" s="5">
        <v>105060000</v>
      </c>
      <c r="C36" s="5">
        <v>67078</v>
      </c>
    </row>
    <row r="37" spans="1:3" x14ac:dyDescent="0.35">
      <c r="A37" t="s">
        <v>91</v>
      </c>
      <c r="B37" s="5">
        <v>51770000</v>
      </c>
      <c r="C37" s="5">
        <v>233740449</v>
      </c>
    </row>
    <row r="38" spans="1:3" x14ac:dyDescent="0.35">
      <c r="A38" t="s">
        <v>5</v>
      </c>
      <c r="B38" s="5">
        <v>11705810000</v>
      </c>
      <c r="C38" s="5">
        <v>527398432.99999994</v>
      </c>
    </row>
    <row r="39" spans="1:3" x14ac:dyDescent="0.35">
      <c r="A39" t="s">
        <v>36</v>
      </c>
      <c r="B39" s="5">
        <v>267950000</v>
      </c>
      <c r="C39" s="5">
        <v>112270204</v>
      </c>
    </row>
    <row r="40" spans="1:3" x14ac:dyDescent="0.35">
      <c r="A40" t="s">
        <v>179</v>
      </c>
      <c r="B40" s="5">
        <v>650000</v>
      </c>
      <c r="C40" s="5">
        <v>105838</v>
      </c>
    </row>
    <row r="41" spans="1:3" x14ac:dyDescent="0.35">
      <c r="A41" t="s">
        <v>193</v>
      </c>
      <c r="B41" s="5">
        <v>100000</v>
      </c>
      <c r="C41" s="5">
        <v>74470630</v>
      </c>
    </row>
    <row r="42" spans="1:3" x14ac:dyDescent="0.35">
      <c r="A42" t="s">
        <v>154</v>
      </c>
      <c r="B42" s="5">
        <v>8540000</v>
      </c>
      <c r="C42" s="5">
        <v>10721846</v>
      </c>
    </row>
    <row r="43" spans="1:3" x14ac:dyDescent="0.35">
      <c r="A43" t="s">
        <v>133</v>
      </c>
      <c r="B43" s="5">
        <v>18210000</v>
      </c>
      <c r="C43" s="5">
        <v>18904623</v>
      </c>
    </row>
    <row r="44" spans="1:3" x14ac:dyDescent="0.35">
      <c r="A44" t="s">
        <v>104</v>
      </c>
      <c r="B44" s="5">
        <v>38820000</v>
      </c>
      <c r="C44" s="5">
        <v>16796449</v>
      </c>
    </row>
    <row r="45" spans="1:3" x14ac:dyDescent="0.35">
      <c r="A45" t="s">
        <v>155</v>
      </c>
      <c r="B45" s="5">
        <v>8350000</v>
      </c>
      <c r="C45" s="5">
        <v>270705</v>
      </c>
    </row>
    <row r="46" spans="1:3" x14ac:dyDescent="0.35">
      <c r="A46" t="s">
        <v>55</v>
      </c>
      <c r="B46" s="5">
        <v>117030000</v>
      </c>
      <c r="C46" s="5">
        <v>8264327</v>
      </c>
    </row>
    <row r="47" spans="1:3" x14ac:dyDescent="0.35">
      <c r="A47" t="s">
        <v>16</v>
      </c>
      <c r="B47" s="5">
        <v>681670000</v>
      </c>
      <c r="C47" s="5">
        <v>35637103</v>
      </c>
    </row>
    <row r="48" spans="1:3" x14ac:dyDescent="0.35">
      <c r="A48" t="s">
        <v>93</v>
      </c>
      <c r="B48" s="5">
        <v>46730000</v>
      </c>
      <c r="C48" s="5">
        <v>3966760</v>
      </c>
    </row>
    <row r="49" spans="1:3" x14ac:dyDescent="0.35">
      <c r="A49" t="s">
        <v>172</v>
      </c>
      <c r="B49" s="5">
        <v>1480000</v>
      </c>
      <c r="C49" s="5"/>
    </row>
    <row r="50" spans="1:3" x14ac:dyDescent="0.35">
      <c r="A50" t="s">
        <v>190</v>
      </c>
      <c r="B50" s="5">
        <v>230000</v>
      </c>
      <c r="C50" s="5"/>
    </row>
    <row r="51" spans="1:3" x14ac:dyDescent="0.35">
      <c r="A51" t="s">
        <v>108</v>
      </c>
      <c r="B51" s="5">
        <v>37500000</v>
      </c>
      <c r="C51" s="5">
        <v>4560357</v>
      </c>
    </row>
    <row r="52" spans="1:3" x14ac:dyDescent="0.35">
      <c r="A52" t="s">
        <v>66</v>
      </c>
      <c r="B52" s="5">
        <v>91840000</v>
      </c>
      <c r="C52" s="5">
        <v>36802430</v>
      </c>
    </row>
    <row r="53" spans="1:3" x14ac:dyDescent="0.35">
      <c r="A53" t="s">
        <v>32</v>
      </c>
      <c r="B53" s="5">
        <v>329400000</v>
      </c>
      <c r="C53" s="5">
        <v>252087.99999999997</v>
      </c>
    </row>
    <row r="54" spans="1:3" x14ac:dyDescent="0.35">
      <c r="A54" t="s">
        <v>140</v>
      </c>
      <c r="B54" s="5">
        <v>13440000</v>
      </c>
      <c r="C54" s="5">
        <v>3155845</v>
      </c>
    </row>
    <row r="55" spans="1:3" x14ac:dyDescent="0.35">
      <c r="A55" t="s">
        <v>121</v>
      </c>
      <c r="B55" s="5">
        <v>23100000</v>
      </c>
      <c r="C55" s="5">
        <v>5396738</v>
      </c>
    </row>
    <row r="56" spans="1:3" x14ac:dyDescent="0.35">
      <c r="A56" t="s">
        <v>156</v>
      </c>
      <c r="B56" s="5">
        <v>7930000</v>
      </c>
      <c r="C56" s="5">
        <v>-20</v>
      </c>
    </row>
    <row r="57" spans="1:3" x14ac:dyDescent="0.35">
      <c r="A57" t="s">
        <v>127</v>
      </c>
      <c r="B57" s="5">
        <v>20560000</v>
      </c>
      <c r="C57" s="5">
        <v>10208623</v>
      </c>
    </row>
    <row r="58" spans="1:3" x14ac:dyDescent="0.35">
      <c r="A58" t="s">
        <v>167</v>
      </c>
      <c r="B58" s="5">
        <v>3000000</v>
      </c>
      <c r="C58" s="5">
        <v>-936767</v>
      </c>
    </row>
    <row r="59" spans="1:3" x14ac:dyDescent="0.35">
      <c r="A59" t="s">
        <v>45</v>
      </c>
      <c r="B59" s="5">
        <v>204670000</v>
      </c>
      <c r="C59" s="5">
        <v>29224024</v>
      </c>
    </row>
    <row r="60" spans="1:3" x14ac:dyDescent="0.35">
      <c r="A60" t="s">
        <v>187</v>
      </c>
      <c r="B60" s="5">
        <v>280000</v>
      </c>
      <c r="C60" s="5">
        <v>6319902</v>
      </c>
    </row>
    <row r="61" spans="1:3" x14ac:dyDescent="0.35">
      <c r="A61" t="s">
        <v>86</v>
      </c>
      <c r="B61" s="5">
        <v>61430000</v>
      </c>
      <c r="C61" s="5">
        <v>36370757</v>
      </c>
    </row>
    <row r="62" spans="1:3" x14ac:dyDescent="0.35">
      <c r="A62" t="s">
        <v>29</v>
      </c>
      <c r="B62" s="5">
        <v>361370000</v>
      </c>
      <c r="C62" s="5">
        <v>103649875</v>
      </c>
    </row>
    <row r="63" spans="1:3" x14ac:dyDescent="0.35">
      <c r="A63" t="s">
        <v>139</v>
      </c>
      <c r="B63" s="5">
        <v>13970000</v>
      </c>
      <c r="C63" s="5">
        <v>67395717</v>
      </c>
    </row>
    <row r="64" spans="1:3" x14ac:dyDescent="0.35">
      <c r="A64" t="s">
        <v>166</v>
      </c>
      <c r="B64" s="5">
        <v>3310000</v>
      </c>
      <c r="C64" s="5">
        <v>443</v>
      </c>
    </row>
    <row r="65" spans="1:3" x14ac:dyDescent="0.35">
      <c r="A65" t="s">
        <v>136</v>
      </c>
      <c r="B65" s="5">
        <v>16900000</v>
      </c>
      <c r="C65" s="5">
        <v>19493686</v>
      </c>
    </row>
    <row r="66" spans="1:3" x14ac:dyDescent="0.35">
      <c r="A66" t="s">
        <v>13</v>
      </c>
      <c r="B66" s="5">
        <v>776610000</v>
      </c>
      <c r="C66" s="5">
        <v>75630486</v>
      </c>
    </row>
    <row r="67" spans="1:3" x14ac:dyDescent="0.35">
      <c r="A67" t="s">
        <v>129</v>
      </c>
      <c r="B67" s="5">
        <v>19600000</v>
      </c>
      <c r="C67" s="5">
        <v>15603381</v>
      </c>
    </row>
    <row r="68" spans="1:3" x14ac:dyDescent="0.35">
      <c r="A68" t="s">
        <v>69</v>
      </c>
      <c r="B68" s="5">
        <v>86140000</v>
      </c>
      <c r="C68" s="5">
        <v>20498026</v>
      </c>
    </row>
    <row r="69" spans="1:3" x14ac:dyDescent="0.35">
      <c r="A69" t="s">
        <v>170</v>
      </c>
      <c r="B69" s="5">
        <v>2360000</v>
      </c>
      <c r="C69" s="5">
        <v>93723</v>
      </c>
    </row>
    <row r="70" spans="1:3" x14ac:dyDescent="0.35">
      <c r="A70" t="s">
        <v>105</v>
      </c>
      <c r="B70" s="5">
        <v>38700000</v>
      </c>
      <c r="C70" s="5">
        <v>-6056513</v>
      </c>
    </row>
    <row r="71" spans="1:3" x14ac:dyDescent="0.35">
      <c r="A71" t="s">
        <v>102</v>
      </c>
      <c r="B71" s="5">
        <v>41170000</v>
      </c>
      <c r="C71" s="5">
        <v>2198601</v>
      </c>
    </row>
    <row r="72" spans="1:3" x14ac:dyDescent="0.35">
      <c r="A72" t="s">
        <v>162</v>
      </c>
      <c r="B72" s="5">
        <v>4440000</v>
      </c>
      <c r="C72" s="5">
        <v>3995993</v>
      </c>
    </row>
    <row r="73" spans="1:3" x14ac:dyDescent="0.35">
      <c r="A73" t="s">
        <v>131</v>
      </c>
      <c r="B73" s="5">
        <v>19120000</v>
      </c>
      <c r="C73" s="5">
        <v>34088830</v>
      </c>
    </row>
    <row r="74" spans="1:3" x14ac:dyDescent="0.35">
      <c r="A74" t="s">
        <v>145</v>
      </c>
      <c r="B74" s="5">
        <v>10560000</v>
      </c>
      <c r="C74" s="5">
        <v>2792750</v>
      </c>
    </row>
    <row r="75" spans="1:3" x14ac:dyDescent="0.35">
      <c r="A75" t="s">
        <v>117</v>
      </c>
      <c r="B75" s="5">
        <v>28130000</v>
      </c>
      <c r="C75" s="5">
        <v>4955426</v>
      </c>
    </row>
    <row r="76" spans="1:3" x14ac:dyDescent="0.35">
      <c r="A76" t="s">
        <v>83</v>
      </c>
      <c r="B76" s="5">
        <v>62810000</v>
      </c>
      <c r="C76" s="5">
        <v>7931687</v>
      </c>
    </row>
    <row r="77" spans="1:3" x14ac:dyDescent="0.35">
      <c r="A77" t="s">
        <v>165</v>
      </c>
      <c r="B77" s="5">
        <v>3350000</v>
      </c>
      <c r="C77" s="5">
        <v>0</v>
      </c>
    </row>
    <row r="78" spans="1:3" x14ac:dyDescent="0.35">
      <c r="A78" t="s">
        <v>7</v>
      </c>
      <c r="B78" s="5">
        <v>3346630000</v>
      </c>
      <c r="C78" s="5">
        <v>67220409</v>
      </c>
    </row>
    <row r="79" spans="1:3" x14ac:dyDescent="0.35">
      <c r="A79" t="s">
        <v>9</v>
      </c>
      <c r="B79" s="5">
        <v>1703860000</v>
      </c>
      <c r="C79" s="5">
        <v>-303712376</v>
      </c>
    </row>
    <row r="80" spans="1:3" x14ac:dyDescent="0.35">
      <c r="A80" t="s">
        <v>12</v>
      </c>
      <c r="B80" s="5">
        <v>828340000</v>
      </c>
      <c r="C80" s="5">
        <v>3568489</v>
      </c>
    </row>
    <row r="81" spans="1:3" x14ac:dyDescent="0.35">
      <c r="A81" t="s">
        <v>44</v>
      </c>
      <c r="B81" s="5">
        <v>216190000</v>
      </c>
      <c r="C81" s="5">
        <v>26361</v>
      </c>
    </row>
    <row r="82" spans="1:3" x14ac:dyDescent="0.35">
      <c r="A82" t="s">
        <v>85</v>
      </c>
      <c r="B82" s="5">
        <v>62290000</v>
      </c>
      <c r="C82" s="5">
        <v>2401810</v>
      </c>
    </row>
    <row r="83" spans="1:3" x14ac:dyDescent="0.35">
      <c r="A83" t="s">
        <v>67</v>
      </c>
      <c r="B83" s="5">
        <v>87920000</v>
      </c>
      <c r="C83" s="5">
        <v>62226</v>
      </c>
    </row>
    <row r="84" spans="1:3" x14ac:dyDescent="0.35">
      <c r="A84" t="s">
        <v>27</v>
      </c>
      <c r="B84" s="5">
        <v>386780000</v>
      </c>
      <c r="C84" s="5">
        <v>49115815</v>
      </c>
    </row>
    <row r="85" spans="1:3" x14ac:dyDescent="0.35">
      <c r="A85" t="s">
        <v>147</v>
      </c>
      <c r="B85" s="5">
        <v>10200000</v>
      </c>
      <c r="C85" s="5">
        <v>2011666</v>
      </c>
    </row>
    <row r="86" spans="1:3" x14ac:dyDescent="0.35">
      <c r="A86" t="s">
        <v>11</v>
      </c>
      <c r="B86" s="5">
        <v>1154720000</v>
      </c>
      <c r="C86" s="5">
        <v>153797964</v>
      </c>
    </row>
    <row r="87" spans="1:3" x14ac:dyDescent="0.35">
      <c r="A87" t="s">
        <v>111</v>
      </c>
      <c r="B87" s="5">
        <v>35810000</v>
      </c>
      <c r="C87" s="5">
        <v>3460</v>
      </c>
    </row>
    <row r="88" spans="1:3" x14ac:dyDescent="0.35">
      <c r="A88" t="s">
        <v>35</v>
      </c>
      <c r="B88" s="5">
        <v>271230000</v>
      </c>
      <c r="C88" s="5">
        <v>25855412</v>
      </c>
    </row>
    <row r="89" spans="1:3" x14ac:dyDescent="0.35">
      <c r="A89" t="s">
        <v>73</v>
      </c>
      <c r="B89" s="5">
        <v>71210000</v>
      </c>
      <c r="C89" s="5">
        <v>4903280</v>
      </c>
    </row>
    <row r="90" spans="1:3" x14ac:dyDescent="0.35">
      <c r="A90" t="s">
        <v>192</v>
      </c>
      <c r="B90" s="5">
        <v>110000</v>
      </c>
      <c r="C90" s="5"/>
    </row>
    <row r="91" spans="1:3" x14ac:dyDescent="0.35">
      <c r="A91" t="s">
        <v>56</v>
      </c>
      <c r="B91" s="5">
        <v>112970000</v>
      </c>
      <c r="C91" s="5"/>
    </row>
    <row r="92" spans="1:3" x14ac:dyDescent="0.35">
      <c r="A92" t="s">
        <v>138</v>
      </c>
      <c r="B92" s="5">
        <v>14860000</v>
      </c>
      <c r="C92" s="5">
        <v>6216451</v>
      </c>
    </row>
    <row r="93" spans="1:3" x14ac:dyDescent="0.35">
      <c r="A93" t="s">
        <v>107</v>
      </c>
      <c r="B93" s="5">
        <v>38630000</v>
      </c>
      <c r="C93" s="5">
        <v>-53958653</v>
      </c>
    </row>
    <row r="94" spans="1:3" x14ac:dyDescent="0.35">
      <c r="A94" t="s">
        <v>153</v>
      </c>
      <c r="B94" s="5">
        <v>8890000</v>
      </c>
      <c r="C94" s="5">
        <v>11716456</v>
      </c>
    </row>
    <row r="95" spans="1:3" x14ac:dyDescent="0.35">
      <c r="A95" t="s">
        <v>114</v>
      </c>
      <c r="B95" s="5">
        <v>34280000</v>
      </c>
      <c r="C95" s="5">
        <v>147683</v>
      </c>
    </row>
    <row r="96" spans="1:3" x14ac:dyDescent="0.35">
      <c r="A96" t="s">
        <v>161</v>
      </c>
      <c r="B96" s="5">
        <v>5850000</v>
      </c>
      <c r="C96" s="5">
        <v>5403</v>
      </c>
    </row>
    <row r="97" spans="1:3" x14ac:dyDescent="0.35">
      <c r="A97" t="s">
        <v>123</v>
      </c>
      <c r="B97" s="5">
        <v>22660000</v>
      </c>
      <c r="C97" s="5">
        <v>699413</v>
      </c>
    </row>
    <row r="98" spans="1:3" x14ac:dyDescent="0.35">
      <c r="A98" t="s">
        <v>60</v>
      </c>
      <c r="B98" s="5">
        <v>103040000</v>
      </c>
      <c r="C98" s="5">
        <v>17911</v>
      </c>
    </row>
    <row r="99" spans="1:3" x14ac:dyDescent="0.35">
      <c r="A99" t="s">
        <v>191</v>
      </c>
      <c r="B99" s="5">
        <v>180000</v>
      </c>
      <c r="C99" s="5">
        <v>0</v>
      </c>
    </row>
    <row r="100" spans="1:3" x14ac:dyDescent="0.35">
      <c r="A100" t="s">
        <v>132</v>
      </c>
      <c r="B100" s="5">
        <v>18210000</v>
      </c>
      <c r="C100" s="5">
        <v>10011202</v>
      </c>
    </row>
    <row r="101" spans="1:3" x14ac:dyDescent="0.35">
      <c r="A101" t="s">
        <v>148</v>
      </c>
      <c r="B101" s="5">
        <v>9940000</v>
      </c>
      <c r="C101" s="5">
        <v>544951</v>
      </c>
    </row>
    <row r="102" spans="1:3" x14ac:dyDescent="0.35">
      <c r="A102" t="s">
        <v>146</v>
      </c>
      <c r="B102" s="5">
        <v>10510000</v>
      </c>
      <c r="C102" s="5"/>
    </row>
    <row r="103" spans="1:3" x14ac:dyDescent="0.35">
      <c r="A103" t="s">
        <v>101</v>
      </c>
      <c r="B103" s="5">
        <v>41290000</v>
      </c>
      <c r="C103" s="5">
        <v>-30392077</v>
      </c>
    </row>
    <row r="104" spans="1:3" x14ac:dyDescent="0.35">
      <c r="A104" t="s">
        <v>119</v>
      </c>
      <c r="B104" s="5">
        <v>26830000</v>
      </c>
      <c r="C104" s="5">
        <v>1061633</v>
      </c>
    </row>
    <row r="105" spans="1:3" x14ac:dyDescent="0.35">
      <c r="A105" t="s">
        <v>26</v>
      </c>
      <c r="B105" s="5">
        <v>388110000</v>
      </c>
      <c r="C105" s="5">
        <v>-126682855</v>
      </c>
    </row>
    <row r="106" spans="1:3" x14ac:dyDescent="0.35">
      <c r="A106" t="s">
        <v>169</v>
      </c>
      <c r="B106" s="5">
        <v>2380000</v>
      </c>
      <c r="C106" s="5">
        <v>5680</v>
      </c>
    </row>
    <row r="107" spans="1:3" x14ac:dyDescent="0.35">
      <c r="A107" t="s">
        <v>100</v>
      </c>
      <c r="B107" s="5">
        <v>43740000</v>
      </c>
      <c r="C107" s="5">
        <v>-10094</v>
      </c>
    </row>
    <row r="108" spans="1:3" x14ac:dyDescent="0.35">
      <c r="A108" t="s">
        <v>171</v>
      </c>
      <c r="B108" s="5">
        <v>2029999.9999999998</v>
      </c>
      <c r="C108" s="5">
        <v>108</v>
      </c>
    </row>
    <row r="109" spans="1:3" x14ac:dyDescent="0.35">
      <c r="A109" t="s">
        <v>189</v>
      </c>
      <c r="B109" s="5">
        <v>240000</v>
      </c>
      <c r="C109" s="5"/>
    </row>
    <row r="110" spans="1:3" x14ac:dyDescent="0.35">
      <c r="A110" t="s">
        <v>143</v>
      </c>
      <c r="B110" s="5">
        <v>12990000</v>
      </c>
      <c r="C110" s="5">
        <v>-390</v>
      </c>
    </row>
    <row r="111" spans="1:3" x14ac:dyDescent="0.35">
      <c r="A111" t="s">
        <v>159</v>
      </c>
      <c r="B111" s="5">
        <v>6710000</v>
      </c>
      <c r="C111" s="5">
        <v>78874</v>
      </c>
    </row>
    <row r="112" spans="1:3" x14ac:dyDescent="0.35">
      <c r="A112" t="s">
        <v>15</v>
      </c>
      <c r="B112" s="5">
        <v>695260000</v>
      </c>
      <c r="C112" s="5">
        <v>126251634</v>
      </c>
    </row>
    <row r="113" spans="1:3" x14ac:dyDescent="0.35">
      <c r="A113" t="s">
        <v>188</v>
      </c>
      <c r="B113" s="5">
        <v>240000</v>
      </c>
      <c r="C113" s="5"/>
    </row>
    <row r="114" spans="1:3" x14ac:dyDescent="0.35">
      <c r="A114" t="s">
        <v>141</v>
      </c>
      <c r="B114" s="5">
        <v>13280000</v>
      </c>
      <c r="C114" s="5"/>
    </row>
    <row r="115" spans="1:3" x14ac:dyDescent="0.35">
      <c r="A115" t="s">
        <v>88</v>
      </c>
      <c r="B115" s="5">
        <v>55720000</v>
      </c>
      <c r="C115" s="5">
        <v>17636679</v>
      </c>
    </row>
    <row r="116" spans="1:3" x14ac:dyDescent="0.35">
      <c r="A116" t="s">
        <v>163</v>
      </c>
      <c r="B116" s="5">
        <v>3830000</v>
      </c>
      <c r="C116" s="5"/>
    </row>
    <row r="117" spans="1:3" x14ac:dyDescent="0.35">
      <c r="A117" t="s">
        <v>65</v>
      </c>
      <c r="B117" s="5">
        <v>92350000</v>
      </c>
      <c r="C117" s="5">
        <v>1160530</v>
      </c>
    </row>
    <row r="118" spans="1:3" x14ac:dyDescent="0.35">
      <c r="A118" t="s">
        <v>57</v>
      </c>
      <c r="B118" s="5">
        <v>110070000</v>
      </c>
      <c r="C118" s="5">
        <v>20681671</v>
      </c>
    </row>
    <row r="119" spans="1:3" x14ac:dyDescent="0.35">
      <c r="A119" t="s">
        <v>41</v>
      </c>
      <c r="B119" s="5">
        <v>231620000</v>
      </c>
      <c r="C119" s="5">
        <v>7968932</v>
      </c>
    </row>
    <row r="120" spans="1:3" x14ac:dyDescent="0.35">
      <c r="A120" t="s">
        <v>124</v>
      </c>
      <c r="B120" s="5">
        <v>22490000</v>
      </c>
      <c r="C120" s="5">
        <v>-2861</v>
      </c>
    </row>
    <row r="121" spans="1:3" x14ac:dyDescent="0.35">
      <c r="A121" t="s">
        <v>194</v>
      </c>
      <c r="B121" s="5">
        <v>80000</v>
      </c>
      <c r="C121" s="5"/>
    </row>
    <row r="122" spans="1:3" x14ac:dyDescent="0.35">
      <c r="A122" t="s">
        <v>90</v>
      </c>
      <c r="B122" s="5">
        <v>54570000</v>
      </c>
      <c r="C122" s="5">
        <v>9787732</v>
      </c>
    </row>
    <row r="123" spans="1:3" x14ac:dyDescent="0.35">
      <c r="A123" t="s">
        <v>47</v>
      </c>
      <c r="B123" s="5">
        <v>179990000</v>
      </c>
      <c r="C123" s="5">
        <v>3881193</v>
      </c>
    </row>
    <row r="124" spans="1:3" x14ac:dyDescent="0.35">
      <c r="A124" t="s">
        <v>74</v>
      </c>
      <c r="B124" s="5">
        <v>70710000</v>
      </c>
      <c r="C124" s="5">
        <v>34135828</v>
      </c>
    </row>
    <row r="125" spans="1:3" x14ac:dyDescent="0.35">
      <c r="A125" t="s">
        <v>106</v>
      </c>
      <c r="B125" s="5">
        <v>38670000</v>
      </c>
      <c r="C125" s="5">
        <v>-10158347</v>
      </c>
    </row>
    <row r="126" spans="1:3" x14ac:dyDescent="0.35">
      <c r="A126" t="s">
        <v>96</v>
      </c>
      <c r="B126" s="5">
        <v>46300000</v>
      </c>
      <c r="C126" s="5">
        <v>-3</v>
      </c>
    </row>
    <row r="127" spans="1:3" x14ac:dyDescent="0.35">
      <c r="A127" t="s">
        <v>30</v>
      </c>
      <c r="B127" s="5">
        <v>357520000</v>
      </c>
      <c r="C127" s="5">
        <v>44359189</v>
      </c>
    </row>
    <row r="128" spans="1:3" x14ac:dyDescent="0.35">
      <c r="A128" t="s">
        <v>196</v>
      </c>
      <c r="B128" s="5">
        <v>10000</v>
      </c>
      <c r="C128" s="5"/>
    </row>
    <row r="129" spans="1:3" x14ac:dyDescent="0.35">
      <c r="A129" t="s">
        <v>97</v>
      </c>
      <c r="B129" s="5">
        <v>45290000</v>
      </c>
      <c r="C129" s="5"/>
    </row>
    <row r="130" spans="1:3" x14ac:dyDescent="0.35">
      <c r="A130" t="s">
        <v>116</v>
      </c>
      <c r="B130" s="5">
        <v>28420000</v>
      </c>
      <c r="C130" s="5">
        <v>43211979</v>
      </c>
    </row>
    <row r="131" spans="1:3" x14ac:dyDescent="0.35">
      <c r="A131" t="s">
        <v>71</v>
      </c>
      <c r="B131" s="5">
        <v>82320000</v>
      </c>
      <c r="C131" s="5"/>
    </row>
    <row r="132" spans="1:3" x14ac:dyDescent="0.35">
      <c r="A132" t="s">
        <v>23</v>
      </c>
      <c r="B132" s="5">
        <v>438220000</v>
      </c>
      <c r="C132" s="5">
        <v>1625798</v>
      </c>
    </row>
    <row r="133" spans="1:3" x14ac:dyDescent="0.35">
      <c r="A133" t="s">
        <v>186</v>
      </c>
      <c r="B133" s="5">
        <v>320000</v>
      </c>
      <c r="C133" s="5"/>
    </row>
    <row r="134" spans="1:3" x14ac:dyDescent="0.35">
      <c r="A134" t="s">
        <v>125</v>
      </c>
      <c r="B134" s="5">
        <v>22410000</v>
      </c>
      <c r="C134" s="5">
        <v>10390848</v>
      </c>
    </row>
    <row r="135" spans="1:3" x14ac:dyDescent="0.35">
      <c r="A135" t="s">
        <v>82</v>
      </c>
      <c r="B135" s="5">
        <v>64090000</v>
      </c>
      <c r="C135" s="5">
        <v>44962270</v>
      </c>
    </row>
    <row r="136" spans="1:3" x14ac:dyDescent="0.35">
      <c r="A136" t="s">
        <v>63</v>
      </c>
      <c r="B136" s="5">
        <v>95290000</v>
      </c>
      <c r="C136" s="5">
        <v>10753744</v>
      </c>
    </row>
    <row r="137" spans="1:3" x14ac:dyDescent="0.35">
      <c r="A137" t="s">
        <v>46</v>
      </c>
      <c r="B137" s="5">
        <v>186180000</v>
      </c>
      <c r="C137" s="5">
        <v>64887013.999999993</v>
      </c>
    </row>
    <row r="138" spans="1:3" x14ac:dyDescent="0.35">
      <c r="A138" t="s">
        <v>39</v>
      </c>
      <c r="B138" s="5">
        <v>234820000</v>
      </c>
      <c r="C138" s="5">
        <v>58585975</v>
      </c>
    </row>
    <row r="139" spans="1:3" x14ac:dyDescent="0.35">
      <c r="A139" t="s">
        <v>31</v>
      </c>
      <c r="B139" s="5">
        <v>356740000</v>
      </c>
      <c r="C139" s="5">
        <v>62729543</v>
      </c>
    </row>
    <row r="140" spans="1:3" x14ac:dyDescent="0.35">
      <c r="A140" t="s">
        <v>79</v>
      </c>
      <c r="B140" s="5">
        <v>67150000</v>
      </c>
      <c r="C140" s="5">
        <v>-2306708</v>
      </c>
    </row>
    <row r="141" spans="1:3" x14ac:dyDescent="0.35">
      <c r="A141" t="s">
        <v>61</v>
      </c>
      <c r="B141" s="5">
        <v>99830000</v>
      </c>
      <c r="C141" s="5"/>
    </row>
    <row r="142" spans="1:3" x14ac:dyDescent="0.35">
      <c r="A142" t="s">
        <v>128</v>
      </c>
      <c r="B142" s="5">
        <v>20290000</v>
      </c>
      <c r="C142" s="5"/>
    </row>
    <row r="143" spans="1:3" x14ac:dyDescent="0.35">
      <c r="A143" t="s">
        <v>70</v>
      </c>
      <c r="B143" s="5">
        <v>86130000</v>
      </c>
      <c r="C143" s="5">
        <v>63458357</v>
      </c>
    </row>
    <row r="144" spans="1:3" x14ac:dyDescent="0.35">
      <c r="A144" t="s">
        <v>8</v>
      </c>
      <c r="B144" s="5">
        <v>1992080000</v>
      </c>
      <c r="C144" s="5">
        <v>1757429575</v>
      </c>
    </row>
    <row r="145" spans="1:3" x14ac:dyDescent="0.35">
      <c r="A145" t="s">
        <v>157</v>
      </c>
      <c r="B145" s="5">
        <v>7820000</v>
      </c>
      <c r="C145" s="5">
        <v>3413082</v>
      </c>
    </row>
    <row r="146" spans="1:3" x14ac:dyDescent="0.35">
      <c r="A146" t="s">
        <v>183</v>
      </c>
      <c r="B146" s="5">
        <v>370000</v>
      </c>
      <c r="C146" s="5">
        <v>42755</v>
      </c>
    </row>
    <row r="147" spans="1:3" x14ac:dyDescent="0.35">
      <c r="A147" t="s">
        <v>180</v>
      </c>
      <c r="B147" s="5">
        <v>590000</v>
      </c>
      <c r="C147" s="5">
        <v>196644</v>
      </c>
    </row>
    <row r="148" spans="1:3" x14ac:dyDescent="0.35">
      <c r="A148" t="s">
        <v>184</v>
      </c>
      <c r="B148" s="5">
        <v>370000</v>
      </c>
      <c r="C148" s="5">
        <v>124265</v>
      </c>
    </row>
    <row r="149" spans="1:3" x14ac:dyDescent="0.35">
      <c r="A149" t="s">
        <v>176</v>
      </c>
      <c r="B149" s="5">
        <v>800000</v>
      </c>
      <c r="C149" s="5">
        <v>0</v>
      </c>
    </row>
    <row r="150" spans="1:3" x14ac:dyDescent="0.35">
      <c r="A150" t="s">
        <v>182</v>
      </c>
      <c r="B150" s="5">
        <v>410000</v>
      </c>
      <c r="C150" s="5">
        <v>105124</v>
      </c>
    </row>
    <row r="151" spans="1:3" x14ac:dyDescent="0.35">
      <c r="A151" t="s">
        <v>18</v>
      </c>
      <c r="B151" s="5">
        <v>638120000</v>
      </c>
      <c r="C151" s="5">
        <v>9</v>
      </c>
    </row>
    <row r="152" spans="1:3" x14ac:dyDescent="0.35">
      <c r="A152" t="s">
        <v>113</v>
      </c>
      <c r="B152" s="5">
        <v>34360000</v>
      </c>
      <c r="C152" s="5">
        <v>203761</v>
      </c>
    </row>
    <row r="153" spans="1:3" x14ac:dyDescent="0.35">
      <c r="A153" t="s">
        <v>84</v>
      </c>
      <c r="B153" s="5">
        <v>62510000</v>
      </c>
      <c r="C153" s="5">
        <v>22147952</v>
      </c>
    </row>
    <row r="154" spans="1:3" x14ac:dyDescent="0.35">
      <c r="A154" t="s">
        <v>177</v>
      </c>
      <c r="B154" s="5">
        <v>780000</v>
      </c>
      <c r="C154" s="5"/>
    </row>
    <row r="155" spans="1:3" x14ac:dyDescent="0.35">
      <c r="A155" t="s">
        <v>144</v>
      </c>
      <c r="B155" s="5">
        <v>10570000</v>
      </c>
      <c r="C155" s="5">
        <v>-5181087</v>
      </c>
    </row>
    <row r="156" spans="1:3" x14ac:dyDescent="0.35">
      <c r="A156" t="s">
        <v>81</v>
      </c>
      <c r="B156" s="5">
        <v>66670000</v>
      </c>
      <c r="C156" s="5">
        <v>65549</v>
      </c>
    </row>
    <row r="157" spans="1:3" x14ac:dyDescent="0.35">
      <c r="A157" t="s">
        <v>103</v>
      </c>
      <c r="B157" s="5">
        <v>38860000</v>
      </c>
      <c r="C157" s="5">
        <v>15683135</v>
      </c>
    </row>
    <row r="158" spans="1:3" x14ac:dyDescent="0.35">
      <c r="A158" t="s">
        <v>134</v>
      </c>
      <c r="B158" s="5">
        <v>17510000</v>
      </c>
      <c r="C158" s="5">
        <v>11522081</v>
      </c>
    </row>
    <row r="159" spans="1:3" x14ac:dyDescent="0.35">
      <c r="A159" t="s">
        <v>94</v>
      </c>
      <c r="B159" s="5">
        <v>46350000</v>
      </c>
      <c r="C159" s="5"/>
    </row>
    <row r="160" spans="1:3" x14ac:dyDescent="0.35">
      <c r="A160" t="s">
        <v>98</v>
      </c>
      <c r="B160" s="5">
        <v>44320000</v>
      </c>
      <c r="C160" s="5">
        <v>170209</v>
      </c>
    </row>
    <row r="161" spans="1:3" x14ac:dyDescent="0.35">
      <c r="A161" t="s">
        <v>20</v>
      </c>
      <c r="B161" s="5">
        <v>520500000</v>
      </c>
      <c r="C161" s="5">
        <v>-4748017</v>
      </c>
    </row>
    <row r="162" spans="1:3" x14ac:dyDescent="0.35">
      <c r="A162" t="s">
        <v>17</v>
      </c>
      <c r="B162" s="5">
        <v>673080000</v>
      </c>
      <c r="C162" s="5">
        <v>32729177.999999996</v>
      </c>
    </row>
    <row r="163" spans="1:3" x14ac:dyDescent="0.35">
      <c r="A163" t="s">
        <v>77</v>
      </c>
      <c r="B163" s="5">
        <v>68490000</v>
      </c>
      <c r="C163" s="5">
        <v>32485473</v>
      </c>
    </row>
    <row r="164" spans="1:3" x14ac:dyDescent="0.35">
      <c r="A164" t="s">
        <v>33</v>
      </c>
      <c r="B164" s="5">
        <v>313060000</v>
      </c>
      <c r="C164" s="5">
        <v>58200689</v>
      </c>
    </row>
    <row r="165" spans="1:3" x14ac:dyDescent="0.35">
      <c r="A165" t="s">
        <v>110</v>
      </c>
      <c r="B165" s="5">
        <v>37150000</v>
      </c>
      <c r="C165" s="5">
        <v>10838144</v>
      </c>
    </row>
    <row r="166" spans="1:3" x14ac:dyDescent="0.35">
      <c r="A166" t="s">
        <v>49</v>
      </c>
      <c r="B166" s="5">
        <v>130639999.99999999</v>
      </c>
      <c r="C166" s="5">
        <v>157287</v>
      </c>
    </row>
    <row r="167" spans="1:3" x14ac:dyDescent="0.35">
      <c r="A167" t="s">
        <v>142</v>
      </c>
      <c r="B167" s="5">
        <v>13150000</v>
      </c>
      <c r="C167" s="5">
        <v>21204483</v>
      </c>
    </row>
    <row r="168" spans="1:3" x14ac:dyDescent="0.35">
      <c r="A168" t="s">
        <v>115</v>
      </c>
      <c r="B168" s="5">
        <v>30050000</v>
      </c>
      <c r="C168" s="5">
        <v>78962482</v>
      </c>
    </row>
    <row r="169" spans="1:3" x14ac:dyDescent="0.35">
      <c r="A169" t="s">
        <v>99</v>
      </c>
      <c r="B169" s="5">
        <v>43780000</v>
      </c>
      <c r="C169" s="5">
        <v>10615220</v>
      </c>
    </row>
    <row r="170" spans="1:3" x14ac:dyDescent="0.35">
      <c r="A170" t="s">
        <v>95</v>
      </c>
      <c r="B170" s="5">
        <v>46320000</v>
      </c>
      <c r="C170" s="5">
        <v>-2725</v>
      </c>
    </row>
    <row r="171" spans="1:3" x14ac:dyDescent="0.35">
      <c r="A171" t="s">
        <v>137</v>
      </c>
      <c r="B171" s="5">
        <v>15080000</v>
      </c>
      <c r="C171" s="5">
        <v>562201</v>
      </c>
    </row>
    <row r="172" spans="1:3" x14ac:dyDescent="0.35">
      <c r="A172" t="s">
        <v>48</v>
      </c>
      <c r="B172" s="5">
        <v>175570000</v>
      </c>
      <c r="C172" s="5">
        <v>28335846</v>
      </c>
    </row>
    <row r="173" spans="1:3" x14ac:dyDescent="0.35">
      <c r="A173" t="s">
        <v>24</v>
      </c>
      <c r="B173" s="5">
        <v>431220000</v>
      </c>
      <c r="C173" s="5">
        <v>7681421</v>
      </c>
    </row>
    <row r="174" spans="1:3" x14ac:dyDescent="0.35">
      <c r="A174" t="s">
        <v>160</v>
      </c>
      <c r="B174" s="5">
        <v>6660000</v>
      </c>
      <c r="C174" s="5">
        <v>2238671</v>
      </c>
    </row>
    <row r="175" spans="1:3" x14ac:dyDescent="0.35">
      <c r="A175" t="s">
        <v>151</v>
      </c>
      <c r="B175" s="5">
        <v>9240000</v>
      </c>
      <c r="C175" s="5">
        <v>2072874.9999999998</v>
      </c>
    </row>
    <row r="176" spans="1:3" x14ac:dyDescent="0.35">
      <c r="A176" t="s">
        <v>185</v>
      </c>
      <c r="B176" s="5">
        <v>350000</v>
      </c>
      <c r="C176" s="5"/>
    </row>
    <row r="177" spans="1:5" x14ac:dyDescent="0.35">
      <c r="A177" t="s">
        <v>122</v>
      </c>
      <c r="B177" s="5">
        <v>23030000</v>
      </c>
      <c r="C177" s="5">
        <v>890217</v>
      </c>
    </row>
    <row r="178" spans="1:5" x14ac:dyDescent="0.35">
      <c r="A178" t="s">
        <v>109</v>
      </c>
      <c r="B178" s="5">
        <v>37310000</v>
      </c>
      <c r="C178" s="5">
        <v>400106</v>
      </c>
    </row>
    <row r="179" spans="1:5" x14ac:dyDescent="0.35">
      <c r="A179" t="s">
        <v>21</v>
      </c>
      <c r="B179" s="5">
        <v>473870000</v>
      </c>
      <c r="C179" s="5">
        <v>17834470</v>
      </c>
    </row>
    <row r="180" spans="1:5" x14ac:dyDescent="0.35">
      <c r="A180" t="s">
        <v>51</v>
      </c>
      <c r="B180" s="5">
        <v>125080000</v>
      </c>
      <c r="C180" s="5">
        <v>18997</v>
      </c>
    </row>
    <row r="181" spans="1:5" x14ac:dyDescent="0.35">
      <c r="A181" t="s">
        <v>195</v>
      </c>
      <c r="B181" s="5">
        <v>30000</v>
      </c>
      <c r="C181" s="5"/>
    </row>
    <row r="182" spans="1:5" x14ac:dyDescent="0.35">
      <c r="A182" t="s">
        <v>75</v>
      </c>
      <c r="B182" s="5">
        <v>70710000</v>
      </c>
      <c r="C182" s="5">
        <v>26609299</v>
      </c>
    </row>
    <row r="183" spans="1:5" x14ac:dyDescent="0.35">
      <c r="A183" t="s">
        <v>38</v>
      </c>
      <c r="B183" s="5">
        <v>262430000</v>
      </c>
      <c r="C183" s="5">
        <v>70940214</v>
      </c>
    </row>
    <row r="184" spans="1:5" x14ac:dyDescent="0.35">
      <c r="A184" t="s">
        <v>37</v>
      </c>
      <c r="B184" s="5">
        <v>263240000</v>
      </c>
      <c r="C184" s="5"/>
    </row>
    <row r="185" spans="1:5" x14ac:dyDescent="0.35">
      <c r="A185" t="s">
        <v>22</v>
      </c>
      <c r="B185" s="5">
        <v>441130000</v>
      </c>
      <c r="C185" s="5">
        <v>14086954</v>
      </c>
    </row>
    <row r="186" spans="1:5" x14ac:dyDescent="0.35">
      <c r="A186" s="3" t="s">
        <v>6</v>
      </c>
      <c r="B186" s="5">
        <v>5794350000</v>
      </c>
      <c r="C186" s="5">
        <v>714966985</v>
      </c>
      <c r="D186" s="12">
        <f>C186*0.28</f>
        <v>200190755.80000001</v>
      </c>
      <c r="E186" s="12"/>
    </row>
    <row r="187" spans="1:5" x14ac:dyDescent="0.35">
      <c r="A187" t="s">
        <v>112</v>
      </c>
      <c r="B187" s="5">
        <v>34390000</v>
      </c>
      <c r="C187" s="5">
        <v>15252421</v>
      </c>
    </row>
    <row r="188" spans="1:5" x14ac:dyDescent="0.35">
      <c r="A188" t="s">
        <v>40</v>
      </c>
      <c r="B188" s="5">
        <v>232140000</v>
      </c>
      <c r="C188" s="5">
        <v>619990</v>
      </c>
    </row>
    <row r="189" spans="1:5" x14ac:dyDescent="0.35">
      <c r="A189" t="s">
        <v>175</v>
      </c>
      <c r="B189" s="5">
        <v>870000</v>
      </c>
      <c r="C189" s="5"/>
    </row>
    <row r="190" spans="1:5" x14ac:dyDescent="0.35">
      <c r="A190" t="s">
        <v>34</v>
      </c>
      <c r="B190" s="5">
        <v>277260000</v>
      </c>
      <c r="C190" s="5">
        <v>112459387</v>
      </c>
    </row>
    <row r="191" spans="1:5" x14ac:dyDescent="0.35">
      <c r="A191" t="s">
        <v>28</v>
      </c>
      <c r="B191" s="5">
        <v>364430000</v>
      </c>
      <c r="C191" s="5">
        <v>7103335</v>
      </c>
    </row>
    <row r="192" spans="1:5" x14ac:dyDescent="0.35">
      <c r="A192" t="s">
        <v>126</v>
      </c>
      <c r="B192" s="5">
        <v>21760000</v>
      </c>
      <c r="C192" s="5">
        <v>227</v>
      </c>
    </row>
    <row r="193" spans="1:3" x14ac:dyDescent="0.35">
      <c r="A193" t="s">
        <v>64</v>
      </c>
      <c r="B193" s="5">
        <v>93230000</v>
      </c>
      <c r="C193" s="5">
        <v>15608469</v>
      </c>
    </row>
    <row r="194" spans="1:3" x14ac:dyDescent="0.35">
      <c r="A194" t="s">
        <v>54</v>
      </c>
      <c r="B194" s="5">
        <v>118770000</v>
      </c>
      <c r="C194" s="5">
        <v>810061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"/>
  <sheetViews>
    <sheetView tabSelected="1" topLeftCell="C1" workbookViewId="0">
      <selection activeCell="E5" sqref="E5"/>
    </sheetView>
  </sheetViews>
  <sheetFormatPr defaultRowHeight="14.5" x14ac:dyDescent="0.35"/>
  <cols>
    <col min="1" max="1" width="13.6328125" customWidth="1"/>
    <col min="2" max="2" width="13.08984375" customWidth="1"/>
    <col min="3" max="3" width="18.7265625" style="20" customWidth="1"/>
    <col min="6" max="6" width="16.54296875" customWidth="1"/>
    <col min="7" max="7" width="16.81640625" customWidth="1"/>
    <col min="8" max="8" width="11.81640625" bestFit="1" customWidth="1"/>
  </cols>
  <sheetData>
    <row r="1" spans="1:7" ht="45" customHeight="1" x14ac:dyDescent="0.35">
      <c r="A1" s="21" t="s">
        <v>220</v>
      </c>
      <c r="B1" s="21" t="s">
        <v>269</v>
      </c>
      <c r="C1" s="22" t="s">
        <v>270</v>
      </c>
      <c r="F1" s="21" t="s">
        <v>220</v>
      </c>
      <c r="G1" s="21" t="s">
        <v>276</v>
      </c>
    </row>
    <row r="2" spans="1:7" x14ac:dyDescent="0.35">
      <c r="A2" t="s">
        <v>221</v>
      </c>
      <c r="B2" s="5">
        <v>67300000</v>
      </c>
      <c r="C2" s="19">
        <v>786602.4</v>
      </c>
      <c r="F2" t="s">
        <v>221</v>
      </c>
      <c r="G2" s="5">
        <v>139833798.69999999</v>
      </c>
    </row>
    <row r="3" spans="1:7" x14ac:dyDescent="0.35">
      <c r="A3" t="s">
        <v>222</v>
      </c>
      <c r="B3" s="5">
        <v>3610000</v>
      </c>
      <c r="C3" s="19">
        <v>290366.74</v>
      </c>
      <c r="F3" t="s">
        <v>273</v>
      </c>
      <c r="G3" s="5">
        <v>38966193</v>
      </c>
    </row>
    <row r="4" spans="1:7" x14ac:dyDescent="0.35">
      <c r="A4" t="s">
        <v>223</v>
      </c>
      <c r="B4" s="5">
        <v>48700000</v>
      </c>
      <c r="C4" s="19">
        <v>661833</v>
      </c>
      <c r="F4" t="s">
        <v>222</v>
      </c>
      <c r="G4" s="5">
        <v>100389490.60000001</v>
      </c>
    </row>
    <row r="5" spans="1:7" x14ac:dyDescent="0.35">
      <c r="A5" t="s">
        <v>224</v>
      </c>
      <c r="B5" s="5">
        <v>60400000</v>
      </c>
      <c r="C5" s="19">
        <v>1014840.8</v>
      </c>
      <c r="F5" t="s">
        <v>223</v>
      </c>
      <c r="G5" s="5">
        <v>88413307.780000001</v>
      </c>
    </row>
    <row r="6" spans="1:7" x14ac:dyDescent="0.35">
      <c r="A6" t="s">
        <v>225</v>
      </c>
      <c r="B6" s="5">
        <v>11500000</v>
      </c>
      <c r="C6" s="19">
        <v>434918.5</v>
      </c>
      <c r="F6" t="s">
        <v>224</v>
      </c>
      <c r="G6" s="5">
        <v>450599829.5</v>
      </c>
    </row>
    <row r="7" spans="1:7" x14ac:dyDescent="0.35">
      <c r="A7" t="s">
        <v>226</v>
      </c>
      <c r="B7" s="5">
        <v>5700000</v>
      </c>
      <c r="C7" s="19">
        <v>443266.2</v>
      </c>
      <c r="F7" t="s">
        <v>225</v>
      </c>
      <c r="G7" s="5">
        <v>122367584.8</v>
      </c>
    </row>
    <row r="8" spans="1:7" x14ac:dyDescent="0.35">
      <c r="A8" t="s">
        <v>227</v>
      </c>
      <c r="B8" s="5">
        <v>1470000</v>
      </c>
      <c r="C8" s="19">
        <v>109038.72</v>
      </c>
      <c r="F8" t="s">
        <v>226</v>
      </c>
      <c r="G8" s="5">
        <v>39006807.950000003</v>
      </c>
    </row>
    <row r="9" spans="1:7" x14ac:dyDescent="0.35">
      <c r="A9" t="s">
        <v>228</v>
      </c>
      <c r="B9" s="5">
        <v>34200</v>
      </c>
      <c r="C9" s="19">
        <v>29685.599999999999</v>
      </c>
      <c r="F9" t="s">
        <v>227</v>
      </c>
      <c r="G9" s="5">
        <v>15575119.470000001</v>
      </c>
    </row>
    <row r="10" spans="1:7" x14ac:dyDescent="0.35">
      <c r="A10" t="s">
        <v>229</v>
      </c>
      <c r="B10" s="5">
        <v>77700000</v>
      </c>
      <c r="C10" s="19">
        <v>11934720</v>
      </c>
      <c r="F10" t="s">
        <v>274</v>
      </c>
      <c r="G10" s="5">
        <v>3628903.0840000003</v>
      </c>
    </row>
    <row r="11" spans="1:7" x14ac:dyDescent="0.35">
      <c r="A11" t="s">
        <v>136</v>
      </c>
      <c r="B11" s="5">
        <v>82700000</v>
      </c>
      <c r="C11" s="19">
        <v>1852480</v>
      </c>
      <c r="F11" t="s">
        <v>229</v>
      </c>
      <c r="G11" s="5">
        <v>266561249.20000002</v>
      </c>
    </row>
    <row r="12" spans="1:7" x14ac:dyDescent="0.35">
      <c r="A12" t="s">
        <v>230</v>
      </c>
      <c r="B12" s="5">
        <v>14800000</v>
      </c>
      <c r="C12" s="19">
        <v>301209.60000000003</v>
      </c>
      <c r="F12" t="s">
        <v>136</v>
      </c>
      <c r="G12" s="5">
        <v>155499104.90000001</v>
      </c>
    </row>
    <row r="13" spans="1:7" x14ac:dyDescent="0.35">
      <c r="A13" t="s">
        <v>231</v>
      </c>
      <c r="B13" s="5">
        <v>9990000</v>
      </c>
      <c r="C13" s="19">
        <v>88920.99</v>
      </c>
      <c r="F13" t="s">
        <v>275</v>
      </c>
      <c r="G13" s="5">
        <v>21846945.030000001</v>
      </c>
    </row>
    <row r="14" spans="1:7" x14ac:dyDescent="0.35">
      <c r="A14" t="s">
        <v>232</v>
      </c>
      <c r="B14" s="5">
        <v>11500000</v>
      </c>
      <c r="C14" s="19">
        <v>192176.5</v>
      </c>
      <c r="F14" t="s">
        <v>230</v>
      </c>
      <c r="G14" s="5">
        <v>33814328.210000001</v>
      </c>
    </row>
    <row r="15" spans="1:7" x14ac:dyDescent="0.35">
      <c r="A15" t="s">
        <v>233</v>
      </c>
      <c r="B15" s="5">
        <v>5900000</v>
      </c>
      <c r="C15" s="19">
        <v>76469.899999999994</v>
      </c>
      <c r="F15" t="s">
        <v>231</v>
      </c>
      <c r="G15" s="5">
        <v>261814883.59999996</v>
      </c>
    </row>
    <row r="16" spans="1:7" x14ac:dyDescent="0.35">
      <c r="A16" t="s">
        <v>234</v>
      </c>
      <c r="B16" s="5">
        <v>6550000</v>
      </c>
      <c r="C16" s="19">
        <v>39103.5</v>
      </c>
      <c r="F16" t="s">
        <v>232</v>
      </c>
      <c r="G16" s="5">
        <v>226824190.69999999</v>
      </c>
    </row>
    <row r="17" spans="1:7" x14ac:dyDescent="0.35">
      <c r="A17" t="s">
        <v>235</v>
      </c>
      <c r="B17" s="5">
        <v>24700000</v>
      </c>
      <c r="C17" s="19">
        <v>212741.09999999998</v>
      </c>
      <c r="F17" t="s">
        <v>233</v>
      </c>
      <c r="G17" s="5">
        <v>126991904.39999999</v>
      </c>
    </row>
    <row r="18" spans="1:7" x14ac:dyDescent="0.35">
      <c r="A18" t="s">
        <v>236</v>
      </c>
      <c r="B18" s="5">
        <v>59600000</v>
      </c>
      <c r="C18" s="19">
        <v>2046902.4</v>
      </c>
      <c r="F18" t="s">
        <v>234</v>
      </c>
      <c r="G18" s="5">
        <v>107297876.3</v>
      </c>
    </row>
    <row r="19" spans="1:7" x14ac:dyDescent="0.35">
      <c r="A19" t="s">
        <v>237</v>
      </c>
      <c r="B19" s="5">
        <v>29400000</v>
      </c>
      <c r="C19" s="19">
        <v>1163064</v>
      </c>
      <c r="F19" t="s">
        <v>235</v>
      </c>
      <c r="G19" s="5">
        <v>153351418.40000001</v>
      </c>
    </row>
    <row r="20" spans="1:7" x14ac:dyDescent="0.35">
      <c r="A20" t="s">
        <v>238</v>
      </c>
      <c r="B20" s="5">
        <v>8140000</v>
      </c>
      <c r="C20" s="19">
        <v>615237.48</v>
      </c>
      <c r="F20" t="s">
        <v>236</v>
      </c>
      <c r="G20" s="5">
        <v>240588002.20000002</v>
      </c>
    </row>
    <row r="21" spans="1:7" x14ac:dyDescent="0.35">
      <c r="A21" t="s">
        <v>239</v>
      </c>
      <c r="B21" s="5">
        <v>7790000</v>
      </c>
      <c r="C21" s="19">
        <v>854313.72</v>
      </c>
      <c r="F21" t="s">
        <v>237</v>
      </c>
      <c r="G21" s="5">
        <v>18639937.260000002</v>
      </c>
    </row>
    <row r="22" spans="1:7" x14ac:dyDescent="0.35">
      <c r="A22" t="s">
        <v>240</v>
      </c>
      <c r="B22" s="5">
        <v>35900000</v>
      </c>
      <c r="C22" s="19">
        <v>4103370</v>
      </c>
      <c r="F22" t="s">
        <v>238</v>
      </c>
      <c r="G22" s="5">
        <v>68971240.879999995</v>
      </c>
    </row>
    <row r="23" spans="1:7" x14ac:dyDescent="0.35">
      <c r="A23" t="s">
        <v>241</v>
      </c>
      <c r="B23" s="5">
        <v>15200000</v>
      </c>
      <c r="C23" s="19">
        <v>1558304</v>
      </c>
      <c r="F23" t="s">
        <v>239</v>
      </c>
      <c r="G23" s="5">
        <v>73019013.760000005</v>
      </c>
    </row>
    <row r="24" spans="1:7" x14ac:dyDescent="0.35">
      <c r="A24" t="s">
        <v>242</v>
      </c>
      <c r="B24" s="5">
        <v>79600000</v>
      </c>
      <c r="C24" s="19">
        <v>1964050.4</v>
      </c>
      <c r="F24" t="s">
        <v>240</v>
      </c>
      <c r="G24" s="5">
        <v>181616307.40000001</v>
      </c>
    </row>
    <row r="25" spans="1:7" x14ac:dyDescent="0.35">
      <c r="A25" t="s">
        <v>243</v>
      </c>
      <c r="B25" s="5">
        <v>18700000</v>
      </c>
      <c r="C25" s="19">
        <v>324145.8</v>
      </c>
      <c r="F25" t="s">
        <v>241</v>
      </c>
      <c r="G25" s="5">
        <v>124230958.3</v>
      </c>
    </row>
    <row r="26" spans="1:7" x14ac:dyDescent="0.35">
      <c r="A26" t="s">
        <v>244</v>
      </c>
      <c r="B26" s="5">
        <v>17500000</v>
      </c>
      <c r="C26" s="19">
        <v>820050</v>
      </c>
      <c r="F26" t="s">
        <v>242</v>
      </c>
      <c r="G26" s="5">
        <v>84486390.519999996</v>
      </c>
    </row>
    <row r="27" spans="1:7" x14ac:dyDescent="0.35">
      <c r="A27" t="s">
        <v>245</v>
      </c>
      <c r="B27" s="5">
        <v>2280000</v>
      </c>
      <c r="C27" s="19">
        <v>81177.119999999995</v>
      </c>
      <c r="F27" t="s">
        <v>243</v>
      </c>
      <c r="G27" s="5">
        <v>156305286.80000001</v>
      </c>
    </row>
    <row r="28" spans="1:7" x14ac:dyDescent="0.35">
      <c r="A28" t="s">
        <v>246</v>
      </c>
      <c r="B28" s="5">
        <v>5080000</v>
      </c>
      <c r="C28" s="19">
        <v>2301.2400000000002</v>
      </c>
      <c r="F28" t="s">
        <v>244</v>
      </c>
      <c r="G28" s="5">
        <v>48425653.18</v>
      </c>
    </row>
    <row r="29" spans="1:7" x14ac:dyDescent="0.35">
      <c r="A29" t="s">
        <v>247</v>
      </c>
      <c r="B29" s="5">
        <v>7740000</v>
      </c>
      <c r="C29" s="19">
        <v>246859.56</v>
      </c>
      <c r="F29" t="s">
        <v>245</v>
      </c>
      <c r="G29" s="5">
        <v>90872100.86999999</v>
      </c>
    </row>
    <row r="30" spans="1:7" x14ac:dyDescent="0.35">
      <c r="A30" t="s">
        <v>248</v>
      </c>
      <c r="B30" s="5">
        <v>5960000</v>
      </c>
      <c r="C30" s="19">
        <v>1199551.32</v>
      </c>
      <c r="F30" t="s">
        <v>246</v>
      </c>
      <c r="G30" s="5">
        <v>42738021.57</v>
      </c>
    </row>
    <row r="31" spans="1:7" x14ac:dyDescent="0.35">
      <c r="A31" t="s">
        <v>249</v>
      </c>
      <c r="B31" s="5">
        <v>11800000</v>
      </c>
      <c r="C31" s="19">
        <v>924648</v>
      </c>
      <c r="F31" t="s">
        <v>247</v>
      </c>
      <c r="G31" s="5">
        <v>15238721.27</v>
      </c>
    </row>
    <row r="32" spans="1:7" x14ac:dyDescent="0.35">
      <c r="A32" t="s">
        <v>250</v>
      </c>
      <c r="B32" s="5">
        <v>29600000</v>
      </c>
      <c r="C32" s="19">
        <v>4131568.0000000005</v>
      </c>
      <c r="F32" t="s">
        <v>248</v>
      </c>
      <c r="G32" s="5">
        <v>122925172.5</v>
      </c>
    </row>
    <row r="33" spans="1:7" x14ac:dyDescent="0.35">
      <c r="A33" t="s">
        <v>251</v>
      </c>
      <c r="B33" s="5">
        <v>78300000</v>
      </c>
      <c r="C33" s="19">
        <v>1662230.7000000002</v>
      </c>
      <c r="F33" t="s">
        <v>249</v>
      </c>
      <c r="G33" s="5">
        <v>75546852.359999999</v>
      </c>
    </row>
    <row r="34" spans="1:7" x14ac:dyDescent="0.35">
      <c r="A34" t="s">
        <v>252</v>
      </c>
      <c r="B34" s="5">
        <v>1190000</v>
      </c>
      <c r="C34" s="19">
        <v>24015.39</v>
      </c>
      <c r="F34" t="s">
        <v>250</v>
      </c>
      <c r="G34" s="5">
        <v>200076213.90000001</v>
      </c>
    </row>
    <row r="35" spans="1:7" x14ac:dyDescent="0.35">
      <c r="A35" t="s">
        <v>253</v>
      </c>
      <c r="B35" s="5">
        <v>19100000</v>
      </c>
      <c r="C35" s="19">
        <v>415157.6</v>
      </c>
      <c r="F35" t="s">
        <v>251</v>
      </c>
      <c r="G35" s="5">
        <v>143473795.59999999</v>
      </c>
    </row>
    <row r="36" spans="1:7" x14ac:dyDescent="0.35">
      <c r="A36" t="s">
        <v>254</v>
      </c>
      <c r="B36" s="5">
        <v>22400000</v>
      </c>
      <c r="C36" s="19">
        <v>551040</v>
      </c>
      <c r="F36" t="s">
        <v>252</v>
      </c>
      <c r="G36" s="5">
        <v>84194544.870000005</v>
      </c>
    </row>
    <row r="37" spans="1:7" x14ac:dyDescent="0.35">
      <c r="A37" t="s">
        <v>255</v>
      </c>
      <c r="B37" s="5">
        <v>35700000</v>
      </c>
      <c r="C37" s="19">
        <v>470811.6</v>
      </c>
      <c r="F37" t="s">
        <v>253</v>
      </c>
      <c r="G37" s="5">
        <v>248846293.40000001</v>
      </c>
    </row>
    <row r="38" spans="1:7" x14ac:dyDescent="0.35">
      <c r="A38" t="s">
        <v>256</v>
      </c>
      <c r="B38" s="5">
        <v>35600000</v>
      </c>
      <c r="C38" s="19">
        <v>4844483.5999999996</v>
      </c>
      <c r="F38" t="s">
        <v>254</v>
      </c>
      <c r="G38" s="5">
        <v>138180512.80000001</v>
      </c>
    </row>
    <row r="39" spans="1:7" x14ac:dyDescent="0.35">
      <c r="A39" t="s">
        <v>257</v>
      </c>
      <c r="B39" s="5">
        <v>1110000</v>
      </c>
      <c r="C39" s="19">
        <v>104606.39999999999</v>
      </c>
      <c r="F39" t="s">
        <v>255</v>
      </c>
      <c r="G39" s="5">
        <v>51022278.82</v>
      </c>
    </row>
    <row r="40" spans="1:7" x14ac:dyDescent="0.35">
      <c r="A40" t="s">
        <v>258</v>
      </c>
      <c r="B40" s="5">
        <v>49900000</v>
      </c>
      <c r="C40" s="19">
        <v>1144905.5999999999</v>
      </c>
      <c r="F40" t="s">
        <v>256</v>
      </c>
      <c r="G40" s="5">
        <v>261306985.39999998</v>
      </c>
    </row>
    <row r="41" spans="1:7" x14ac:dyDescent="0.35">
      <c r="A41" t="s">
        <v>259</v>
      </c>
      <c r="B41" s="5">
        <v>1150000</v>
      </c>
      <c r="C41" s="19">
        <v>25021.699999999997</v>
      </c>
      <c r="F41" t="s">
        <v>257</v>
      </c>
      <c r="G41" s="5">
        <v>10834278.77</v>
      </c>
    </row>
    <row r="42" spans="1:7" x14ac:dyDescent="0.35">
      <c r="A42" t="s">
        <v>260</v>
      </c>
      <c r="B42" s="5">
        <v>29600000</v>
      </c>
      <c r="C42" s="19">
        <v>845376</v>
      </c>
      <c r="F42" t="s">
        <v>258</v>
      </c>
      <c r="G42" s="5">
        <v>82979656.170000002</v>
      </c>
    </row>
    <row r="43" spans="1:7" x14ac:dyDescent="0.35">
      <c r="A43" t="s">
        <v>261</v>
      </c>
      <c r="B43" s="5">
        <v>112000000</v>
      </c>
      <c r="C43" s="19">
        <v>1319808</v>
      </c>
      <c r="F43" t="s">
        <v>259</v>
      </c>
      <c r="G43" s="5">
        <v>41463840.43</v>
      </c>
    </row>
    <row r="44" spans="1:7" x14ac:dyDescent="0.35">
      <c r="A44" t="s">
        <v>262</v>
      </c>
      <c r="B44" s="5">
        <v>7790000</v>
      </c>
      <c r="C44" s="19">
        <v>207806.03999999998</v>
      </c>
      <c r="F44" t="s">
        <v>260</v>
      </c>
      <c r="G44" s="5">
        <v>126014177.90000001</v>
      </c>
    </row>
    <row r="45" spans="1:7" x14ac:dyDescent="0.35">
      <c r="A45" t="s">
        <v>263</v>
      </c>
      <c r="B45" s="5">
        <v>7250000</v>
      </c>
      <c r="C45" s="19">
        <v>407754.5</v>
      </c>
      <c r="F45" t="s">
        <v>261</v>
      </c>
      <c r="G45" s="5">
        <v>859015368.10000002</v>
      </c>
    </row>
    <row r="46" spans="1:7" x14ac:dyDescent="0.35">
      <c r="A46" t="s">
        <v>264</v>
      </c>
      <c r="B46" s="5">
        <v>44700000</v>
      </c>
      <c r="C46" s="19">
        <v>563845.80000000005</v>
      </c>
      <c r="F46" t="s">
        <v>262</v>
      </c>
      <c r="G46" s="5">
        <v>70281068.799999997</v>
      </c>
    </row>
    <row r="47" spans="1:7" x14ac:dyDescent="0.35">
      <c r="A47" t="s">
        <v>265</v>
      </c>
      <c r="B47" s="5">
        <v>31700000</v>
      </c>
      <c r="C47" s="19">
        <v>2062560.5000000002</v>
      </c>
      <c r="F47" t="s">
        <v>263</v>
      </c>
      <c r="G47" s="5">
        <v>8207148.8269999996</v>
      </c>
    </row>
    <row r="48" spans="1:7" x14ac:dyDescent="0.35">
      <c r="A48" t="s">
        <v>266</v>
      </c>
      <c r="B48" s="5">
        <v>25400000</v>
      </c>
      <c r="C48" s="19">
        <v>446887.60000000003</v>
      </c>
      <c r="F48" t="s">
        <v>264</v>
      </c>
      <c r="G48" s="5">
        <v>126905557</v>
      </c>
    </row>
    <row r="49" spans="1:7" x14ac:dyDescent="0.35">
      <c r="A49" t="s">
        <v>267</v>
      </c>
      <c r="B49" s="5">
        <v>25900000</v>
      </c>
      <c r="C49" s="19">
        <v>1106059.5</v>
      </c>
      <c r="F49" t="s">
        <v>265</v>
      </c>
      <c r="G49" s="5">
        <v>97940630.629999995</v>
      </c>
    </row>
    <row r="50" spans="1:7" x14ac:dyDescent="0.35">
      <c r="A50" t="s">
        <v>268</v>
      </c>
      <c r="B50" s="5">
        <v>8640000</v>
      </c>
      <c r="C50" s="19">
        <v>291470.40000000002</v>
      </c>
      <c r="F50" t="s">
        <v>266</v>
      </c>
      <c r="G50" s="5">
        <v>122777103</v>
      </c>
    </row>
    <row r="51" spans="1:7" x14ac:dyDescent="0.35">
      <c r="F51" t="s">
        <v>267</v>
      </c>
      <c r="G51" s="5">
        <v>123498663</v>
      </c>
    </row>
    <row r="52" spans="1:7" x14ac:dyDescent="0.35">
      <c r="F52" t="s">
        <v>268</v>
      </c>
      <c r="G52" s="5">
        <v>85701926.890000001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11"/>
  <sheetViews>
    <sheetView workbookViewId="0">
      <selection activeCell="G7" sqref="G7"/>
    </sheetView>
  </sheetViews>
  <sheetFormatPr defaultRowHeight="14.5" x14ac:dyDescent="0.35"/>
  <cols>
    <col min="1" max="1" width="11.54296875" customWidth="1"/>
    <col min="2" max="2" width="18.26953125" style="5" customWidth="1"/>
    <col min="3" max="3" width="15.54296875" customWidth="1"/>
    <col min="5" max="5" width="17" style="28" customWidth="1"/>
  </cols>
  <sheetData>
    <row r="1" spans="1:5" ht="30" customHeight="1" x14ac:dyDescent="0.35">
      <c r="A1" s="21" t="s">
        <v>278</v>
      </c>
      <c r="B1" s="24" t="s">
        <v>279</v>
      </c>
      <c r="C1" s="21"/>
      <c r="D1" s="21" t="s">
        <v>278</v>
      </c>
      <c r="E1" s="27" t="s">
        <v>281</v>
      </c>
    </row>
    <row r="2" spans="1:5" x14ac:dyDescent="0.35">
      <c r="A2">
        <v>1001</v>
      </c>
      <c r="B2" s="5">
        <v>769590.68629999994</v>
      </c>
      <c r="D2" s="2">
        <v>1001</v>
      </c>
      <c r="E2" s="27"/>
    </row>
    <row r="3" spans="1:5" x14ac:dyDescent="0.35">
      <c r="A3">
        <v>1003</v>
      </c>
      <c r="B3" s="5">
        <v>2238623.1120000002</v>
      </c>
      <c r="D3">
        <v>1003</v>
      </c>
      <c r="E3" s="28">
        <v>769201.00749999995</v>
      </c>
    </row>
    <row r="4" spans="1:5" x14ac:dyDescent="0.35">
      <c r="A4">
        <v>1005</v>
      </c>
      <c r="B4" s="5">
        <v>1213054.425</v>
      </c>
      <c r="D4">
        <v>1005</v>
      </c>
      <c r="E4" s="28">
        <v>45634.915939999999</v>
      </c>
    </row>
    <row r="5" spans="1:5" x14ac:dyDescent="0.35">
      <c r="A5">
        <v>1007</v>
      </c>
      <c r="B5" s="5">
        <v>761950.08629999997</v>
      </c>
      <c r="D5">
        <v>1009</v>
      </c>
      <c r="E5" s="28">
        <v>1017.368055</v>
      </c>
    </row>
    <row r="6" spans="1:5" x14ac:dyDescent="0.35">
      <c r="A6">
        <v>1009</v>
      </c>
      <c r="B6" s="5">
        <v>749052.67799999996</v>
      </c>
      <c r="D6">
        <v>1011</v>
      </c>
      <c r="E6" s="28">
        <v>376375.57010000001</v>
      </c>
    </row>
    <row r="7" spans="1:5" x14ac:dyDescent="0.35">
      <c r="A7">
        <v>1011</v>
      </c>
      <c r="B7" s="5">
        <v>908056.83470000001</v>
      </c>
      <c r="D7">
        <v>1015</v>
      </c>
      <c r="E7" s="28">
        <v>96698.746039999998</v>
      </c>
    </row>
    <row r="8" spans="1:5" x14ac:dyDescent="0.35">
      <c r="A8">
        <v>1013</v>
      </c>
      <c r="B8" s="5">
        <v>1318233.9680000001</v>
      </c>
      <c r="D8">
        <v>1017</v>
      </c>
      <c r="E8" s="28">
        <v>94710.499219999998</v>
      </c>
    </row>
    <row r="9" spans="1:5" x14ac:dyDescent="0.35">
      <c r="A9">
        <v>1015</v>
      </c>
      <c r="B9" s="5">
        <v>690056.89130000002</v>
      </c>
      <c r="D9">
        <v>1019</v>
      </c>
      <c r="E9" s="28">
        <v>23880.322909999999</v>
      </c>
    </row>
    <row r="10" spans="1:5" x14ac:dyDescent="0.35">
      <c r="A10">
        <v>1017</v>
      </c>
      <c r="B10" s="5">
        <v>940412.25670000003</v>
      </c>
      <c r="D10">
        <v>1021</v>
      </c>
      <c r="E10" s="28">
        <v>349119.92219999997</v>
      </c>
    </row>
    <row r="11" spans="1:5" x14ac:dyDescent="0.35">
      <c r="A11">
        <v>1019</v>
      </c>
      <c r="B11" s="5">
        <v>662587.78670000006</v>
      </c>
      <c r="D11">
        <v>1023</v>
      </c>
      <c r="E11" s="28">
        <v>1314.556971</v>
      </c>
    </row>
    <row r="12" spans="1:5" x14ac:dyDescent="0.35">
      <c r="A12">
        <v>1021</v>
      </c>
      <c r="B12" s="5">
        <v>847146.72530000005</v>
      </c>
      <c r="D12">
        <v>1025</v>
      </c>
      <c r="E12" s="28">
        <v>11740.68915</v>
      </c>
    </row>
    <row r="13" spans="1:5" x14ac:dyDescent="0.35">
      <c r="A13">
        <v>1023</v>
      </c>
      <c r="B13" s="5">
        <v>1609699.2490000001</v>
      </c>
      <c r="D13">
        <v>1027</v>
      </c>
      <c r="E13" s="28">
        <v>193435.9626</v>
      </c>
    </row>
    <row r="14" spans="1:5" x14ac:dyDescent="0.35">
      <c r="A14">
        <v>1025</v>
      </c>
      <c r="B14" s="5">
        <v>2025499.142</v>
      </c>
      <c r="D14">
        <v>1029</v>
      </c>
      <c r="E14" s="28">
        <v>192792.3849</v>
      </c>
    </row>
    <row r="15" spans="1:5" x14ac:dyDescent="0.35">
      <c r="A15">
        <v>1027</v>
      </c>
      <c r="B15" s="5">
        <v>884058.22270000004</v>
      </c>
      <c r="D15">
        <v>1033</v>
      </c>
      <c r="E15" s="28">
        <v>71911.729059999998</v>
      </c>
    </row>
    <row r="16" spans="1:5" x14ac:dyDescent="0.35">
      <c r="A16">
        <v>1029</v>
      </c>
      <c r="B16" s="5">
        <v>762014.27130000002</v>
      </c>
      <c r="D16">
        <v>1035</v>
      </c>
      <c r="E16" s="28">
        <v>153732.277</v>
      </c>
    </row>
    <row r="17" spans="1:5" x14ac:dyDescent="0.35">
      <c r="A17">
        <v>1031</v>
      </c>
      <c r="B17" s="5">
        <v>985052.89300000004</v>
      </c>
      <c r="D17">
        <v>1037</v>
      </c>
      <c r="E17" s="28">
        <v>83124.464099999997</v>
      </c>
    </row>
    <row r="18" spans="1:5" x14ac:dyDescent="0.35">
      <c r="A18">
        <v>1033</v>
      </c>
      <c r="B18" s="5">
        <v>686501.7537</v>
      </c>
      <c r="D18">
        <v>1039</v>
      </c>
      <c r="E18" s="28">
        <v>356536.65600000002</v>
      </c>
    </row>
    <row r="19" spans="1:5" x14ac:dyDescent="0.35">
      <c r="A19">
        <v>1035</v>
      </c>
      <c r="B19" s="5">
        <v>964454.96400000004</v>
      </c>
      <c r="D19">
        <v>1041</v>
      </c>
      <c r="E19" s="28">
        <v>81728.020380000002</v>
      </c>
    </row>
    <row r="20" spans="1:5" x14ac:dyDescent="0.35">
      <c r="A20">
        <v>1037</v>
      </c>
      <c r="B20" s="5">
        <v>905644.10199999996</v>
      </c>
      <c r="D20">
        <v>1043</v>
      </c>
      <c r="E20" s="28">
        <v>107084.25599999999</v>
      </c>
    </row>
    <row r="21" spans="1:5" x14ac:dyDescent="0.35">
      <c r="A21">
        <v>1039</v>
      </c>
      <c r="B21" s="5">
        <v>1414252.3559999999</v>
      </c>
      <c r="D21">
        <v>1045</v>
      </c>
      <c r="E21" s="28">
        <v>236586.6954</v>
      </c>
    </row>
    <row r="22" spans="1:5" x14ac:dyDescent="0.35">
      <c r="A22">
        <v>1041</v>
      </c>
      <c r="B22" s="5">
        <v>1025582.338</v>
      </c>
      <c r="D22">
        <v>1047</v>
      </c>
      <c r="E22" s="28">
        <v>10898.86023</v>
      </c>
    </row>
    <row r="23" spans="1:5" x14ac:dyDescent="0.35">
      <c r="A23">
        <v>1043</v>
      </c>
      <c r="B23" s="5">
        <v>615408.65469999996</v>
      </c>
      <c r="D23">
        <v>1049</v>
      </c>
      <c r="E23" s="28">
        <v>18767.80413</v>
      </c>
    </row>
    <row r="24" spans="1:5" x14ac:dyDescent="0.35">
      <c r="A24">
        <v>1045</v>
      </c>
      <c r="B24" s="5">
        <v>788864.0503</v>
      </c>
      <c r="D24">
        <v>1051</v>
      </c>
      <c r="E24" s="28">
        <v>497808.52100000001</v>
      </c>
    </row>
    <row r="25" spans="1:5" x14ac:dyDescent="0.35">
      <c r="A25">
        <v>1047</v>
      </c>
      <c r="B25" s="5">
        <v>1227847.0889999999</v>
      </c>
      <c r="D25">
        <v>1053</v>
      </c>
      <c r="E25" s="28">
        <v>1633564.723</v>
      </c>
    </row>
    <row r="26" spans="1:5" x14ac:dyDescent="0.35">
      <c r="A26">
        <v>1049</v>
      </c>
      <c r="B26" s="5">
        <v>907829.82400000002</v>
      </c>
      <c r="D26">
        <v>1055</v>
      </c>
      <c r="E26" s="28">
        <v>611655.97100000002</v>
      </c>
    </row>
    <row r="27" spans="1:5" x14ac:dyDescent="0.35">
      <c r="A27">
        <v>1051</v>
      </c>
      <c r="B27" s="5">
        <v>816638.61399999994</v>
      </c>
      <c r="D27">
        <v>1057</v>
      </c>
      <c r="E27" s="28">
        <v>5018.618907</v>
      </c>
    </row>
    <row r="28" spans="1:5" x14ac:dyDescent="0.35">
      <c r="A28">
        <v>1053</v>
      </c>
      <c r="B28" s="5">
        <v>1091218.9820000001</v>
      </c>
      <c r="D28">
        <v>1059</v>
      </c>
      <c r="E28" s="28">
        <v>48087.795080000004</v>
      </c>
    </row>
    <row r="29" spans="1:5" x14ac:dyDescent="0.35">
      <c r="A29">
        <v>1055</v>
      </c>
      <c r="B29" s="5">
        <v>761143.48930000002</v>
      </c>
      <c r="D29">
        <v>1061</v>
      </c>
      <c r="E29" s="28">
        <v>94377.574710000001</v>
      </c>
    </row>
    <row r="30" spans="1:5" x14ac:dyDescent="0.35">
      <c r="A30">
        <v>1057</v>
      </c>
      <c r="B30" s="5">
        <v>1085512.1599999999</v>
      </c>
      <c r="D30">
        <v>1063</v>
      </c>
      <c r="E30" s="28">
        <v>147369.41990000001</v>
      </c>
    </row>
    <row r="31" spans="1:5" x14ac:dyDescent="0.35">
      <c r="A31">
        <v>1059</v>
      </c>
      <c r="B31" s="5">
        <v>888982.76870000002</v>
      </c>
      <c r="D31">
        <v>1067</v>
      </c>
      <c r="E31" s="28">
        <v>1930.5490199999999</v>
      </c>
    </row>
    <row r="32" spans="1:5" x14ac:dyDescent="0.35">
      <c r="A32">
        <v>1061</v>
      </c>
      <c r="B32" s="5">
        <v>609229.05630000005</v>
      </c>
      <c r="D32">
        <v>1069</v>
      </c>
      <c r="E32" s="28">
        <v>599463.23369999998</v>
      </c>
    </row>
    <row r="33" spans="1:5" x14ac:dyDescent="0.35">
      <c r="A33">
        <v>1063</v>
      </c>
      <c r="B33" s="5">
        <v>1039573.487</v>
      </c>
      <c r="D33">
        <v>1071</v>
      </c>
      <c r="E33" s="28">
        <v>1180805.686</v>
      </c>
    </row>
    <row r="34" spans="1:5" x14ac:dyDescent="0.35">
      <c r="A34">
        <v>1065</v>
      </c>
      <c r="B34" s="5">
        <v>691328.00730000006</v>
      </c>
      <c r="D34">
        <v>1073</v>
      </c>
      <c r="E34" s="28">
        <v>28297346.109999999</v>
      </c>
    </row>
    <row r="35" spans="1:5" x14ac:dyDescent="0.35">
      <c r="A35">
        <v>1067</v>
      </c>
      <c r="B35" s="5">
        <v>588029.97</v>
      </c>
      <c r="D35">
        <v>1075</v>
      </c>
      <c r="E35" s="28">
        <v>91995.812940000003</v>
      </c>
    </row>
    <row r="36" spans="1:5" x14ac:dyDescent="0.35">
      <c r="A36">
        <v>1069</v>
      </c>
      <c r="B36" s="5">
        <v>489685.76799999998</v>
      </c>
      <c r="D36">
        <v>1077</v>
      </c>
      <c r="E36" s="28">
        <v>583559.32979999995</v>
      </c>
    </row>
    <row r="37" spans="1:5" x14ac:dyDescent="0.35">
      <c r="A37">
        <v>1071</v>
      </c>
      <c r="B37" s="5">
        <v>926467.02870000002</v>
      </c>
      <c r="D37">
        <v>1079</v>
      </c>
      <c r="E37" s="28">
        <v>21304.133320000001</v>
      </c>
    </row>
    <row r="38" spans="1:5" x14ac:dyDescent="0.35">
      <c r="A38">
        <v>1073</v>
      </c>
      <c r="B38" s="5">
        <v>1401987.44</v>
      </c>
      <c r="D38">
        <v>1081</v>
      </c>
      <c r="E38" s="28">
        <v>5350118.51</v>
      </c>
    </row>
    <row r="39" spans="1:5" x14ac:dyDescent="0.35">
      <c r="A39">
        <v>1075</v>
      </c>
      <c r="B39" s="5">
        <v>1162822.078</v>
      </c>
      <c r="D39">
        <v>1083</v>
      </c>
      <c r="E39" s="28">
        <v>26756.444169999999</v>
      </c>
    </row>
    <row r="40" spans="1:5" x14ac:dyDescent="0.35">
      <c r="A40">
        <v>1077</v>
      </c>
      <c r="B40" s="5">
        <v>629866.8493</v>
      </c>
      <c r="D40">
        <v>1085</v>
      </c>
      <c r="E40" s="28">
        <v>265489.55820000003</v>
      </c>
    </row>
    <row r="41" spans="1:5" x14ac:dyDescent="0.35">
      <c r="A41">
        <v>1079</v>
      </c>
      <c r="B41" s="5">
        <v>455101.26929999999</v>
      </c>
      <c r="D41">
        <v>1087</v>
      </c>
      <c r="E41" s="28">
        <v>15130.277770000001</v>
      </c>
    </row>
    <row r="42" spans="1:5" x14ac:dyDescent="0.35">
      <c r="A42">
        <v>1081</v>
      </c>
      <c r="B42" s="5">
        <v>931054.96</v>
      </c>
      <c r="D42">
        <v>1089</v>
      </c>
      <c r="E42" s="28">
        <v>180282.22640000001</v>
      </c>
    </row>
    <row r="43" spans="1:5" x14ac:dyDescent="0.35">
      <c r="A43">
        <v>1083</v>
      </c>
      <c r="B43" s="5">
        <v>429098.03200000001</v>
      </c>
      <c r="D43">
        <v>1091</v>
      </c>
      <c r="E43" s="28">
        <v>273218.7267</v>
      </c>
    </row>
    <row r="44" spans="1:5" x14ac:dyDescent="0.35">
      <c r="A44">
        <v>1085</v>
      </c>
      <c r="B44" s="5">
        <v>1123155.8030000001</v>
      </c>
      <c r="D44">
        <v>1093</v>
      </c>
      <c r="E44" s="28">
        <v>207418.7984</v>
      </c>
    </row>
    <row r="45" spans="1:5" x14ac:dyDescent="0.35">
      <c r="A45">
        <v>1087</v>
      </c>
      <c r="B45" s="5">
        <v>853970.12800000003</v>
      </c>
      <c r="D45">
        <v>1095</v>
      </c>
      <c r="E45" s="28">
        <v>54113.926700000004</v>
      </c>
    </row>
    <row r="46" spans="1:5" x14ac:dyDescent="0.35">
      <c r="A46">
        <v>1089</v>
      </c>
      <c r="B46" s="5">
        <v>627672.3713</v>
      </c>
      <c r="D46">
        <v>1097</v>
      </c>
      <c r="E46" s="28">
        <v>789106.81299999997</v>
      </c>
    </row>
    <row r="47" spans="1:5" x14ac:dyDescent="0.35">
      <c r="A47">
        <v>1091</v>
      </c>
      <c r="B47" s="5">
        <v>1590799.602</v>
      </c>
      <c r="D47">
        <v>1099</v>
      </c>
      <c r="E47" s="28">
        <v>2817557.5249999999</v>
      </c>
    </row>
    <row r="48" spans="1:5" x14ac:dyDescent="0.35">
      <c r="A48">
        <v>1093</v>
      </c>
      <c r="B48" s="5">
        <v>1129105.1529999999</v>
      </c>
      <c r="D48">
        <v>1101</v>
      </c>
      <c r="E48" s="28">
        <v>292227.12420000002</v>
      </c>
    </row>
    <row r="49" spans="1:5" x14ac:dyDescent="0.35">
      <c r="A49">
        <v>1095</v>
      </c>
      <c r="B49" s="5">
        <v>469880.46230000001</v>
      </c>
      <c r="D49">
        <v>1103</v>
      </c>
      <c r="E49" s="28">
        <v>71069.609110000005</v>
      </c>
    </row>
    <row r="50" spans="1:5" x14ac:dyDescent="0.35">
      <c r="A50">
        <v>1097</v>
      </c>
      <c r="B50" s="5">
        <v>1801017.5919999999</v>
      </c>
      <c r="D50">
        <v>1105</v>
      </c>
      <c r="E50" s="28">
        <v>18293.17036</v>
      </c>
    </row>
    <row r="51" spans="1:5" x14ac:dyDescent="0.35">
      <c r="A51">
        <v>1099</v>
      </c>
      <c r="B51" s="5">
        <v>1147758.183</v>
      </c>
      <c r="D51">
        <v>1107</v>
      </c>
      <c r="E51" s="28">
        <v>2808.3787849999999</v>
      </c>
    </row>
    <row r="52" spans="1:5" x14ac:dyDescent="0.35">
      <c r="A52">
        <v>1101</v>
      </c>
      <c r="B52" s="5">
        <v>811787.37930000003</v>
      </c>
      <c r="D52">
        <v>1109</v>
      </c>
      <c r="E52" s="28">
        <v>82949.761010000002</v>
      </c>
    </row>
    <row r="53" spans="1:5" x14ac:dyDescent="0.35">
      <c r="A53">
        <v>1103</v>
      </c>
      <c r="B53" s="5">
        <v>527129.59569999995</v>
      </c>
      <c r="D53">
        <v>1113</v>
      </c>
      <c r="E53" s="28">
        <v>209613.9687</v>
      </c>
    </row>
    <row r="54" spans="1:5" x14ac:dyDescent="0.35">
      <c r="A54">
        <v>1105</v>
      </c>
      <c r="B54" s="5">
        <v>1086204.4709999999</v>
      </c>
      <c r="D54">
        <v>1115</v>
      </c>
      <c r="E54" s="28">
        <v>764076.35800000001</v>
      </c>
    </row>
    <row r="55" spans="1:5" x14ac:dyDescent="0.35">
      <c r="A55">
        <v>1107</v>
      </c>
      <c r="B55" s="5">
        <v>1437919.63</v>
      </c>
      <c r="D55">
        <v>1117</v>
      </c>
      <c r="E55" s="28">
        <v>9782080.7939999998</v>
      </c>
    </row>
    <row r="56" spans="1:5" x14ac:dyDescent="0.35">
      <c r="A56">
        <v>1109</v>
      </c>
      <c r="B56" s="5">
        <v>919592.201</v>
      </c>
      <c r="D56">
        <v>1119</v>
      </c>
      <c r="E56" s="28">
        <v>4139.8116799999998</v>
      </c>
    </row>
    <row r="57" spans="1:5" x14ac:dyDescent="0.35">
      <c r="A57">
        <v>1111</v>
      </c>
      <c r="B57" s="5">
        <v>918611.375</v>
      </c>
      <c r="D57">
        <v>1121</v>
      </c>
      <c r="E57" s="28">
        <v>390356.141</v>
      </c>
    </row>
    <row r="58" spans="1:5" x14ac:dyDescent="0.35">
      <c r="A58">
        <v>1113</v>
      </c>
      <c r="B58" s="5">
        <v>887415.05599999998</v>
      </c>
      <c r="D58">
        <v>1123</v>
      </c>
      <c r="E58" s="28">
        <v>389650.0086</v>
      </c>
    </row>
    <row r="59" spans="1:5" x14ac:dyDescent="0.35">
      <c r="A59">
        <v>1115</v>
      </c>
      <c r="B59" s="5">
        <v>805563.10270000005</v>
      </c>
      <c r="D59">
        <v>1125</v>
      </c>
      <c r="E59" s="28">
        <v>1319720.382</v>
      </c>
    </row>
    <row r="60" spans="1:5" x14ac:dyDescent="0.35">
      <c r="A60">
        <v>1117</v>
      </c>
      <c r="B60" s="5">
        <v>816543.66570000001</v>
      </c>
      <c r="D60">
        <v>1127</v>
      </c>
      <c r="E60" s="28">
        <v>419436.74660000001</v>
      </c>
    </row>
    <row r="61" spans="1:5" x14ac:dyDescent="0.35">
      <c r="A61">
        <v>1119</v>
      </c>
      <c r="B61" s="5">
        <v>1269271.993</v>
      </c>
      <c r="D61">
        <v>1129</v>
      </c>
      <c r="E61" s="28">
        <v>152881.6839</v>
      </c>
    </row>
    <row r="62" spans="1:5" x14ac:dyDescent="0.35">
      <c r="A62">
        <v>1121</v>
      </c>
      <c r="B62" s="5">
        <v>971155.87430000002</v>
      </c>
      <c r="D62">
        <v>1131</v>
      </c>
      <c r="E62" s="28">
        <v>1953819.0249999999</v>
      </c>
    </row>
    <row r="63" spans="1:5" x14ac:dyDescent="0.35">
      <c r="A63">
        <v>1123</v>
      </c>
      <c r="B63" s="5">
        <v>973986.7023</v>
      </c>
      <c r="D63">
        <v>1133</v>
      </c>
      <c r="E63" s="28">
        <v>46383.274290000001</v>
      </c>
    </row>
    <row r="64" spans="1:5" x14ac:dyDescent="0.35">
      <c r="A64">
        <v>1125</v>
      </c>
      <c r="B64" s="5">
        <v>2162159.824</v>
      </c>
      <c r="D64">
        <v>2013</v>
      </c>
      <c r="E64" s="28">
        <v>1331.1064759999999</v>
      </c>
    </row>
    <row r="65" spans="1:5" x14ac:dyDescent="0.35">
      <c r="A65">
        <v>1127</v>
      </c>
      <c r="B65" s="5">
        <v>1025860</v>
      </c>
      <c r="D65">
        <v>2016</v>
      </c>
      <c r="E65" s="28">
        <v>1346.11365</v>
      </c>
    </row>
    <row r="66" spans="1:5" x14ac:dyDescent="0.35">
      <c r="A66">
        <v>1129</v>
      </c>
      <c r="B66" s="5">
        <v>2002740.7</v>
      </c>
      <c r="D66">
        <v>2050</v>
      </c>
      <c r="E66" s="28">
        <v>14997.67981</v>
      </c>
    </row>
    <row r="67" spans="1:5" x14ac:dyDescent="0.35">
      <c r="A67">
        <v>1131</v>
      </c>
      <c r="B67" s="5">
        <v>1253804.3500000001</v>
      </c>
      <c r="D67">
        <v>2060</v>
      </c>
      <c r="E67" s="28">
        <v>406.29999099999998</v>
      </c>
    </row>
    <row r="68" spans="1:5" x14ac:dyDescent="0.35">
      <c r="A68">
        <v>1133</v>
      </c>
      <c r="B68" s="5">
        <v>762022.88800000004</v>
      </c>
      <c r="D68">
        <v>2068</v>
      </c>
      <c r="E68" s="28">
        <v>8685.8339799999994</v>
      </c>
    </row>
    <row r="69" spans="1:5" x14ac:dyDescent="0.35">
      <c r="A69">
        <v>4001</v>
      </c>
      <c r="B69" s="5">
        <v>1195636.794</v>
      </c>
      <c r="D69">
        <v>2070</v>
      </c>
      <c r="E69" s="28">
        <v>82969.310960000003</v>
      </c>
    </row>
    <row r="70" spans="1:5" x14ac:dyDescent="0.35">
      <c r="A70">
        <v>4003</v>
      </c>
      <c r="B70" s="5">
        <v>155354.1807</v>
      </c>
      <c r="D70">
        <v>2090</v>
      </c>
      <c r="E70" s="28">
        <v>1264895.281</v>
      </c>
    </row>
    <row r="71" spans="1:5" x14ac:dyDescent="0.35">
      <c r="A71">
        <v>4005</v>
      </c>
      <c r="B71" s="5">
        <v>948798.93169999996</v>
      </c>
      <c r="D71">
        <v>2100</v>
      </c>
      <c r="E71" s="28">
        <v>1714.5501710000001</v>
      </c>
    </row>
    <row r="72" spans="1:5" x14ac:dyDescent="0.35">
      <c r="A72">
        <v>4007</v>
      </c>
      <c r="B72" s="5">
        <v>235675.26029999999</v>
      </c>
      <c r="D72">
        <v>2105</v>
      </c>
      <c r="E72" s="28">
        <v>3029.1416399999998</v>
      </c>
    </row>
    <row r="73" spans="1:5" x14ac:dyDescent="0.35">
      <c r="A73">
        <v>4009</v>
      </c>
      <c r="B73" s="5">
        <v>137134.86970000001</v>
      </c>
      <c r="D73">
        <v>2110</v>
      </c>
      <c r="E73" s="28">
        <v>26557.582160000002</v>
      </c>
    </row>
    <row r="74" spans="1:5" x14ac:dyDescent="0.35">
      <c r="A74">
        <v>4011</v>
      </c>
      <c r="B74" s="5">
        <v>276893.93969999999</v>
      </c>
      <c r="D74">
        <v>2122</v>
      </c>
      <c r="E74" s="28">
        <v>189800.5711</v>
      </c>
    </row>
    <row r="75" spans="1:5" x14ac:dyDescent="0.35">
      <c r="A75">
        <v>4012</v>
      </c>
      <c r="B75" s="5">
        <v>1278.1083329999999</v>
      </c>
      <c r="D75">
        <v>2130</v>
      </c>
      <c r="E75" s="28">
        <v>41122.255920000003</v>
      </c>
    </row>
    <row r="76" spans="1:5" x14ac:dyDescent="0.35">
      <c r="A76">
        <v>4013</v>
      </c>
      <c r="B76" s="5">
        <v>14333.267669999999</v>
      </c>
      <c r="D76">
        <v>2150</v>
      </c>
      <c r="E76" s="28">
        <v>3845.5359680000001</v>
      </c>
    </row>
    <row r="77" spans="1:5" x14ac:dyDescent="0.35">
      <c r="A77">
        <v>4015</v>
      </c>
      <c r="B77" s="5">
        <v>106315.022</v>
      </c>
      <c r="D77">
        <v>2158</v>
      </c>
      <c r="E77" s="28">
        <v>4.6410322500000003</v>
      </c>
    </row>
    <row r="78" spans="1:5" x14ac:dyDescent="0.35">
      <c r="A78">
        <v>4017</v>
      </c>
      <c r="B78" s="5">
        <v>380276.50469999999</v>
      </c>
      <c r="D78">
        <v>2164</v>
      </c>
      <c r="E78" s="28">
        <v>3512.3298909999999</v>
      </c>
    </row>
    <row r="79" spans="1:5" x14ac:dyDescent="0.35">
      <c r="A79">
        <v>4019</v>
      </c>
      <c r="B79" s="5">
        <v>34094.701670000002</v>
      </c>
      <c r="D79">
        <v>2170</v>
      </c>
      <c r="E79" s="28">
        <v>67740.403059999997</v>
      </c>
    </row>
    <row r="80" spans="1:5" x14ac:dyDescent="0.35">
      <c r="A80">
        <v>4021</v>
      </c>
      <c r="B80" s="5">
        <v>14573.526</v>
      </c>
      <c r="D80">
        <v>2180</v>
      </c>
      <c r="E80" s="28">
        <v>191758.15030000001</v>
      </c>
    </row>
    <row r="81" spans="1:5" x14ac:dyDescent="0.35">
      <c r="A81">
        <v>4023</v>
      </c>
      <c r="B81" s="5">
        <v>26852.33467</v>
      </c>
      <c r="D81">
        <v>2185</v>
      </c>
      <c r="E81" s="28">
        <v>18300.262579999999</v>
      </c>
    </row>
    <row r="82" spans="1:5" x14ac:dyDescent="0.35">
      <c r="A82">
        <v>4025</v>
      </c>
      <c r="B82" s="5">
        <v>72981.982329999999</v>
      </c>
      <c r="D82">
        <v>2188</v>
      </c>
      <c r="E82" s="28">
        <v>10089.672130000001</v>
      </c>
    </row>
    <row r="83" spans="1:5" x14ac:dyDescent="0.35">
      <c r="A83">
        <v>4027</v>
      </c>
      <c r="B83" s="5">
        <v>7402.8203329999997</v>
      </c>
      <c r="D83">
        <v>2195</v>
      </c>
      <c r="E83" s="28">
        <v>3224.1611819999998</v>
      </c>
    </row>
    <row r="84" spans="1:5" x14ac:dyDescent="0.35">
      <c r="A84">
        <v>5001</v>
      </c>
      <c r="B84" s="5">
        <v>1095074.9990000001</v>
      </c>
      <c r="D84">
        <v>2198</v>
      </c>
      <c r="E84" s="28">
        <v>25437.718550000001</v>
      </c>
    </row>
    <row r="85" spans="1:5" x14ac:dyDescent="0.35">
      <c r="A85">
        <v>5003</v>
      </c>
      <c r="B85" s="5">
        <v>1442076.152</v>
      </c>
      <c r="D85">
        <v>2230</v>
      </c>
      <c r="E85" s="28">
        <v>2601.0500860000002</v>
      </c>
    </row>
    <row r="86" spans="1:5" x14ac:dyDescent="0.35">
      <c r="A86">
        <v>5005</v>
      </c>
      <c r="B86" s="5">
        <v>227446.87899999999</v>
      </c>
      <c r="D86">
        <v>2240</v>
      </c>
      <c r="E86" s="28">
        <v>41628.803370000001</v>
      </c>
    </row>
    <row r="87" spans="1:5" x14ac:dyDescent="0.35">
      <c r="A87">
        <v>5007</v>
      </c>
      <c r="B87" s="5">
        <v>438131.48129999998</v>
      </c>
      <c r="D87">
        <v>2261</v>
      </c>
      <c r="E87" s="28">
        <v>13630.235119999999</v>
      </c>
    </row>
    <row r="88" spans="1:5" x14ac:dyDescent="0.35">
      <c r="A88">
        <v>5009</v>
      </c>
      <c r="B88" s="5">
        <v>133636.56169999999</v>
      </c>
      <c r="D88">
        <v>2275</v>
      </c>
      <c r="E88" s="28">
        <v>2255.9322929999998</v>
      </c>
    </row>
    <row r="89" spans="1:5" x14ac:dyDescent="0.35">
      <c r="A89">
        <v>5011</v>
      </c>
      <c r="B89" s="5">
        <v>1158137.97</v>
      </c>
      <c r="D89">
        <v>2282</v>
      </c>
      <c r="E89" s="28">
        <v>4454.1765889999997</v>
      </c>
    </row>
    <row r="90" spans="1:5" x14ac:dyDescent="0.35">
      <c r="A90">
        <v>5013</v>
      </c>
      <c r="B90" s="5">
        <v>1366432.848</v>
      </c>
      <c r="D90">
        <v>4001</v>
      </c>
      <c r="E90" s="28">
        <v>15049.618179999999</v>
      </c>
    </row>
    <row r="91" spans="1:5" x14ac:dyDescent="0.35">
      <c r="A91">
        <v>5015</v>
      </c>
      <c r="B91" s="5">
        <v>113366.6747</v>
      </c>
      <c r="D91">
        <v>4003</v>
      </c>
      <c r="E91" s="28">
        <v>376666.05369999999</v>
      </c>
    </row>
    <row r="92" spans="1:5" x14ac:dyDescent="0.35">
      <c r="A92">
        <v>5017</v>
      </c>
      <c r="B92" s="5">
        <v>373966.5673</v>
      </c>
      <c r="D92">
        <v>4005</v>
      </c>
      <c r="E92" s="28">
        <v>1927970.0449999999</v>
      </c>
    </row>
    <row r="93" spans="1:5" x14ac:dyDescent="0.35">
      <c r="A93">
        <v>5019</v>
      </c>
      <c r="B93" s="5">
        <v>1782034.36</v>
      </c>
      <c r="D93">
        <v>4007</v>
      </c>
      <c r="E93" s="28">
        <v>124895.22930000001</v>
      </c>
    </row>
    <row r="94" spans="1:5" x14ac:dyDescent="0.35">
      <c r="A94">
        <v>5021</v>
      </c>
      <c r="B94" s="5">
        <v>274269.24430000002</v>
      </c>
      <c r="D94">
        <v>4009</v>
      </c>
      <c r="E94" s="28">
        <v>2131404.34</v>
      </c>
    </row>
    <row r="95" spans="1:5" x14ac:dyDescent="0.35">
      <c r="A95">
        <v>5023</v>
      </c>
      <c r="B95" s="5">
        <v>485583.25929999998</v>
      </c>
      <c r="D95">
        <v>4011</v>
      </c>
      <c r="E95" s="28">
        <v>35.055206949999999</v>
      </c>
    </row>
    <row r="96" spans="1:5" x14ac:dyDescent="0.35">
      <c r="A96">
        <v>5025</v>
      </c>
      <c r="B96" s="5">
        <v>1355189.1980000001</v>
      </c>
      <c r="D96">
        <v>4012</v>
      </c>
      <c r="E96" s="28">
        <v>476.30111119999998</v>
      </c>
    </row>
    <row r="97" spans="1:5" x14ac:dyDescent="0.35">
      <c r="A97">
        <v>5027</v>
      </c>
      <c r="B97" s="5">
        <v>1639294.855</v>
      </c>
      <c r="D97">
        <v>4013</v>
      </c>
      <c r="E97" s="28">
        <v>504597.16350000002</v>
      </c>
    </row>
    <row r="98" spans="1:5" x14ac:dyDescent="0.35">
      <c r="A98">
        <v>5029</v>
      </c>
      <c r="B98" s="5">
        <v>329660.62070000003</v>
      </c>
      <c r="D98">
        <v>4015</v>
      </c>
      <c r="E98" s="28">
        <v>1140523.7379999999</v>
      </c>
    </row>
    <row r="99" spans="1:5" x14ac:dyDescent="0.35">
      <c r="A99">
        <v>5031</v>
      </c>
      <c r="B99" s="5">
        <v>223430.4307</v>
      </c>
      <c r="D99">
        <v>4019</v>
      </c>
      <c r="E99" s="28">
        <v>464595.19</v>
      </c>
    </row>
    <row r="100" spans="1:5" x14ac:dyDescent="0.35">
      <c r="A100">
        <v>5033</v>
      </c>
      <c r="B100" s="5">
        <v>284372.67469999997</v>
      </c>
      <c r="D100">
        <v>4021</v>
      </c>
      <c r="E100" s="28">
        <v>160116.79620000001</v>
      </c>
    </row>
    <row r="101" spans="1:5" x14ac:dyDescent="0.35">
      <c r="A101">
        <v>5035</v>
      </c>
      <c r="B101" s="5">
        <v>223701.66500000001</v>
      </c>
      <c r="D101">
        <v>4023</v>
      </c>
      <c r="E101" s="28">
        <v>1236.3457020000001</v>
      </c>
    </row>
    <row r="102" spans="1:5" x14ac:dyDescent="0.35">
      <c r="A102">
        <v>5037</v>
      </c>
      <c r="B102" s="5">
        <v>204032.01130000001</v>
      </c>
      <c r="D102">
        <v>4025</v>
      </c>
      <c r="E102" s="28">
        <v>412360.29889999999</v>
      </c>
    </row>
    <row r="103" spans="1:5" x14ac:dyDescent="0.35">
      <c r="A103">
        <v>5039</v>
      </c>
      <c r="B103" s="5">
        <v>1339416.412</v>
      </c>
      <c r="D103">
        <v>4027</v>
      </c>
      <c r="E103" s="28">
        <v>784237.85400000005</v>
      </c>
    </row>
    <row r="104" spans="1:5" x14ac:dyDescent="0.35">
      <c r="A104">
        <v>5041</v>
      </c>
      <c r="B104" s="5">
        <v>745064.49970000004</v>
      </c>
      <c r="D104">
        <v>5001</v>
      </c>
      <c r="E104" s="28">
        <v>327736.00209999998</v>
      </c>
    </row>
    <row r="105" spans="1:5" x14ac:dyDescent="0.35">
      <c r="A105">
        <v>5043</v>
      </c>
      <c r="B105" s="5">
        <v>1471577.7779999999</v>
      </c>
      <c r="D105">
        <v>5003</v>
      </c>
      <c r="E105" s="28">
        <v>139328.32750000001</v>
      </c>
    </row>
    <row r="106" spans="1:5" x14ac:dyDescent="0.35">
      <c r="A106">
        <v>5045</v>
      </c>
      <c r="B106" s="5">
        <v>667113.43229999999</v>
      </c>
      <c r="D106">
        <v>5005</v>
      </c>
      <c r="E106" s="28">
        <v>9496.8381300000001</v>
      </c>
    </row>
    <row r="107" spans="1:5" x14ac:dyDescent="0.35">
      <c r="A107">
        <v>5047</v>
      </c>
      <c r="B107" s="5">
        <v>374747.18969999999</v>
      </c>
      <c r="D107">
        <v>5007</v>
      </c>
      <c r="E107" s="28">
        <v>438786.29489999998</v>
      </c>
    </row>
    <row r="108" spans="1:5" x14ac:dyDescent="0.35">
      <c r="A108">
        <v>5049</v>
      </c>
      <c r="B108" s="5">
        <v>78140.795329999994</v>
      </c>
      <c r="D108">
        <v>5009</v>
      </c>
      <c r="E108" s="28">
        <v>173019.27770000001</v>
      </c>
    </row>
    <row r="109" spans="1:5" x14ac:dyDescent="0.35">
      <c r="A109">
        <v>5051</v>
      </c>
      <c r="B109" s="5">
        <v>769652.76670000004</v>
      </c>
      <c r="D109">
        <v>5011</v>
      </c>
      <c r="E109" s="28">
        <v>71112.645369999998</v>
      </c>
    </row>
    <row r="110" spans="1:5" x14ac:dyDescent="0.35">
      <c r="A110">
        <v>5053</v>
      </c>
      <c r="B110" s="5">
        <v>1113097.8799999999</v>
      </c>
      <c r="D110">
        <v>5013</v>
      </c>
      <c r="E110" s="28">
        <v>4841.1092900000003</v>
      </c>
    </row>
    <row r="111" spans="1:5" x14ac:dyDescent="0.35">
      <c r="A111">
        <v>5055</v>
      </c>
      <c r="B111" s="5">
        <v>152678.2107</v>
      </c>
      <c r="D111">
        <v>5015</v>
      </c>
      <c r="E111" s="28">
        <v>107739.524</v>
      </c>
    </row>
    <row r="112" spans="1:5" x14ac:dyDescent="0.35">
      <c r="A112">
        <v>5057</v>
      </c>
      <c r="B112" s="5">
        <v>1106036.466</v>
      </c>
      <c r="D112">
        <v>5017</v>
      </c>
      <c r="E112" s="28">
        <v>45343.54593</v>
      </c>
    </row>
    <row r="113" spans="1:5" x14ac:dyDescent="0.35">
      <c r="A113">
        <v>5059</v>
      </c>
      <c r="B113" s="5">
        <v>841276.01800000004</v>
      </c>
      <c r="D113">
        <v>5019</v>
      </c>
      <c r="E113" s="28">
        <v>6948.272927</v>
      </c>
    </row>
    <row r="114" spans="1:5" x14ac:dyDescent="0.35">
      <c r="A114">
        <v>5061</v>
      </c>
      <c r="B114" s="5">
        <v>830902.22600000002</v>
      </c>
      <c r="D114">
        <v>5021</v>
      </c>
      <c r="E114" s="28">
        <v>67862.046489999993</v>
      </c>
    </row>
    <row r="115" spans="1:5" x14ac:dyDescent="0.35">
      <c r="A115">
        <v>5063</v>
      </c>
      <c r="B115" s="5">
        <v>294939.59730000002</v>
      </c>
      <c r="D115">
        <v>5023</v>
      </c>
      <c r="E115" s="28">
        <v>37647.280189999998</v>
      </c>
    </row>
    <row r="116" spans="1:5" x14ac:dyDescent="0.35">
      <c r="A116">
        <v>5065</v>
      </c>
      <c r="B116" s="5">
        <v>261647.04130000001</v>
      </c>
      <c r="D116">
        <v>5025</v>
      </c>
      <c r="E116" s="28">
        <v>42829.658309999999</v>
      </c>
    </row>
    <row r="117" spans="1:5" x14ac:dyDescent="0.35">
      <c r="A117">
        <v>5067</v>
      </c>
      <c r="B117" s="5">
        <v>245255.87530000001</v>
      </c>
      <c r="D117">
        <v>5027</v>
      </c>
      <c r="E117" s="28">
        <v>96213.784820000001</v>
      </c>
    </row>
    <row r="118" spans="1:5" x14ac:dyDescent="0.35">
      <c r="A118">
        <v>5069</v>
      </c>
      <c r="B118" s="5">
        <v>888926.17729999998</v>
      </c>
      <c r="D118">
        <v>5029</v>
      </c>
      <c r="E118" s="28">
        <v>739451.84450000001</v>
      </c>
    </row>
    <row r="119" spans="1:5" x14ac:dyDescent="0.35">
      <c r="A119">
        <v>5071</v>
      </c>
      <c r="B119" s="5">
        <v>525516.64</v>
      </c>
      <c r="D119">
        <v>5031</v>
      </c>
      <c r="E119" s="28">
        <v>6848.5149000000001</v>
      </c>
    </row>
    <row r="120" spans="1:5" x14ac:dyDescent="0.35">
      <c r="A120">
        <v>5073</v>
      </c>
      <c r="B120" s="5">
        <v>859973.23499999999</v>
      </c>
      <c r="D120">
        <v>5033</v>
      </c>
      <c r="E120" s="28">
        <v>19855.715380000001</v>
      </c>
    </row>
    <row r="121" spans="1:5" x14ac:dyDescent="0.35">
      <c r="A121">
        <v>5075</v>
      </c>
      <c r="B121" s="5">
        <v>98649.697669999994</v>
      </c>
      <c r="D121">
        <v>5035</v>
      </c>
      <c r="E121" s="28">
        <v>315208.0944</v>
      </c>
    </row>
    <row r="122" spans="1:5" x14ac:dyDescent="0.35">
      <c r="A122">
        <v>5077</v>
      </c>
      <c r="B122" s="5">
        <v>375675.33669999999</v>
      </c>
      <c r="D122">
        <v>5039</v>
      </c>
      <c r="E122" s="28">
        <v>21734.314620000001</v>
      </c>
    </row>
    <row r="123" spans="1:5" x14ac:dyDescent="0.35">
      <c r="A123">
        <v>5079</v>
      </c>
      <c r="B123" s="5">
        <v>618862.69129999995</v>
      </c>
      <c r="D123">
        <v>5041</v>
      </c>
      <c r="E123" s="28">
        <v>102760.93150000001</v>
      </c>
    </row>
    <row r="124" spans="1:5" x14ac:dyDescent="0.35">
      <c r="A124">
        <v>5081</v>
      </c>
      <c r="B124" s="5">
        <v>645334.43700000003</v>
      </c>
      <c r="D124">
        <v>5043</v>
      </c>
      <c r="E124" s="28">
        <v>7357.5513080000001</v>
      </c>
    </row>
    <row r="125" spans="1:5" x14ac:dyDescent="0.35">
      <c r="A125">
        <v>5083</v>
      </c>
      <c r="B125" s="5">
        <v>626439.60129999998</v>
      </c>
      <c r="D125">
        <v>5045</v>
      </c>
      <c r="E125" s="28">
        <v>605569.96730000002</v>
      </c>
    </row>
    <row r="126" spans="1:5" x14ac:dyDescent="0.35">
      <c r="A126">
        <v>5085</v>
      </c>
      <c r="B126" s="5">
        <v>504624.46470000001</v>
      </c>
      <c r="D126">
        <v>5047</v>
      </c>
      <c r="E126" s="28">
        <v>93829.429050000006</v>
      </c>
    </row>
    <row r="127" spans="1:5" x14ac:dyDescent="0.35">
      <c r="A127">
        <v>5087</v>
      </c>
      <c r="B127" s="5">
        <v>369956.25329999998</v>
      </c>
      <c r="D127">
        <v>5049</v>
      </c>
      <c r="E127" s="28">
        <v>10829.962450000001</v>
      </c>
    </row>
    <row r="128" spans="1:5" x14ac:dyDescent="0.35">
      <c r="A128">
        <v>5089</v>
      </c>
      <c r="B128" s="5">
        <v>247690.4063</v>
      </c>
      <c r="D128">
        <v>5051</v>
      </c>
      <c r="E128" s="28">
        <v>39812.722249999999</v>
      </c>
    </row>
    <row r="129" spans="1:5" x14ac:dyDescent="0.35">
      <c r="A129">
        <v>5091</v>
      </c>
      <c r="B129" s="5">
        <v>644058.86230000004</v>
      </c>
      <c r="D129">
        <v>5053</v>
      </c>
      <c r="E129" s="28">
        <v>22375.392810000001</v>
      </c>
    </row>
    <row r="130" spans="1:5" x14ac:dyDescent="0.35">
      <c r="A130">
        <v>5093</v>
      </c>
      <c r="B130" s="5">
        <v>217895.8063</v>
      </c>
      <c r="D130">
        <v>5055</v>
      </c>
      <c r="E130" s="28">
        <v>248570.00750000001</v>
      </c>
    </row>
    <row r="131" spans="1:5" x14ac:dyDescent="0.35">
      <c r="A131">
        <v>5095</v>
      </c>
      <c r="B131" s="5">
        <v>721561.62100000004</v>
      </c>
      <c r="D131">
        <v>5057</v>
      </c>
      <c r="E131" s="28">
        <v>73018.65264</v>
      </c>
    </row>
    <row r="132" spans="1:5" x14ac:dyDescent="0.35">
      <c r="A132">
        <v>5097</v>
      </c>
      <c r="B132" s="5">
        <v>706027.75829999999</v>
      </c>
      <c r="D132">
        <v>5059</v>
      </c>
      <c r="E132" s="28">
        <v>9823.9750000000004</v>
      </c>
    </row>
    <row r="133" spans="1:5" x14ac:dyDescent="0.35">
      <c r="A133">
        <v>5099</v>
      </c>
      <c r="B133" s="5">
        <v>784004.10369999998</v>
      </c>
      <c r="D133">
        <v>5061</v>
      </c>
      <c r="E133" s="28">
        <v>52885.849900000001</v>
      </c>
    </row>
    <row r="134" spans="1:5" x14ac:dyDescent="0.35">
      <c r="A134">
        <v>5101</v>
      </c>
      <c r="B134" s="5">
        <v>50852.241000000002</v>
      </c>
      <c r="D134">
        <v>5063</v>
      </c>
      <c r="E134" s="28">
        <v>9066.8719999999994</v>
      </c>
    </row>
    <row r="135" spans="1:5" x14ac:dyDescent="0.35">
      <c r="A135">
        <v>5103</v>
      </c>
      <c r="B135" s="5">
        <v>1587488.6240000001</v>
      </c>
      <c r="D135">
        <v>5065</v>
      </c>
      <c r="E135" s="28">
        <v>71440.102469999998</v>
      </c>
    </row>
    <row r="136" spans="1:5" x14ac:dyDescent="0.35">
      <c r="A136">
        <v>5105</v>
      </c>
      <c r="B136" s="5">
        <v>446869.10399999999</v>
      </c>
      <c r="D136">
        <v>5067</v>
      </c>
      <c r="E136" s="28">
        <v>112578.6786</v>
      </c>
    </row>
    <row r="137" spans="1:5" x14ac:dyDescent="0.35">
      <c r="A137">
        <v>5107</v>
      </c>
      <c r="B137" s="5">
        <v>393315.34730000002</v>
      </c>
      <c r="D137">
        <v>5069</v>
      </c>
      <c r="E137" s="28">
        <v>68411.328710000002</v>
      </c>
    </row>
    <row r="138" spans="1:5" x14ac:dyDescent="0.35">
      <c r="A138">
        <v>5109</v>
      </c>
      <c r="B138" s="5">
        <v>943357.04099999997</v>
      </c>
      <c r="D138">
        <v>5071</v>
      </c>
      <c r="E138" s="28">
        <v>7993.5562909999999</v>
      </c>
    </row>
    <row r="139" spans="1:5" x14ac:dyDescent="0.35">
      <c r="A139">
        <v>5111</v>
      </c>
      <c r="B139" s="5">
        <v>290293.43199999997</v>
      </c>
      <c r="D139">
        <v>5073</v>
      </c>
      <c r="E139" s="28">
        <v>34802.123090000001</v>
      </c>
    </row>
    <row r="140" spans="1:5" x14ac:dyDescent="0.35">
      <c r="A140">
        <v>5113</v>
      </c>
      <c r="B140" s="5">
        <v>1013416.778</v>
      </c>
      <c r="D140">
        <v>5075</v>
      </c>
      <c r="E140" s="28">
        <v>198631.79250000001</v>
      </c>
    </row>
    <row r="141" spans="1:5" x14ac:dyDescent="0.35">
      <c r="A141">
        <v>5115</v>
      </c>
      <c r="B141" s="5">
        <v>589222.15729999996</v>
      </c>
      <c r="D141">
        <v>5077</v>
      </c>
      <c r="E141" s="28">
        <v>71972.687179999994</v>
      </c>
    </row>
    <row r="142" spans="1:5" x14ac:dyDescent="0.35">
      <c r="A142">
        <v>5117</v>
      </c>
      <c r="B142" s="5">
        <v>510653.25300000003</v>
      </c>
      <c r="D142">
        <v>5079</v>
      </c>
      <c r="E142" s="28">
        <v>84144.399220000007</v>
      </c>
    </row>
    <row r="143" spans="1:5" x14ac:dyDescent="0.35">
      <c r="A143">
        <v>5119</v>
      </c>
      <c r="B143" s="5">
        <v>911362.58770000003</v>
      </c>
      <c r="D143">
        <v>5081</v>
      </c>
      <c r="E143" s="28">
        <v>78478.232640000002</v>
      </c>
    </row>
    <row r="144" spans="1:5" x14ac:dyDescent="0.35">
      <c r="A144">
        <v>5121</v>
      </c>
      <c r="B144" s="5">
        <v>363829.1507</v>
      </c>
      <c r="D144">
        <v>5083</v>
      </c>
      <c r="E144" s="28">
        <v>217729.37710000001</v>
      </c>
    </row>
    <row r="145" spans="1:5" x14ac:dyDescent="0.35">
      <c r="A145">
        <v>5123</v>
      </c>
      <c r="B145" s="5">
        <v>326444.7157</v>
      </c>
      <c r="D145">
        <v>5089</v>
      </c>
      <c r="E145" s="28">
        <v>146098.11180000001</v>
      </c>
    </row>
    <row r="146" spans="1:5" x14ac:dyDescent="0.35">
      <c r="A146">
        <v>5125</v>
      </c>
      <c r="B146" s="5">
        <v>1003661.333</v>
      </c>
      <c r="D146">
        <v>5091</v>
      </c>
      <c r="E146" s="28">
        <v>2831.8644800000002</v>
      </c>
    </row>
    <row r="147" spans="1:5" x14ac:dyDescent="0.35">
      <c r="A147">
        <v>5127</v>
      </c>
      <c r="B147" s="5">
        <v>1107444.5759999999</v>
      </c>
      <c r="D147">
        <v>5093</v>
      </c>
      <c r="E147" s="28">
        <v>8340.8592000000008</v>
      </c>
    </row>
    <row r="148" spans="1:5" x14ac:dyDescent="0.35">
      <c r="A148">
        <v>5129</v>
      </c>
      <c r="B148" s="5">
        <v>-70244.944000000003</v>
      </c>
      <c r="D148">
        <v>5097</v>
      </c>
      <c r="E148" s="28">
        <v>39166.303720000004</v>
      </c>
    </row>
    <row r="149" spans="1:5" x14ac:dyDescent="0.35">
      <c r="A149">
        <v>5131</v>
      </c>
      <c r="B149" s="5">
        <v>456323.098</v>
      </c>
      <c r="D149">
        <v>5099</v>
      </c>
      <c r="E149" s="28">
        <v>122729.74219999999</v>
      </c>
    </row>
    <row r="150" spans="1:5" x14ac:dyDescent="0.35">
      <c r="A150">
        <v>5133</v>
      </c>
      <c r="B150" s="5">
        <v>910541.41929999995</v>
      </c>
      <c r="D150">
        <v>5103</v>
      </c>
      <c r="E150" s="28">
        <v>45222.760499999997</v>
      </c>
    </row>
    <row r="151" spans="1:5" x14ac:dyDescent="0.35">
      <c r="A151">
        <v>5135</v>
      </c>
      <c r="B151" s="5">
        <v>451446.51569999999</v>
      </c>
      <c r="D151">
        <v>5105</v>
      </c>
      <c r="E151" s="28">
        <v>10405.24475</v>
      </c>
    </row>
    <row r="152" spans="1:5" x14ac:dyDescent="0.35">
      <c r="A152">
        <v>5137</v>
      </c>
      <c r="B152" s="5">
        <v>61620.654329999998</v>
      </c>
      <c r="D152">
        <v>5107</v>
      </c>
      <c r="E152" s="28">
        <v>24254.342219999999</v>
      </c>
    </row>
    <row r="153" spans="1:5" x14ac:dyDescent="0.35">
      <c r="A153">
        <v>5139</v>
      </c>
      <c r="B153" s="5">
        <v>2044400.912</v>
      </c>
      <c r="D153">
        <v>5109</v>
      </c>
      <c r="E153" s="28">
        <v>2695.0565499999998</v>
      </c>
    </row>
    <row r="154" spans="1:5" x14ac:dyDescent="0.35">
      <c r="A154">
        <v>5141</v>
      </c>
      <c r="B154" s="5">
        <v>456029.91499999998</v>
      </c>
      <c r="D154">
        <v>5111</v>
      </c>
      <c r="E154" s="28">
        <v>421490.74209999997</v>
      </c>
    </row>
    <row r="155" spans="1:5" x14ac:dyDescent="0.35">
      <c r="A155">
        <v>5143</v>
      </c>
      <c r="B155" s="5">
        <v>402597.85499999998</v>
      </c>
      <c r="D155">
        <v>5113</v>
      </c>
      <c r="E155" s="28">
        <v>135725.57070000001</v>
      </c>
    </row>
    <row r="156" spans="1:5" x14ac:dyDescent="0.35">
      <c r="A156">
        <v>5145</v>
      </c>
      <c r="B156" s="5">
        <v>899054.17799999996</v>
      </c>
      <c r="D156">
        <v>5115</v>
      </c>
      <c r="E156" s="28">
        <v>362854.26569999999</v>
      </c>
    </row>
    <row r="157" spans="1:5" x14ac:dyDescent="0.35">
      <c r="A157">
        <v>5147</v>
      </c>
      <c r="B157" s="5">
        <v>397617.17229999998</v>
      </c>
      <c r="D157">
        <v>5119</v>
      </c>
      <c r="E157" s="28">
        <v>1341739.993</v>
      </c>
    </row>
    <row r="158" spans="1:5" x14ac:dyDescent="0.35">
      <c r="A158">
        <v>5149</v>
      </c>
      <c r="B158" s="5">
        <v>907289.03099999996</v>
      </c>
      <c r="D158">
        <v>5121</v>
      </c>
      <c r="E158" s="28">
        <v>17215.744979999999</v>
      </c>
    </row>
    <row r="159" spans="1:5" x14ac:dyDescent="0.35">
      <c r="A159">
        <v>6001</v>
      </c>
      <c r="B159" s="5">
        <v>230466.19930000001</v>
      </c>
      <c r="D159">
        <v>5127</v>
      </c>
      <c r="E159" s="28">
        <v>33822.286509999998</v>
      </c>
    </row>
    <row r="160" spans="1:5" x14ac:dyDescent="0.35">
      <c r="A160">
        <v>6003</v>
      </c>
      <c r="B160" s="5">
        <v>490735.6703</v>
      </c>
      <c r="D160">
        <v>5129</v>
      </c>
      <c r="E160" s="28">
        <v>353952.92839999998</v>
      </c>
    </row>
    <row r="161" spans="1:5" x14ac:dyDescent="0.35">
      <c r="A161">
        <v>6005</v>
      </c>
      <c r="B161" s="5">
        <v>454734.9877</v>
      </c>
      <c r="D161">
        <v>5131</v>
      </c>
      <c r="E161" s="28">
        <v>213731.7359</v>
      </c>
    </row>
    <row r="162" spans="1:5" x14ac:dyDescent="0.35">
      <c r="A162">
        <v>6007</v>
      </c>
      <c r="B162" s="5">
        <v>1095179.0009999999</v>
      </c>
      <c r="D162">
        <v>5133</v>
      </c>
      <c r="E162" s="28">
        <v>2191.8176130000002</v>
      </c>
    </row>
    <row r="163" spans="1:5" x14ac:dyDescent="0.35">
      <c r="A163">
        <v>6009</v>
      </c>
      <c r="B163" s="5">
        <v>897454.80729999999</v>
      </c>
      <c r="D163">
        <v>5137</v>
      </c>
      <c r="E163" s="28">
        <v>44906.373339999998</v>
      </c>
    </row>
    <row r="164" spans="1:5" x14ac:dyDescent="0.35">
      <c r="A164">
        <v>6011</v>
      </c>
      <c r="B164" s="5">
        <v>142447.6863</v>
      </c>
      <c r="D164">
        <v>5139</v>
      </c>
      <c r="E164" s="28">
        <v>63056.469230000002</v>
      </c>
    </row>
    <row r="165" spans="1:5" x14ac:dyDescent="0.35">
      <c r="A165">
        <v>6013</v>
      </c>
      <c r="B165" s="5">
        <v>271905.66330000001</v>
      </c>
      <c r="D165">
        <v>5141</v>
      </c>
      <c r="E165" s="28">
        <v>64323.742100000003</v>
      </c>
    </row>
    <row r="166" spans="1:5" x14ac:dyDescent="0.35">
      <c r="A166">
        <v>6015</v>
      </c>
      <c r="B166" s="5">
        <v>1384660.402</v>
      </c>
      <c r="D166">
        <v>5143</v>
      </c>
      <c r="E166" s="28">
        <v>947398.12910000002</v>
      </c>
    </row>
    <row r="167" spans="1:5" x14ac:dyDescent="0.35">
      <c r="A167">
        <v>6017</v>
      </c>
      <c r="B167" s="5">
        <v>1692194.746</v>
      </c>
      <c r="D167">
        <v>5145</v>
      </c>
      <c r="E167" s="28">
        <v>11886.216609999999</v>
      </c>
    </row>
    <row r="168" spans="1:5" x14ac:dyDescent="0.35">
      <c r="A168">
        <v>6019</v>
      </c>
      <c r="B168" s="5">
        <v>1892397.155</v>
      </c>
      <c r="D168">
        <v>5147</v>
      </c>
      <c r="E168" s="28">
        <v>49232.534370000001</v>
      </c>
    </row>
    <row r="169" spans="1:5" x14ac:dyDescent="0.35">
      <c r="A169">
        <v>6021</v>
      </c>
      <c r="B169" s="5">
        <v>432163.30300000001</v>
      </c>
      <c r="D169">
        <v>6001</v>
      </c>
      <c r="E169" s="28">
        <v>6105983.8289999999</v>
      </c>
    </row>
    <row r="170" spans="1:5" x14ac:dyDescent="0.35">
      <c r="A170">
        <v>6023</v>
      </c>
      <c r="B170" s="5">
        <v>4982487.4510000004</v>
      </c>
      <c r="D170">
        <v>6003</v>
      </c>
      <c r="E170" s="28">
        <v>2228.7492699999998</v>
      </c>
    </row>
    <row r="171" spans="1:5" x14ac:dyDescent="0.35">
      <c r="A171">
        <v>6025</v>
      </c>
      <c r="B171" s="5">
        <v>6946.2250000000004</v>
      </c>
      <c r="D171">
        <v>6005</v>
      </c>
      <c r="E171" s="28">
        <v>44698.816220000001</v>
      </c>
    </row>
    <row r="172" spans="1:5" x14ac:dyDescent="0.35">
      <c r="A172">
        <v>6027</v>
      </c>
      <c r="B172" s="5">
        <v>423323.23</v>
      </c>
      <c r="D172">
        <v>6009</v>
      </c>
      <c r="E172" s="28">
        <v>245482.79430000001</v>
      </c>
    </row>
    <row r="173" spans="1:5" x14ac:dyDescent="0.35">
      <c r="A173">
        <v>6029</v>
      </c>
      <c r="B173" s="5">
        <v>1097892.895</v>
      </c>
      <c r="D173">
        <v>6011</v>
      </c>
      <c r="E173" s="28">
        <v>128804.1398</v>
      </c>
    </row>
    <row r="174" spans="1:5" x14ac:dyDescent="0.35">
      <c r="A174">
        <v>6031</v>
      </c>
      <c r="B174" s="5">
        <v>9938.1736669999991</v>
      </c>
      <c r="D174">
        <v>6013</v>
      </c>
      <c r="E174" s="28">
        <v>107449.04</v>
      </c>
    </row>
    <row r="175" spans="1:5" x14ac:dyDescent="0.35">
      <c r="A175">
        <v>6033</v>
      </c>
      <c r="B175" s="5">
        <v>936035.19900000002</v>
      </c>
      <c r="D175">
        <v>6015</v>
      </c>
      <c r="E175" s="28">
        <v>979854.52639999997</v>
      </c>
    </row>
    <row r="176" spans="1:5" x14ac:dyDescent="0.35">
      <c r="A176">
        <v>6035</v>
      </c>
      <c r="B176" s="5">
        <v>1359776.304</v>
      </c>
      <c r="D176">
        <v>6017</v>
      </c>
      <c r="E176" s="28">
        <v>769117.85690000001</v>
      </c>
    </row>
    <row r="177" spans="1:5" x14ac:dyDescent="0.35">
      <c r="A177">
        <v>6037</v>
      </c>
      <c r="B177" s="5">
        <v>506979.70400000003</v>
      </c>
      <c r="D177">
        <v>6021</v>
      </c>
      <c r="E177" s="28">
        <v>12565.94585</v>
      </c>
    </row>
    <row r="178" spans="1:5" x14ac:dyDescent="0.35">
      <c r="A178">
        <v>6039</v>
      </c>
      <c r="B178" s="5">
        <v>938228.57330000005</v>
      </c>
      <c r="D178">
        <v>6023</v>
      </c>
      <c r="E178" s="28">
        <v>102156.5968</v>
      </c>
    </row>
    <row r="179" spans="1:5" x14ac:dyDescent="0.35">
      <c r="A179">
        <v>6041</v>
      </c>
      <c r="B179" s="5">
        <v>356979.93469999998</v>
      </c>
      <c r="D179">
        <v>6025</v>
      </c>
      <c r="E179" s="28">
        <v>46324.910600000003</v>
      </c>
    </row>
    <row r="180" spans="1:5" x14ac:dyDescent="0.35">
      <c r="A180">
        <v>6043</v>
      </c>
      <c r="B180" s="5">
        <v>1186638.4820000001</v>
      </c>
      <c r="D180">
        <v>6029</v>
      </c>
      <c r="E180" s="28">
        <v>5369057.5640000002</v>
      </c>
    </row>
    <row r="181" spans="1:5" x14ac:dyDescent="0.35">
      <c r="A181">
        <v>6045</v>
      </c>
      <c r="B181" s="5">
        <v>4082736.665</v>
      </c>
      <c r="D181">
        <v>6031</v>
      </c>
      <c r="E181" s="28">
        <v>0.95786450000000001</v>
      </c>
    </row>
    <row r="182" spans="1:5" x14ac:dyDescent="0.35">
      <c r="A182">
        <v>6047</v>
      </c>
      <c r="B182" s="5">
        <v>95831.38033</v>
      </c>
      <c r="D182">
        <v>6033</v>
      </c>
      <c r="E182" s="28">
        <v>30541.61335</v>
      </c>
    </row>
    <row r="183" spans="1:5" x14ac:dyDescent="0.35">
      <c r="A183">
        <v>6049</v>
      </c>
      <c r="B183" s="5">
        <v>1302357.371</v>
      </c>
      <c r="D183">
        <v>6035</v>
      </c>
      <c r="E183" s="28">
        <v>42110.299700000003</v>
      </c>
    </row>
    <row r="184" spans="1:5" x14ac:dyDescent="0.35">
      <c r="A184">
        <v>6051</v>
      </c>
      <c r="B184" s="5">
        <v>840012.91729999997</v>
      </c>
      <c r="D184">
        <v>6037</v>
      </c>
      <c r="E184" s="28">
        <v>32593070.5</v>
      </c>
    </row>
    <row r="185" spans="1:5" x14ac:dyDescent="0.35">
      <c r="A185">
        <v>6053</v>
      </c>
      <c r="B185" s="5">
        <v>1261266.4280000001</v>
      </c>
      <c r="D185">
        <v>6039</v>
      </c>
      <c r="E185" s="28">
        <v>17872.626810000002</v>
      </c>
    </row>
    <row r="186" spans="1:5" x14ac:dyDescent="0.35">
      <c r="A186">
        <v>6055</v>
      </c>
      <c r="B186" s="5">
        <v>422490.07900000003</v>
      </c>
      <c r="D186">
        <v>6041</v>
      </c>
      <c r="E186" s="28">
        <v>178818.11929999999</v>
      </c>
    </row>
    <row r="187" spans="1:5" x14ac:dyDescent="0.35">
      <c r="A187">
        <v>6057</v>
      </c>
      <c r="B187" s="5">
        <v>957023.50329999998</v>
      </c>
      <c r="D187">
        <v>6043</v>
      </c>
      <c r="E187" s="28">
        <v>1281993.4890000001</v>
      </c>
    </row>
    <row r="188" spans="1:5" x14ac:dyDescent="0.35">
      <c r="A188">
        <v>6059</v>
      </c>
      <c r="B188" s="5">
        <v>50022.305670000002</v>
      </c>
      <c r="D188">
        <v>6045</v>
      </c>
      <c r="E188" s="28">
        <v>714485.33689999999</v>
      </c>
    </row>
    <row r="189" spans="1:5" x14ac:dyDescent="0.35">
      <c r="A189">
        <v>6061</v>
      </c>
      <c r="B189" s="5">
        <v>1213386.7609999999</v>
      </c>
      <c r="D189">
        <v>6047</v>
      </c>
      <c r="E189" s="28">
        <v>859800.09050000005</v>
      </c>
    </row>
    <row r="190" spans="1:5" x14ac:dyDescent="0.35">
      <c r="A190">
        <v>6063</v>
      </c>
      <c r="B190" s="5">
        <v>2130879.9270000001</v>
      </c>
      <c r="D190">
        <v>6049</v>
      </c>
      <c r="E190" s="28">
        <v>18423.444090000001</v>
      </c>
    </row>
    <row r="191" spans="1:5" x14ac:dyDescent="0.35">
      <c r="A191">
        <v>6065</v>
      </c>
      <c r="B191" s="5">
        <v>101188.61870000001</v>
      </c>
      <c r="D191">
        <v>6051</v>
      </c>
      <c r="E191" s="28">
        <v>204431.78839999999</v>
      </c>
    </row>
    <row r="192" spans="1:5" x14ac:dyDescent="0.35">
      <c r="A192">
        <v>6067</v>
      </c>
      <c r="B192" s="5">
        <v>92563.57733</v>
      </c>
      <c r="D192">
        <v>6053</v>
      </c>
      <c r="E192" s="28">
        <v>168877.92480000001</v>
      </c>
    </row>
    <row r="193" spans="1:5" x14ac:dyDescent="0.35">
      <c r="A193">
        <v>6069</v>
      </c>
      <c r="B193" s="5">
        <v>379411.56</v>
      </c>
      <c r="D193">
        <v>6055</v>
      </c>
      <c r="E193" s="28">
        <v>105965.9711</v>
      </c>
    </row>
    <row r="194" spans="1:5" x14ac:dyDescent="0.35">
      <c r="A194">
        <v>6071</v>
      </c>
      <c r="B194" s="5">
        <v>299447.929</v>
      </c>
      <c r="D194">
        <v>6057</v>
      </c>
      <c r="E194" s="28">
        <v>290374.87099999998</v>
      </c>
    </row>
    <row r="195" spans="1:5" x14ac:dyDescent="0.35">
      <c r="A195">
        <v>6073</v>
      </c>
      <c r="B195" s="5">
        <v>162813.94070000001</v>
      </c>
      <c r="D195">
        <v>6059</v>
      </c>
      <c r="E195" s="28">
        <v>13435820.390000001</v>
      </c>
    </row>
    <row r="196" spans="1:5" x14ac:dyDescent="0.35">
      <c r="A196">
        <v>6075</v>
      </c>
      <c r="B196" s="5">
        <v>12946.615</v>
      </c>
      <c r="D196">
        <v>6061</v>
      </c>
      <c r="E196" s="28">
        <v>15443.16907</v>
      </c>
    </row>
    <row r="197" spans="1:5" x14ac:dyDescent="0.35">
      <c r="A197">
        <v>6077</v>
      </c>
      <c r="B197" s="5">
        <v>184768.4227</v>
      </c>
      <c r="D197">
        <v>6065</v>
      </c>
      <c r="E197" s="28">
        <v>10674487.470000001</v>
      </c>
    </row>
    <row r="198" spans="1:5" x14ac:dyDescent="0.35">
      <c r="A198">
        <v>6079</v>
      </c>
      <c r="B198" s="5">
        <v>906066.97499999998</v>
      </c>
      <c r="D198">
        <v>6067</v>
      </c>
      <c r="E198" s="28">
        <v>427935.0454</v>
      </c>
    </row>
    <row r="199" spans="1:5" x14ac:dyDescent="0.35">
      <c r="A199">
        <v>6081</v>
      </c>
      <c r="B199" s="5">
        <v>416817.10029999999</v>
      </c>
      <c r="D199">
        <v>6069</v>
      </c>
      <c r="E199" s="28">
        <v>7378.3019619999995</v>
      </c>
    </row>
    <row r="200" spans="1:5" x14ac:dyDescent="0.35">
      <c r="A200">
        <v>6083</v>
      </c>
      <c r="B200" s="5">
        <v>1047643.799</v>
      </c>
      <c r="D200">
        <v>6071</v>
      </c>
      <c r="E200" s="28">
        <v>10051446.789999999</v>
      </c>
    </row>
    <row r="201" spans="1:5" x14ac:dyDescent="0.35">
      <c r="A201">
        <v>6085</v>
      </c>
      <c r="B201" s="5">
        <v>696543.79299999995</v>
      </c>
      <c r="D201">
        <v>6073</v>
      </c>
      <c r="E201" s="28">
        <v>406276.84</v>
      </c>
    </row>
    <row r="202" spans="1:5" x14ac:dyDescent="0.35">
      <c r="A202">
        <v>6087</v>
      </c>
      <c r="B202" s="5">
        <v>510072.69130000001</v>
      </c>
      <c r="D202">
        <v>6075</v>
      </c>
      <c r="E202" s="28">
        <v>435335.12319999997</v>
      </c>
    </row>
    <row r="203" spans="1:5" x14ac:dyDescent="0.35">
      <c r="A203">
        <v>6089</v>
      </c>
      <c r="B203" s="5">
        <v>3652671.5869999998</v>
      </c>
      <c r="D203">
        <v>6077</v>
      </c>
      <c r="E203" s="28">
        <v>1351525.4609999999</v>
      </c>
    </row>
    <row r="204" spans="1:5" x14ac:dyDescent="0.35">
      <c r="A204">
        <v>6091</v>
      </c>
      <c r="B204" s="5">
        <v>836189.04599999997</v>
      </c>
      <c r="D204">
        <v>6079</v>
      </c>
      <c r="E204" s="28">
        <v>75359.414510000002</v>
      </c>
    </row>
    <row r="205" spans="1:5" x14ac:dyDescent="0.35">
      <c r="A205">
        <v>6093</v>
      </c>
      <c r="B205" s="5">
        <v>5784643.568</v>
      </c>
      <c r="D205">
        <v>6081</v>
      </c>
      <c r="E205" s="28">
        <v>27037.276010000001</v>
      </c>
    </row>
    <row r="206" spans="1:5" x14ac:dyDescent="0.35">
      <c r="A206">
        <v>6095</v>
      </c>
      <c r="B206" s="5">
        <v>73618.490000000005</v>
      </c>
      <c r="D206">
        <v>6083</v>
      </c>
      <c r="E206" s="28">
        <v>1986461.652</v>
      </c>
    </row>
    <row r="207" spans="1:5" x14ac:dyDescent="0.35">
      <c r="A207">
        <v>6097</v>
      </c>
      <c r="B207" s="5">
        <v>1129147.1880000001</v>
      </c>
      <c r="D207">
        <v>6085</v>
      </c>
      <c r="E207" s="28">
        <v>1016662.1679999999</v>
      </c>
    </row>
    <row r="208" spans="1:5" x14ac:dyDescent="0.35">
      <c r="A208">
        <v>6099</v>
      </c>
      <c r="B208" s="5">
        <v>231027.81899999999</v>
      </c>
      <c r="D208">
        <v>6087</v>
      </c>
      <c r="E208" s="28">
        <v>180628.81400000001</v>
      </c>
    </row>
    <row r="209" spans="1:5" x14ac:dyDescent="0.35">
      <c r="A209">
        <v>6101</v>
      </c>
      <c r="B209" s="5">
        <v>37413.650999999998</v>
      </c>
      <c r="D209">
        <v>6089</v>
      </c>
      <c r="E209" s="28">
        <v>1577825.74</v>
      </c>
    </row>
    <row r="210" spans="1:5" x14ac:dyDescent="0.35">
      <c r="A210">
        <v>6103</v>
      </c>
      <c r="B210" s="5">
        <v>1720686.9129999999</v>
      </c>
      <c r="D210">
        <v>6091</v>
      </c>
      <c r="E210" s="28">
        <v>2621.6028590000001</v>
      </c>
    </row>
    <row r="211" spans="1:5" x14ac:dyDescent="0.35">
      <c r="A211">
        <v>6105</v>
      </c>
      <c r="B211" s="5">
        <v>4096079.361</v>
      </c>
      <c r="D211">
        <v>6093</v>
      </c>
      <c r="E211" s="28">
        <v>559446.40659999999</v>
      </c>
    </row>
    <row r="212" spans="1:5" x14ac:dyDescent="0.35">
      <c r="A212">
        <v>6107</v>
      </c>
      <c r="B212" s="5">
        <v>2133084.0780000002</v>
      </c>
      <c r="D212">
        <v>6095</v>
      </c>
      <c r="E212" s="28">
        <v>4605323.5580000002</v>
      </c>
    </row>
    <row r="213" spans="1:5" x14ac:dyDescent="0.35">
      <c r="A213">
        <v>6109</v>
      </c>
      <c r="B213" s="5">
        <v>1881209.939</v>
      </c>
      <c r="D213">
        <v>6097</v>
      </c>
      <c r="E213" s="28">
        <v>390625.62</v>
      </c>
    </row>
    <row r="214" spans="1:5" x14ac:dyDescent="0.35">
      <c r="A214">
        <v>6111</v>
      </c>
      <c r="B214" s="5">
        <v>414234.41399999999</v>
      </c>
      <c r="D214">
        <v>6099</v>
      </c>
      <c r="E214" s="28">
        <v>197629.33040000001</v>
      </c>
    </row>
    <row r="215" spans="1:5" x14ac:dyDescent="0.35">
      <c r="A215">
        <v>6113</v>
      </c>
      <c r="B215" s="5">
        <v>108412.38830000001</v>
      </c>
      <c r="D215">
        <v>6101</v>
      </c>
      <c r="E215" s="28">
        <v>12561.18514</v>
      </c>
    </row>
    <row r="216" spans="1:5" x14ac:dyDescent="0.35">
      <c r="A216">
        <v>6115</v>
      </c>
      <c r="B216" s="5">
        <v>349249.86070000002</v>
      </c>
      <c r="D216">
        <v>6103</v>
      </c>
      <c r="E216" s="28">
        <v>80583.928180000003</v>
      </c>
    </row>
    <row r="217" spans="1:5" x14ac:dyDescent="0.35">
      <c r="A217">
        <v>8001</v>
      </c>
      <c r="B217" s="5">
        <v>9658.0110000000004</v>
      </c>
      <c r="D217">
        <v>6105</v>
      </c>
      <c r="E217" s="28">
        <v>244461.71950000001</v>
      </c>
    </row>
    <row r="218" spans="1:5" x14ac:dyDescent="0.35">
      <c r="A218">
        <v>8003</v>
      </c>
      <c r="B218" s="5">
        <v>16755.196329999999</v>
      </c>
      <c r="D218">
        <v>6107</v>
      </c>
      <c r="E218" s="28">
        <v>113.22527100000001</v>
      </c>
    </row>
    <row r="219" spans="1:5" x14ac:dyDescent="0.35">
      <c r="A219">
        <v>8005</v>
      </c>
      <c r="B219" s="5">
        <v>19843.29967</v>
      </c>
      <c r="D219">
        <v>6109</v>
      </c>
      <c r="E219" s="28">
        <v>37247.709340000001</v>
      </c>
    </row>
    <row r="220" spans="1:5" x14ac:dyDescent="0.35">
      <c r="A220">
        <v>8007</v>
      </c>
      <c r="B220" s="5">
        <v>380704.4743</v>
      </c>
      <c r="D220">
        <v>6111</v>
      </c>
      <c r="E220" s="28">
        <v>223151.18650000001</v>
      </c>
    </row>
    <row r="221" spans="1:5" x14ac:dyDescent="0.35">
      <c r="A221">
        <v>8009</v>
      </c>
      <c r="B221" s="5">
        <v>18498.557000000001</v>
      </c>
      <c r="D221">
        <v>6113</v>
      </c>
      <c r="E221" s="28">
        <v>135486.0129</v>
      </c>
    </row>
    <row r="222" spans="1:5" x14ac:dyDescent="0.35">
      <c r="A222">
        <v>8011</v>
      </c>
      <c r="B222" s="5">
        <v>9181.6083330000001</v>
      </c>
      <c r="D222">
        <v>6115</v>
      </c>
      <c r="E222" s="28">
        <v>21838.367699999999</v>
      </c>
    </row>
    <row r="223" spans="1:5" x14ac:dyDescent="0.35">
      <c r="A223">
        <v>8013</v>
      </c>
      <c r="B223" s="5">
        <v>161992.8273</v>
      </c>
      <c r="D223">
        <v>8001</v>
      </c>
      <c r="E223" s="28">
        <v>17135.85039</v>
      </c>
    </row>
    <row r="224" spans="1:5" x14ac:dyDescent="0.35">
      <c r="A224">
        <v>8014</v>
      </c>
      <c r="B224" s="5">
        <v>1008.5203330000001</v>
      </c>
      <c r="D224">
        <v>8003</v>
      </c>
      <c r="E224" s="28">
        <v>8289.7491040000004</v>
      </c>
    </row>
    <row r="225" spans="1:5" x14ac:dyDescent="0.35">
      <c r="A225">
        <v>8015</v>
      </c>
      <c r="B225" s="5">
        <v>193697.6103</v>
      </c>
      <c r="D225">
        <v>8005</v>
      </c>
      <c r="E225" s="28">
        <v>5642.02909</v>
      </c>
    </row>
    <row r="226" spans="1:5" x14ac:dyDescent="0.35">
      <c r="A226">
        <v>8017</v>
      </c>
      <c r="B226" s="5">
        <v>389.9096667</v>
      </c>
      <c r="D226">
        <v>8007</v>
      </c>
      <c r="E226" s="28">
        <v>78784.100340000005</v>
      </c>
    </row>
    <row r="227" spans="1:5" x14ac:dyDescent="0.35">
      <c r="A227">
        <v>8019</v>
      </c>
      <c r="B227" s="5">
        <v>116261.81969999999</v>
      </c>
      <c r="D227">
        <v>8009</v>
      </c>
      <c r="E227" s="28">
        <v>6394.7942400000002</v>
      </c>
    </row>
    <row r="228" spans="1:5" x14ac:dyDescent="0.35">
      <c r="A228">
        <v>8021</v>
      </c>
      <c r="B228" s="5">
        <v>150509.7623</v>
      </c>
      <c r="D228">
        <v>8011</v>
      </c>
      <c r="E228" s="28">
        <v>10861.703680000001</v>
      </c>
    </row>
    <row r="229" spans="1:5" x14ac:dyDescent="0.35">
      <c r="A229">
        <v>8023</v>
      </c>
      <c r="B229" s="5">
        <v>154900.68369999999</v>
      </c>
      <c r="D229">
        <v>8014</v>
      </c>
      <c r="E229" s="28">
        <v>9159.4706999999999</v>
      </c>
    </row>
    <row r="230" spans="1:5" x14ac:dyDescent="0.35">
      <c r="A230">
        <v>8025</v>
      </c>
      <c r="B230" s="5">
        <v>526.98066670000003</v>
      </c>
      <c r="D230">
        <v>8015</v>
      </c>
      <c r="E230" s="28">
        <v>32726.644380000002</v>
      </c>
    </row>
    <row r="231" spans="1:5" x14ac:dyDescent="0.35">
      <c r="A231">
        <v>8027</v>
      </c>
      <c r="B231" s="5">
        <v>138940.63329999999</v>
      </c>
      <c r="D231">
        <v>8017</v>
      </c>
      <c r="E231" s="28">
        <v>5649.902</v>
      </c>
    </row>
    <row r="232" spans="1:5" x14ac:dyDescent="0.35">
      <c r="A232">
        <v>8029</v>
      </c>
      <c r="B232" s="5">
        <v>160475.46900000001</v>
      </c>
      <c r="D232">
        <v>8019</v>
      </c>
      <c r="E232" s="28">
        <v>159.57525319999999</v>
      </c>
    </row>
    <row r="233" spans="1:5" x14ac:dyDescent="0.35">
      <c r="A233">
        <v>8031</v>
      </c>
      <c r="B233" s="5">
        <v>13074.44967</v>
      </c>
      <c r="D233">
        <v>8021</v>
      </c>
      <c r="E233" s="28">
        <v>3002.6035069999998</v>
      </c>
    </row>
    <row r="234" spans="1:5" x14ac:dyDescent="0.35">
      <c r="A234">
        <v>8033</v>
      </c>
      <c r="B234" s="5">
        <v>176236.9803</v>
      </c>
      <c r="D234">
        <v>8023</v>
      </c>
      <c r="E234" s="28">
        <v>4388.0283959999997</v>
      </c>
    </row>
    <row r="235" spans="1:5" x14ac:dyDescent="0.35">
      <c r="A235">
        <v>8035</v>
      </c>
      <c r="B235" s="5">
        <v>144731.46230000001</v>
      </c>
      <c r="D235">
        <v>8025</v>
      </c>
      <c r="E235" s="28">
        <v>16.174493980000001</v>
      </c>
    </row>
    <row r="236" spans="1:5" x14ac:dyDescent="0.35">
      <c r="A236">
        <v>8037</v>
      </c>
      <c r="B236" s="5">
        <v>455824.73930000002</v>
      </c>
      <c r="D236">
        <v>8027</v>
      </c>
      <c r="E236" s="28">
        <v>19332.716100000001</v>
      </c>
    </row>
    <row r="237" spans="1:5" x14ac:dyDescent="0.35">
      <c r="A237">
        <v>8039</v>
      </c>
      <c r="B237" s="5">
        <v>23835.48933</v>
      </c>
      <c r="D237">
        <v>8029</v>
      </c>
      <c r="E237" s="28">
        <v>540.43282280000005</v>
      </c>
    </row>
    <row r="238" spans="1:5" x14ac:dyDescent="0.35">
      <c r="A238">
        <v>8041</v>
      </c>
      <c r="B238" s="5">
        <v>160154.64670000001</v>
      </c>
      <c r="D238">
        <v>8031</v>
      </c>
      <c r="E238" s="28">
        <v>3984391.747</v>
      </c>
    </row>
    <row r="239" spans="1:5" x14ac:dyDescent="0.35">
      <c r="A239">
        <v>8043</v>
      </c>
      <c r="B239" s="5">
        <v>315068.91899999999</v>
      </c>
      <c r="D239">
        <v>8033</v>
      </c>
      <c r="E239" s="28">
        <v>33715.180379999998</v>
      </c>
    </row>
    <row r="240" spans="1:5" x14ac:dyDescent="0.35">
      <c r="A240">
        <v>8045</v>
      </c>
      <c r="B240" s="5">
        <v>560482.38399999996</v>
      </c>
      <c r="D240">
        <v>8035</v>
      </c>
      <c r="E240" s="28">
        <v>3028.486398</v>
      </c>
    </row>
    <row r="241" spans="1:5" x14ac:dyDescent="0.35">
      <c r="A241">
        <v>8047</v>
      </c>
      <c r="B241" s="5">
        <v>54104.92267</v>
      </c>
      <c r="D241">
        <v>8037</v>
      </c>
      <c r="E241" s="28">
        <v>78467.416110000006</v>
      </c>
    </row>
    <row r="242" spans="1:5" x14ac:dyDescent="0.35">
      <c r="A242">
        <v>8049</v>
      </c>
      <c r="B242" s="5">
        <v>453911.06929999997</v>
      </c>
      <c r="D242">
        <v>8039</v>
      </c>
      <c r="E242" s="28">
        <v>20805.500499999998</v>
      </c>
    </row>
    <row r="243" spans="1:5" x14ac:dyDescent="0.35">
      <c r="A243">
        <v>8051</v>
      </c>
      <c r="B243" s="5">
        <v>775415.50899999996</v>
      </c>
      <c r="D243">
        <v>8041</v>
      </c>
      <c r="E243" s="28">
        <v>107422.30439999999</v>
      </c>
    </row>
    <row r="244" spans="1:5" x14ac:dyDescent="0.35">
      <c r="A244">
        <v>8053</v>
      </c>
      <c r="B244" s="5">
        <v>238342.70170000001</v>
      </c>
      <c r="D244">
        <v>8043</v>
      </c>
      <c r="E244" s="28">
        <v>18061.018940000002</v>
      </c>
    </row>
    <row r="245" spans="1:5" x14ac:dyDescent="0.35">
      <c r="A245">
        <v>8055</v>
      </c>
      <c r="B245" s="5">
        <v>245142.16469999999</v>
      </c>
      <c r="D245">
        <v>8045</v>
      </c>
      <c r="E245" s="28">
        <v>395454.98389999999</v>
      </c>
    </row>
    <row r="246" spans="1:5" x14ac:dyDescent="0.35">
      <c r="A246">
        <v>8057</v>
      </c>
      <c r="B246" s="5">
        <v>267565.3897</v>
      </c>
      <c r="D246">
        <v>8047</v>
      </c>
      <c r="E246" s="28">
        <v>11668.36054</v>
      </c>
    </row>
    <row r="247" spans="1:5" x14ac:dyDescent="0.35">
      <c r="A247">
        <v>8059</v>
      </c>
      <c r="B247" s="5">
        <v>186131.6673</v>
      </c>
      <c r="D247">
        <v>8049</v>
      </c>
      <c r="E247" s="28">
        <v>14541.979069999999</v>
      </c>
    </row>
    <row r="248" spans="1:5" x14ac:dyDescent="0.35">
      <c r="A248">
        <v>8061</v>
      </c>
      <c r="B248" s="5">
        <v>182.38733329999999</v>
      </c>
      <c r="D248">
        <v>8051</v>
      </c>
      <c r="E248" s="28">
        <v>28241.009880000001</v>
      </c>
    </row>
    <row r="249" spans="1:5" x14ac:dyDescent="0.35">
      <c r="A249">
        <v>8063</v>
      </c>
      <c r="B249" s="5">
        <v>2458.9876669999999</v>
      </c>
      <c r="D249">
        <v>8055</v>
      </c>
      <c r="E249" s="28">
        <v>13658.318569999999</v>
      </c>
    </row>
    <row r="250" spans="1:5" x14ac:dyDescent="0.35">
      <c r="A250">
        <v>8065</v>
      </c>
      <c r="B250" s="5">
        <v>78038.271670000002</v>
      </c>
      <c r="D250">
        <v>8057</v>
      </c>
      <c r="E250" s="28">
        <v>32746.934590000001</v>
      </c>
    </row>
    <row r="251" spans="1:5" x14ac:dyDescent="0.35">
      <c r="A251">
        <v>8067</v>
      </c>
      <c r="B251" s="5">
        <v>321056.58929999999</v>
      </c>
      <c r="D251">
        <v>8061</v>
      </c>
      <c r="E251" s="28">
        <v>28646.071189999999</v>
      </c>
    </row>
    <row r="252" spans="1:5" x14ac:dyDescent="0.35">
      <c r="A252">
        <v>8069</v>
      </c>
      <c r="B252" s="5">
        <v>564397.59199999995</v>
      </c>
      <c r="D252">
        <v>8063</v>
      </c>
      <c r="E252" s="28">
        <v>21905.994330000001</v>
      </c>
    </row>
    <row r="253" spans="1:5" x14ac:dyDescent="0.35">
      <c r="A253">
        <v>8071</v>
      </c>
      <c r="B253" s="5">
        <v>496952.59899999999</v>
      </c>
      <c r="D253">
        <v>8065</v>
      </c>
      <c r="E253" s="28">
        <v>41771.911659999998</v>
      </c>
    </row>
    <row r="254" spans="1:5" x14ac:dyDescent="0.35">
      <c r="A254">
        <v>8073</v>
      </c>
      <c r="B254" s="5">
        <v>1653.615333</v>
      </c>
      <c r="D254">
        <v>8071</v>
      </c>
      <c r="E254" s="28">
        <v>66982.362450000001</v>
      </c>
    </row>
    <row r="255" spans="1:5" x14ac:dyDescent="0.35">
      <c r="A255">
        <v>8075</v>
      </c>
      <c r="B255" s="5">
        <v>12049.70433</v>
      </c>
      <c r="D255">
        <v>8073</v>
      </c>
      <c r="E255" s="28">
        <v>146.69506999999999</v>
      </c>
    </row>
    <row r="256" spans="1:5" x14ac:dyDescent="0.35">
      <c r="A256">
        <v>8077</v>
      </c>
      <c r="B256" s="5">
        <v>497688.84370000003</v>
      </c>
      <c r="D256">
        <v>8075</v>
      </c>
      <c r="E256" s="28">
        <v>124480.26669999999</v>
      </c>
    </row>
    <row r="257" spans="1:5" x14ac:dyDescent="0.35">
      <c r="A257">
        <v>8079</v>
      </c>
      <c r="B257" s="5">
        <v>222185.29670000001</v>
      </c>
      <c r="D257">
        <v>8077</v>
      </c>
      <c r="E257" s="28">
        <v>568573.84279999998</v>
      </c>
    </row>
    <row r="258" spans="1:5" x14ac:dyDescent="0.35">
      <c r="A258">
        <v>8081</v>
      </c>
      <c r="B258" s="5">
        <v>215443.12169999999</v>
      </c>
      <c r="D258">
        <v>8079</v>
      </c>
      <c r="E258" s="28">
        <v>10150.003129999999</v>
      </c>
    </row>
    <row r="259" spans="1:5" x14ac:dyDescent="0.35">
      <c r="A259">
        <v>8083</v>
      </c>
      <c r="B259" s="5">
        <v>235381.6557</v>
      </c>
      <c r="D259">
        <v>8081</v>
      </c>
      <c r="E259" s="28">
        <v>235469.5049</v>
      </c>
    </row>
    <row r="260" spans="1:5" x14ac:dyDescent="0.35">
      <c r="A260">
        <v>8085</v>
      </c>
      <c r="B260" s="5">
        <v>242635.30869999999</v>
      </c>
      <c r="D260">
        <v>8083</v>
      </c>
      <c r="E260" s="28">
        <v>14055.653899999999</v>
      </c>
    </row>
    <row r="261" spans="1:5" x14ac:dyDescent="0.35">
      <c r="A261">
        <v>8087</v>
      </c>
      <c r="B261" s="5">
        <v>9051.2656669999997</v>
      </c>
      <c r="D261">
        <v>8085</v>
      </c>
      <c r="E261" s="28">
        <v>51527.332950000004</v>
      </c>
    </row>
    <row r="262" spans="1:5" x14ac:dyDescent="0.35">
      <c r="A262">
        <v>8089</v>
      </c>
      <c r="B262" s="5">
        <v>12115.89133</v>
      </c>
      <c r="D262">
        <v>8087</v>
      </c>
      <c r="E262" s="28">
        <v>4764058.6370000001</v>
      </c>
    </row>
    <row r="263" spans="1:5" x14ac:dyDescent="0.35">
      <c r="A263">
        <v>8091</v>
      </c>
      <c r="B263" s="5">
        <v>102182.3587</v>
      </c>
      <c r="D263">
        <v>8091</v>
      </c>
      <c r="E263" s="28">
        <v>7092.694254</v>
      </c>
    </row>
    <row r="264" spans="1:5" x14ac:dyDescent="0.35">
      <c r="A264">
        <v>8093</v>
      </c>
      <c r="B264" s="5">
        <v>345325.56300000002</v>
      </c>
      <c r="D264">
        <v>8093</v>
      </c>
      <c r="E264" s="28">
        <v>987.9499912</v>
      </c>
    </row>
    <row r="265" spans="1:5" x14ac:dyDescent="0.35">
      <c r="A265">
        <v>8095</v>
      </c>
      <c r="B265" s="5">
        <v>214.52199999999999</v>
      </c>
      <c r="D265">
        <v>8095</v>
      </c>
      <c r="E265" s="28">
        <v>5532.6135290000002</v>
      </c>
    </row>
    <row r="266" spans="1:5" x14ac:dyDescent="0.35">
      <c r="A266">
        <v>8097</v>
      </c>
      <c r="B266" s="5">
        <v>290821.04330000002</v>
      </c>
      <c r="D266">
        <v>8097</v>
      </c>
      <c r="E266" s="28">
        <v>35.505293000000002</v>
      </c>
    </row>
    <row r="267" spans="1:5" x14ac:dyDescent="0.35">
      <c r="A267">
        <v>8099</v>
      </c>
      <c r="B267" s="5">
        <v>7433.3416669999997</v>
      </c>
      <c r="D267">
        <v>8099</v>
      </c>
      <c r="E267" s="28">
        <v>493.22518309999998</v>
      </c>
    </row>
    <row r="268" spans="1:5" x14ac:dyDescent="0.35">
      <c r="A268">
        <v>8101</v>
      </c>
      <c r="B268" s="5">
        <v>97681.752670000002</v>
      </c>
      <c r="D268">
        <v>8101</v>
      </c>
      <c r="E268" s="28">
        <v>745506.63450000004</v>
      </c>
    </row>
    <row r="269" spans="1:5" x14ac:dyDescent="0.35">
      <c r="A269">
        <v>8103</v>
      </c>
      <c r="B269" s="5">
        <v>517691.47100000002</v>
      </c>
      <c r="D269">
        <v>8103</v>
      </c>
      <c r="E269" s="28">
        <v>48970.147040000003</v>
      </c>
    </row>
    <row r="270" spans="1:5" x14ac:dyDescent="0.35">
      <c r="A270">
        <v>8105</v>
      </c>
      <c r="B270" s="5">
        <v>131638.1697</v>
      </c>
      <c r="D270">
        <v>8105</v>
      </c>
      <c r="E270" s="28">
        <v>18880.717769999999</v>
      </c>
    </row>
    <row r="271" spans="1:5" x14ac:dyDescent="0.35">
      <c r="A271">
        <v>8107</v>
      </c>
      <c r="B271" s="5">
        <v>527875.05469999998</v>
      </c>
      <c r="D271">
        <v>8107</v>
      </c>
      <c r="E271" s="28">
        <v>3306908.7710000002</v>
      </c>
    </row>
    <row r="272" spans="1:5" x14ac:dyDescent="0.35">
      <c r="A272">
        <v>8109</v>
      </c>
      <c r="B272" s="5">
        <v>463381.3653</v>
      </c>
      <c r="D272">
        <v>8109</v>
      </c>
      <c r="E272" s="28">
        <v>56962.273699999998</v>
      </c>
    </row>
    <row r="273" spans="1:5" x14ac:dyDescent="0.35">
      <c r="A273">
        <v>8111</v>
      </c>
      <c r="B273" s="5">
        <v>53990.592329999999</v>
      </c>
      <c r="D273">
        <v>8111</v>
      </c>
      <c r="E273" s="28">
        <v>17453.450349999999</v>
      </c>
    </row>
    <row r="274" spans="1:5" x14ac:dyDescent="0.35">
      <c r="A274">
        <v>8113</v>
      </c>
      <c r="B274" s="5">
        <v>156658.19029999999</v>
      </c>
      <c r="D274">
        <v>8113</v>
      </c>
      <c r="E274" s="28">
        <v>12521.538769999999</v>
      </c>
    </row>
    <row r="275" spans="1:5" x14ac:dyDescent="0.35">
      <c r="A275">
        <v>8115</v>
      </c>
      <c r="B275" s="5">
        <v>3007.8216670000002</v>
      </c>
      <c r="D275">
        <v>8117</v>
      </c>
      <c r="E275" s="28">
        <v>245769.60219999999</v>
      </c>
    </row>
    <row r="276" spans="1:5" x14ac:dyDescent="0.35">
      <c r="A276">
        <v>8117</v>
      </c>
      <c r="B276" s="5">
        <v>151687.43700000001</v>
      </c>
      <c r="D276">
        <v>8119</v>
      </c>
      <c r="E276" s="28">
        <v>22725.557229999999</v>
      </c>
    </row>
    <row r="277" spans="1:5" x14ac:dyDescent="0.35">
      <c r="A277">
        <v>8119</v>
      </c>
      <c r="B277" s="5">
        <v>136297.579</v>
      </c>
      <c r="D277">
        <v>8121</v>
      </c>
      <c r="E277" s="28">
        <v>26965.758669999999</v>
      </c>
    </row>
    <row r="278" spans="1:5" x14ac:dyDescent="0.35">
      <c r="A278">
        <v>8121</v>
      </c>
      <c r="B278" s="5">
        <v>2002.924</v>
      </c>
      <c r="D278">
        <v>8123</v>
      </c>
      <c r="E278" s="28">
        <v>536826.76740000001</v>
      </c>
    </row>
    <row r="279" spans="1:5" x14ac:dyDescent="0.35">
      <c r="A279">
        <v>8123</v>
      </c>
      <c r="B279" s="5">
        <v>17888.552</v>
      </c>
      <c r="D279">
        <v>8125</v>
      </c>
      <c r="E279" s="28">
        <v>44781.563470000001</v>
      </c>
    </row>
    <row r="280" spans="1:5" x14ac:dyDescent="0.35">
      <c r="A280">
        <v>8125</v>
      </c>
      <c r="B280" s="5">
        <v>10318.10267</v>
      </c>
      <c r="D280">
        <v>9001</v>
      </c>
      <c r="E280" s="28">
        <v>3505315.3939999999</v>
      </c>
    </row>
    <row r="281" spans="1:5" x14ac:dyDescent="0.35">
      <c r="A281">
        <v>9001</v>
      </c>
      <c r="B281" s="5">
        <v>706269.74</v>
      </c>
      <c r="D281">
        <v>9003</v>
      </c>
      <c r="E281" s="28">
        <v>3694027.34</v>
      </c>
    </row>
    <row r="282" spans="1:5" x14ac:dyDescent="0.35">
      <c r="A282">
        <v>9003</v>
      </c>
      <c r="B282" s="5">
        <v>691439.51800000004</v>
      </c>
      <c r="D282">
        <v>9005</v>
      </c>
      <c r="E282" s="28">
        <v>49018.625719999996</v>
      </c>
    </row>
    <row r="283" spans="1:5" x14ac:dyDescent="0.35">
      <c r="A283">
        <v>9005</v>
      </c>
      <c r="B283" s="5">
        <v>1259396.78</v>
      </c>
      <c r="D283">
        <v>9007</v>
      </c>
      <c r="E283" s="28">
        <v>73832.020489999995</v>
      </c>
    </row>
    <row r="284" spans="1:5" x14ac:dyDescent="0.35">
      <c r="A284">
        <v>9007</v>
      </c>
      <c r="B284" s="5">
        <v>391399.42969999998</v>
      </c>
      <c r="D284">
        <v>9011</v>
      </c>
      <c r="E284" s="28">
        <v>139363.19570000001</v>
      </c>
    </row>
    <row r="285" spans="1:5" x14ac:dyDescent="0.35">
      <c r="A285">
        <v>9009</v>
      </c>
      <c r="B285" s="5">
        <v>760843.75029999996</v>
      </c>
      <c r="D285">
        <v>9013</v>
      </c>
      <c r="E285" s="28">
        <v>32922.264190000002</v>
      </c>
    </row>
    <row r="286" spans="1:5" x14ac:dyDescent="0.35">
      <c r="A286">
        <v>9011</v>
      </c>
      <c r="B286" s="5">
        <v>715960.02870000002</v>
      </c>
      <c r="D286">
        <v>9015</v>
      </c>
      <c r="E286" s="28">
        <v>2187997.9380000001</v>
      </c>
    </row>
    <row r="287" spans="1:5" x14ac:dyDescent="0.35">
      <c r="A287">
        <v>9013</v>
      </c>
      <c r="B287" s="5">
        <v>594493.36100000003</v>
      </c>
      <c r="D287">
        <v>10001</v>
      </c>
      <c r="E287" s="28">
        <v>101881.1002</v>
      </c>
    </row>
    <row r="288" spans="1:5" x14ac:dyDescent="0.35">
      <c r="A288">
        <v>9015</v>
      </c>
      <c r="B288" s="5">
        <v>584130.95770000003</v>
      </c>
      <c r="D288">
        <v>10003</v>
      </c>
      <c r="E288" s="28">
        <v>198699.10029999999</v>
      </c>
    </row>
    <row r="289" spans="1:5" x14ac:dyDescent="0.35">
      <c r="A289">
        <v>10001</v>
      </c>
      <c r="B289" s="5">
        <v>402471.82799999998</v>
      </c>
      <c r="D289">
        <v>10005</v>
      </c>
      <c r="E289" s="28">
        <v>62746.776729999998</v>
      </c>
    </row>
    <row r="290" spans="1:5" x14ac:dyDescent="0.35">
      <c r="A290">
        <v>10003</v>
      </c>
      <c r="B290" s="5">
        <v>263612.77069999999</v>
      </c>
      <c r="D290">
        <v>11001</v>
      </c>
      <c r="E290" s="28">
        <v>2414224.3739999998</v>
      </c>
    </row>
    <row r="291" spans="1:5" x14ac:dyDescent="0.35">
      <c r="A291">
        <v>10005</v>
      </c>
      <c r="B291" s="5">
        <v>799719.75230000005</v>
      </c>
      <c r="D291">
        <v>12001</v>
      </c>
      <c r="E291" s="28">
        <v>1327294.341</v>
      </c>
    </row>
    <row r="292" spans="1:5" x14ac:dyDescent="0.35">
      <c r="A292">
        <v>11001</v>
      </c>
      <c r="B292" s="5">
        <v>34169.901330000001</v>
      </c>
      <c r="D292">
        <v>12003</v>
      </c>
      <c r="E292" s="28">
        <v>113813.7844</v>
      </c>
    </row>
    <row r="293" spans="1:5" x14ac:dyDescent="0.35">
      <c r="A293">
        <v>12001</v>
      </c>
      <c r="B293" s="5">
        <v>1251471.2649999999</v>
      </c>
      <c r="D293">
        <v>12005</v>
      </c>
      <c r="E293" s="28">
        <v>20067.524969999999</v>
      </c>
    </row>
    <row r="294" spans="1:5" x14ac:dyDescent="0.35">
      <c r="A294">
        <v>12003</v>
      </c>
      <c r="B294" s="5">
        <v>934527.15399999998</v>
      </c>
      <c r="D294">
        <v>12007</v>
      </c>
      <c r="E294" s="28">
        <v>51414.917359999999</v>
      </c>
    </row>
    <row r="295" spans="1:5" x14ac:dyDescent="0.35">
      <c r="A295">
        <v>12005</v>
      </c>
      <c r="B295" s="5">
        <v>1697415.1329999999</v>
      </c>
      <c r="D295">
        <v>12011</v>
      </c>
      <c r="E295" s="28">
        <v>7648317.1119999997</v>
      </c>
    </row>
    <row r="296" spans="1:5" x14ac:dyDescent="0.35">
      <c r="A296">
        <v>12007</v>
      </c>
      <c r="B296" s="5">
        <v>538944.80570000003</v>
      </c>
      <c r="D296">
        <v>12013</v>
      </c>
      <c r="E296" s="28">
        <v>4768.2084649999997</v>
      </c>
    </row>
    <row r="297" spans="1:5" x14ac:dyDescent="0.35">
      <c r="A297">
        <v>12009</v>
      </c>
      <c r="B297" s="5">
        <v>1254938.67</v>
      </c>
      <c r="D297">
        <v>12015</v>
      </c>
      <c r="E297" s="28">
        <v>1091825.0959999999</v>
      </c>
    </row>
    <row r="298" spans="1:5" x14ac:dyDescent="0.35">
      <c r="A298">
        <v>12011</v>
      </c>
      <c r="B298" s="5">
        <v>439171.87229999999</v>
      </c>
      <c r="D298">
        <v>12017</v>
      </c>
      <c r="E298" s="28">
        <v>10651455.91</v>
      </c>
    </row>
    <row r="299" spans="1:5" x14ac:dyDescent="0.35">
      <c r="A299">
        <v>12013</v>
      </c>
      <c r="B299" s="5">
        <v>1299090.602</v>
      </c>
      <c r="D299">
        <v>12019</v>
      </c>
      <c r="E299" s="28">
        <v>102291.4063</v>
      </c>
    </row>
    <row r="300" spans="1:5" x14ac:dyDescent="0.35">
      <c r="A300">
        <v>12015</v>
      </c>
      <c r="B300" s="5">
        <v>707007.31570000004</v>
      </c>
      <c r="D300">
        <v>12021</v>
      </c>
      <c r="E300" s="28">
        <v>436974.3236</v>
      </c>
    </row>
    <row r="301" spans="1:5" x14ac:dyDescent="0.35">
      <c r="A301">
        <v>12017</v>
      </c>
      <c r="B301" s="5">
        <v>855576.27099999995</v>
      </c>
      <c r="D301">
        <v>12023</v>
      </c>
      <c r="E301" s="28">
        <v>113500.5837</v>
      </c>
    </row>
    <row r="302" spans="1:5" x14ac:dyDescent="0.35">
      <c r="A302">
        <v>12019</v>
      </c>
      <c r="B302" s="5">
        <v>882770.31700000004</v>
      </c>
      <c r="D302">
        <v>12027</v>
      </c>
      <c r="E302" s="28">
        <v>3993.0874159999998</v>
      </c>
    </row>
    <row r="303" spans="1:5" x14ac:dyDescent="0.35">
      <c r="A303">
        <v>12021</v>
      </c>
      <c r="B303" s="5">
        <v>3364532.2149999999</v>
      </c>
      <c r="D303">
        <v>12029</v>
      </c>
      <c r="E303" s="28">
        <v>4737.3915639999996</v>
      </c>
    </row>
    <row r="304" spans="1:5" x14ac:dyDescent="0.35">
      <c r="A304">
        <v>12023</v>
      </c>
      <c r="B304" s="5">
        <v>1392102.7849999999</v>
      </c>
      <c r="D304">
        <v>12031</v>
      </c>
      <c r="E304" s="28">
        <v>11781037.800000001</v>
      </c>
    </row>
    <row r="305" spans="1:5" x14ac:dyDescent="0.35">
      <c r="A305">
        <v>12027</v>
      </c>
      <c r="B305" s="5">
        <v>572897.28099999996</v>
      </c>
      <c r="D305">
        <v>12033</v>
      </c>
      <c r="E305" s="28">
        <v>6738013.8559999997</v>
      </c>
    </row>
    <row r="306" spans="1:5" x14ac:dyDescent="0.35">
      <c r="A306">
        <v>12029</v>
      </c>
      <c r="B306" s="5">
        <v>1669857.82</v>
      </c>
      <c r="D306">
        <v>12035</v>
      </c>
      <c r="E306" s="28">
        <v>19852.124899999999</v>
      </c>
    </row>
    <row r="307" spans="1:5" x14ac:dyDescent="0.35">
      <c r="A307">
        <v>12031</v>
      </c>
      <c r="B307" s="5">
        <v>1164138.514</v>
      </c>
      <c r="D307">
        <v>12039</v>
      </c>
      <c r="E307" s="28">
        <v>2414.1677020000002</v>
      </c>
    </row>
    <row r="308" spans="1:5" x14ac:dyDescent="0.35">
      <c r="A308">
        <v>12033</v>
      </c>
      <c r="B308" s="5">
        <v>1016306.46</v>
      </c>
      <c r="D308">
        <v>12041</v>
      </c>
      <c r="E308" s="28">
        <v>22071.362700000001</v>
      </c>
    </row>
    <row r="309" spans="1:5" x14ac:dyDescent="0.35">
      <c r="A309">
        <v>12035</v>
      </c>
      <c r="B309" s="5">
        <v>745754.55900000001</v>
      </c>
      <c r="D309">
        <v>12045</v>
      </c>
      <c r="E309" s="28">
        <v>80441.997659999994</v>
      </c>
    </row>
    <row r="310" spans="1:5" x14ac:dyDescent="0.35">
      <c r="A310">
        <v>12037</v>
      </c>
      <c r="B310" s="5">
        <v>1588769.5079999999</v>
      </c>
      <c r="D310">
        <v>12047</v>
      </c>
      <c r="E310" s="28">
        <v>30674.73072</v>
      </c>
    </row>
    <row r="311" spans="1:5" x14ac:dyDescent="0.35">
      <c r="A311">
        <v>12039</v>
      </c>
      <c r="B311" s="5">
        <v>1070264.8840000001</v>
      </c>
      <c r="D311">
        <v>12049</v>
      </c>
      <c r="E311" s="28">
        <v>228628.35639999999</v>
      </c>
    </row>
    <row r="312" spans="1:5" x14ac:dyDescent="0.35">
      <c r="A312">
        <v>12041</v>
      </c>
      <c r="B312" s="5">
        <v>444460.12599999999</v>
      </c>
      <c r="D312">
        <v>12051</v>
      </c>
      <c r="E312" s="28">
        <v>77396.77678</v>
      </c>
    </row>
    <row r="313" spans="1:5" x14ac:dyDescent="0.35">
      <c r="A313">
        <v>12043</v>
      </c>
      <c r="B313" s="5">
        <v>764462.36529999995</v>
      </c>
      <c r="D313">
        <v>12053</v>
      </c>
      <c r="E313" s="28">
        <v>1358544.8419999999</v>
      </c>
    </row>
    <row r="314" spans="1:5" x14ac:dyDescent="0.35">
      <c r="A314">
        <v>12045</v>
      </c>
      <c r="B314" s="5">
        <v>1795723.585</v>
      </c>
      <c r="D314">
        <v>12055</v>
      </c>
      <c r="E314" s="28">
        <v>1413.0126600000001</v>
      </c>
    </row>
    <row r="315" spans="1:5" x14ac:dyDescent="0.35">
      <c r="A315">
        <v>12047</v>
      </c>
      <c r="B315" s="5">
        <v>922537.67469999997</v>
      </c>
      <c r="D315">
        <v>12057</v>
      </c>
      <c r="E315" s="28">
        <v>155905.39139999999</v>
      </c>
    </row>
    <row r="316" spans="1:5" x14ac:dyDescent="0.35">
      <c r="A316">
        <v>12049</v>
      </c>
      <c r="B316" s="5">
        <v>758979.32369999995</v>
      </c>
      <c r="D316">
        <v>12059</v>
      </c>
      <c r="E316" s="28">
        <v>133370.92559999999</v>
      </c>
    </row>
    <row r="317" spans="1:5" x14ac:dyDescent="0.35">
      <c r="A317">
        <v>12051</v>
      </c>
      <c r="B317" s="5">
        <v>859155.54630000005</v>
      </c>
      <c r="D317">
        <v>12061</v>
      </c>
      <c r="E317" s="28">
        <v>225635.0135</v>
      </c>
    </row>
    <row r="318" spans="1:5" x14ac:dyDescent="0.35">
      <c r="A318">
        <v>12053</v>
      </c>
      <c r="B318" s="5">
        <v>576098.83829999994</v>
      </c>
      <c r="D318">
        <v>12063</v>
      </c>
      <c r="E318" s="28">
        <v>17042.519680000001</v>
      </c>
    </row>
    <row r="319" spans="1:5" x14ac:dyDescent="0.35">
      <c r="A319">
        <v>12055</v>
      </c>
      <c r="B319" s="5">
        <v>895369.76100000006</v>
      </c>
      <c r="D319">
        <v>12065</v>
      </c>
      <c r="E319" s="28">
        <v>11508.158810000001</v>
      </c>
    </row>
    <row r="320" spans="1:5" x14ac:dyDescent="0.35">
      <c r="A320">
        <v>12057</v>
      </c>
      <c r="B320" s="5">
        <v>1367281.19</v>
      </c>
      <c r="D320">
        <v>12067</v>
      </c>
      <c r="E320" s="28">
        <v>1327.565026</v>
      </c>
    </row>
    <row r="321" spans="1:5" x14ac:dyDescent="0.35">
      <c r="A321">
        <v>12059</v>
      </c>
      <c r="B321" s="5">
        <v>918170.38500000001</v>
      </c>
      <c r="D321">
        <v>12069</v>
      </c>
      <c r="E321" s="28">
        <v>206712.53959999999</v>
      </c>
    </row>
    <row r="322" spans="1:5" x14ac:dyDescent="0.35">
      <c r="A322">
        <v>12061</v>
      </c>
      <c r="B322" s="5">
        <v>561767.86970000004</v>
      </c>
      <c r="D322">
        <v>12071</v>
      </c>
      <c r="E322" s="28">
        <v>6642.9570059999996</v>
      </c>
    </row>
    <row r="323" spans="1:5" x14ac:dyDescent="0.35">
      <c r="A323">
        <v>12063</v>
      </c>
      <c r="B323" s="5">
        <v>1604919.9909999999</v>
      </c>
      <c r="D323">
        <v>12073</v>
      </c>
      <c r="E323" s="28">
        <v>48844.074540000001</v>
      </c>
    </row>
    <row r="324" spans="1:5" x14ac:dyDescent="0.35">
      <c r="A324">
        <v>12065</v>
      </c>
      <c r="B324" s="5">
        <v>1357728.933</v>
      </c>
      <c r="D324">
        <v>12075</v>
      </c>
      <c r="E324" s="28">
        <v>45385.300589999999</v>
      </c>
    </row>
    <row r="325" spans="1:5" x14ac:dyDescent="0.35">
      <c r="A325">
        <v>12067</v>
      </c>
      <c r="B325" s="5">
        <v>1296714.0049999999</v>
      </c>
      <c r="D325">
        <v>12077</v>
      </c>
      <c r="E325" s="28">
        <v>80101.141579999996</v>
      </c>
    </row>
    <row r="326" spans="1:5" x14ac:dyDescent="0.35">
      <c r="A326">
        <v>12069</v>
      </c>
      <c r="B326" s="5">
        <v>1258984.8589999999</v>
      </c>
      <c r="D326">
        <v>12079</v>
      </c>
      <c r="E326" s="28">
        <v>38800.223489999997</v>
      </c>
    </row>
    <row r="327" spans="1:5" x14ac:dyDescent="0.35">
      <c r="A327">
        <v>12071</v>
      </c>
      <c r="B327" s="5">
        <v>826527.05299999996</v>
      </c>
      <c r="D327">
        <v>12081</v>
      </c>
      <c r="E327" s="28">
        <v>561881.48400000005</v>
      </c>
    </row>
    <row r="328" spans="1:5" x14ac:dyDescent="0.35">
      <c r="A328">
        <v>12073</v>
      </c>
      <c r="B328" s="5">
        <v>1163608.4720000001</v>
      </c>
      <c r="D328">
        <v>12083</v>
      </c>
      <c r="E328" s="28">
        <v>10450.99898</v>
      </c>
    </row>
    <row r="329" spans="1:5" x14ac:dyDescent="0.35">
      <c r="A329">
        <v>12075</v>
      </c>
      <c r="B329" s="5">
        <v>1782432.1240000001</v>
      </c>
      <c r="D329">
        <v>12085</v>
      </c>
      <c r="E329" s="28">
        <v>1163692.656</v>
      </c>
    </row>
    <row r="330" spans="1:5" x14ac:dyDescent="0.35">
      <c r="A330">
        <v>12077</v>
      </c>
      <c r="B330" s="5">
        <v>2458956.3640000001</v>
      </c>
      <c r="D330">
        <v>12086</v>
      </c>
      <c r="E330" s="28">
        <v>90807.868489999993</v>
      </c>
    </row>
    <row r="331" spans="1:5" x14ac:dyDescent="0.35">
      <c r="A331">
        <v>12079</v>
      </c>
      <c r="B331" s="5">
        <v>1487748.6540000001</v>
      </c>
      <c r="D331">
        <v>12087</v>
      </c>
      <c r="E331" s="28">
        <v>880108.44889999996</v>
      </c>
    </row>
    <row r="332" spans="1:5" x14ac:dyDescent="0.35">
      <c r="A332">
        <v>12081</v>
      </c>
      <c r="B332" s="5">
        <v>777355.75870000001</v>
      </c>
      <c r="D332">
        <v>12091</v>
      </c>
      <c r="E332" s="28">
        <v>480500.25109999999</v>
      </c>
    </row>
    <row r="333" spans="1:5" x14ac:dyDescent="0.35">
      <c r="A333">
        <v>12083</v>
      </c>
      <c r="B333" s="5">
        <v>1514244.2</v>
      </c>
      <c r="D333">
        <v>12093</v>
      </c>
      <c r="E333" s="28">
        <v>112835.4838</v>
      </c>
    </row>
    <row r="334" spans="1:5" x14ac:dyDescent="0.35">
      <c r="A334">
        <v>12085</v>
      </c>
      <c r="B334" s="5">
        <v>409400.3027</v>
      </c>
      <c r="D334">
        <v>12095</v>
      </c>
      <c r="E334" s="28">
        <v>2676756.0129999998</v>
      </c>
    </row>
    <row r="335" spans="1:5" x14ac:dyDescent="0.35">
      <c r="A335">
        <v>12086</v>
      </c>
      <c r="B335" s="5">
        <v>1010551.813</v>
      </c>
      <c r="D335">
        <v>12097</v>
      </c>
      <c r="E335" s="28">
        <v>1952893.101</v>
      </c>
    </row>
    <row r="336" spans="1:5" x14ac:dyDescent="0.35">
      <c r="A336">
        <v>12087</v>
      </c>
      <c r="B336" s="5">
        <v>1834261.6159999999</v>
      </c>
      <c r="D336">
        <v>12099</v>
      </c>
      <c r="E336" s="28">
        <v>6099103.841</v>
      </c>
    </row>
    <row r="337" spans="1:5" x14ac:dyDescent="0.35">
      <c r="A337">
        <v>12089</v>
      </c>
      <c r="B337" s="5">
        <v>1382397.0120000001</v>
      </c>
      <c r="D337">
        <v>12101</v>
      </c>
      <c r="E337" s="28">
        <v>3099866.2319999998</v>
      </c>
    </row>
    <row r="338" spans="1:5" x14ac:dyDescent="0.35">
      <c r="A338">
        <v>12091</v>
      </c>
      <c r="B338" s="5">
        <v>1222385.3840000001</v>
      </c>
      <c r="D338">
        <v>12103</v>
      </c>
      <c r="E338" s="28">
        <v>4926799.0530000003</v>
      </c>
    </row>
    <row r="339" spans="1:5" x14ac:dyDescent="0.35">
      <c r="A339">
        <v>12093</v>
      </c>
      <c r="B339" s="5">
        <v>568647.87829999998</v>
      </c>
      <c r="D339">
        <v>12105</v>
      </c>
      <c r="E339" s="28">
        <v>15117480.699999999</v>
      </c>
    </row>
    <row r="340" spans="1:5" x14ac:dyDescent="0.35">
      <c r="A340">
        <v>12095</v>
      </c>
      <c r="B340" s="5">
        <v>1189450.5589999999</v>
      </c>
      <c r="D340">
        <v>12107</v>
      </c>
      <c r="E340" s="28">
        <v>70755.291469999996</v>
      </c>
    </row>
    <row r="341" spans="1:5" x14ac:dyDescent="0.35">
      <c r="A341">
        <v>12097</v>
      </c>
      <c r="B341" s="5">
        <v>1415871.5630000001</v>
      </c>
      <c r="D341">
        <v>12109</v>
      </c>
      <c r="E341" s="28">
        <v>921197.4031</v>
      </c>
    </row>
    <row r="342" spans="1:5" x14ac:dyDescent="0.35">
      <c r="A342">
        <v>12099</v>
      </c>
      <c r="B342" s="5">
        <v>916308.15830000001</v>
      </c>
      <c r="D342">
        <v>12111</v>
      </c>
      <c r="E342" s="28">
        <v>1672483.355</v>
      </c>
    </row>
    <row r="343" spans="1:5" x14ac:dyDescent="0.35">
      <c r="A343">
        <v>12101</v>
      </c>
      <c r="B343" s="5">
        <v>1182078.311</v>
      </c>
      <c r="D343">
        <v>12113</v>
      </c>
      <c r="E343" s="28">
        <v>978913.22439999995</v>
      </c>
    </row>
    <row r="344" spans="1:5" x14ac:dyDescent="0.35">
      <c r="A344">
        <v>12103</v>
      </c>
      <c r="B344" s="5">
        <v>267302.96269999997</v>
      </c>
      <c r="D344">
        <v>12117</v>
      </c>
      <c r="E344" s="28">
        <v>36112.31482</v>
      </c>
    </row>
    <row r="345" spans="1:5" x14ac:dyDescent="0.35">
      <c r="A345">
        <v>12105</v>
      </c>
      <c r="B345" s="5">
        <v>2319871.0219999999</v>
      </c>
      <c r="D345">
        <v>12119</v>
      </c>
      <c r="E345" s="28">
        <v>28071.837889999999</v>
      </c>
    </row>
    <row r="346" spans="1:5" x14ac:dyDescent="0.35">
      <c r="A346">
        <v>12107</v>
      </c>
      <c r="B346" s="5">
        <v>1113554.8999999999</v>
      </c>
      <c r="D346">
        <v>12121</v>
      </c>
      <c r="E346" s="28">
        <v>67159.894079999998</v>
      </c>
    </row>
    <row r="347" spans="1:5" x14ac:dyDescent="0.35">
      <c r="A347">
        <v>12109</v>
      </c>
      <c r="B347" s="5">
        <v>1201928.6140000001</v>
      </c>
      <c r="D347">
        <v>12123</v>
      </c>
      <c r="E347" s="28">
        <v>15103.74539</v>
      </c>
    </row>
    <row r="348" spans="1:5" x14ac:dyDescent="0.35">
      <c r="A348">
        <v>12111</v>
      </c>
      <c r="B348" s="5">
        <v>383093.53499999997</v>
      </c>
      <c r="D348">
        <v>12125</v>
      </c>
      <c r="E348" s="28">
        <v>7944.6686280000004</v>
      </c>
    </row>
    <row r="349" spans="1:5" x14ac:dyDescent="0.35">
      <c r="A349">
        <v>12113</v>
      </c>
      <c r="B349" s="5">
        <v>1378910.456</v>
      </c>
      <c r="D349">
        <v>12129</v>
      </c>
      <c r="E349" s="28">
        <v>246694.98139999999</v>
      </c>
    </row>
    <row r="350" spans="1:5" x14ac:dyDescent="0.35">
      <c r="A350">
        <v>12115</v>
      </c>
      <c r="B350" s="5">
        <v>669780.41170000006</v>
      </c>
      <c r="D350">
        <v>12131</v>
      </c>
      <c r="E350" s="28">
        <v>108555.7564</v>
      </c>
    </row>
    <row r="351" spans="1:5" x14ac:dyDescent="0.35">
      <c r="A351">
        <v>12117</v>
      </c>
      <c r="B351" s="5">
        <v>509026.397</v>
      </c>
      <c r="D351">
        <v>12133</v>
      </c>
      <c r="E351" s="28">
        <v>127516.836</v>
      </c>
    </row>
    <row r="352" spans="1:5" x14ac:dyDescent="0.35">
      <c r="A352">
        <v>12119</v>
      </c>
      <c r="B352" s="5">
        <v>863187.29200000002</v>
      </c>
      <c r="D352">
        <v>13001</v>
      </c>
      <c r="E352" s="28">
        <v>2599.329655</v>
      </c>
    </row>
    <row r="353" spans="1:5" x14ac:dyDescent="0.35">
      <c r="A353">
        <v>12121</v>
      </c>
      <c r="B353" s="5">
        <v>1030123.86</v>
      </c>
      <c r="D353">
        <v>13003</v>
      </c>
      <c r="E353" s="28">
        <v>46907.679279999997</v>
      </c>
    </row>
    <row r="354" spans="1:5" x14ac:dyDescent="0.35">
      <c r="A354">
        <v>12123</v>
      </c>
      <c r="B354" s="5">
        <v>2527469.054</v>
      </c>
      <c r="D354">
        <v>13005</v>
      </c>
      <c r="E354" s="28">
        <v>748.82316300000002</v>
      </c>
    </row>
    <row r="355" spans="1:5" x14ac:dyDescent="0.35">
      <c r="A355">
        <v>12125</v>
      </c>
      <c r="B355" s="5">
        <v>552056.82030000002</v>
      </c>
      <c r="D355">
        <v>13007</v>
      </c>
      <c r="E355" s="28">
        <v>29005.459269999999</v>
      </c>
    </row>
    <row r="356" spans="1:5" x14ac:dyDescent="0.35">
      <c r="A356">
        <v>12127</v>
      </c>
      <c r="B356" s="5">
        <v>1690845.64</v>
      </c>
      <c r="D356">
        <v>13009</v>
      </c>
      <c r="E356" s="28">
        <v>4819.7204849999998</v>
      </c>
    </row>
    <row r="357" spans="1:5" x14ac:dyDescent="0.35">
      <c r="A357">
        <v>12129</v>
      </c>
      <c r="B357" s="5">
        <v>1514378.69</v>
      </c>
      <c r="D357">
        <v>13011</v>
      </c>
      <c r="E357" s="28">
        <v>17151.26685</v>
      </c>
    </row>
    <row r="358" spans="1:5" x14ac:dyDescent="0.35">
      <c r="A358">
        <v>12131</v>
      </c>
      <c r="B358" s="5">
        <v>1613549.128</v>
      </c>
      <c r="D358">
        <v>13017</v>
      </c>
      <c r="E358" s="28">
        <v>86562.254889999997</v>
      </c>
    </row>
    <row r="359" spans="1:5" x14ac:dyDescent="0.35">
      <c r="A359">
        <v>12133</v>
      </c>
      <c r="B359" s="5">
        <v>1092604.605</v>
      </c>
      <c r="D359">
        <v>13021</v>
      </c>
      <c r="E359" s="28">
        <v>461574.61680000002</v>
      </c>
    </row>
    <row r="360" spans="1:5" x14ac:dyDescent="0.35">
      <c r="A360">
        <v>13001</v>
      </c>
      <c r="B360" s="5">
        <v>814637.74699999997</v>
      </c>
      <c r="D360">
        <v>13029</v>
      </c>
      <c r="E360" s="28">
        <v>379.94456270000001</v>
      </c>
    </row>
    <row r="361" spans="1:5" x14ac:dyDescent="0.35">
      <c r="A361">
        <v>13003</v>
      </c>
      <c r="B361" s="5">
        <v>575599.2513</v>
      </c>
      <c r="D361">
        <v>13031</v>
      </c>
      <c r="E361" s="28">
        <v>1777.39068</v>
      </c>
    </row>
    <row r="362" spans="1:5" x14ac:dyDescent="0.35">
      <c r="A362">
        <v>13005</v>
      </c>
      <c r="B362" s="5">
        <v>412185.35230000003</v>
      </c>
      <c r="D362">
        <v>13033</v>
      </c>
      <c r="E362" s="28">
        <v>64887.597739999997</v>
      </c>
    </row>
    <row r="363" spans="1:5" x14ac:dyDescent="0.35">
      <c r="A363">
        <v>13007</v>
      </c>
      <c r="B363" s="5">
        <v>369397.93729999999</v>
      </c>
      <c r="D363">
        <v>13035</v>
      </c>
      <c r="E363" s="28">
        <v>7508.1148169999997</v>
      </c>
    </row>
    <row r="364" spans="1:5" x14ac:dyDescent="0.35">
      <c r="A364">
        <v>13009</v>
      </c>
      <c r="B364" s="5">
        <v>540349.98600000003</v>
      </c>
      <c r="D364">
        <v>13039</v>
      </c>
      <c r="E364" s="28">
        <v>374229.4081</v>
      </c>
    </row>
    <row r="365" spans="1:5" x14ac:dyDescent="0.35">
      <c r="A365">
        <v>13011</v>
      </c>
      <c r="B365" s="5">
        <v>222440.93669999999</v>
      </c>
      <c r="D365">
        <v>13043</v>
      </c>
      <c r="E365" s="28">
        <v>241.0054896</v>
      </c>
    </row>
    <row r="366" spans="1:5" x14ac:dyDescent="0.35">
      <c r="A366">
        <v>13013</v>
      </c>
      <c r="B366" s="5">
        <v>171357.04300000001</v>
      </c>
      <c r="D366">
        <v>13045</v>
      </c>
      <c r="E366" s="28">
        <v>37366.149369999999</v>
      </c>
    </row>
    <row r="367" spans="1:5" x14ac:dyDescent="0.35">
      <c r="A367">
        <v>13015</v>
      </c>
      <c r="B367" s="5">
        <v>425304.17599999998</v>
      </c>
      <c r="D367">
        <v>13047</v>
      </c>
      <c r="E367" s="28">
        <v>16831.27722</v>
      </c>
    </row>
    <row r="368" spans="1:5" x14ac:dyDescent="0.35">
      <c r="A368">
        <v>13017</v>
      </c>
      <c r="B368" s="5">
        <v>377500.81229999999</v>
      </c>
      <c r="D368">
        <v>13049</v>
      </c>
      <c r="E368" s="28">
        <v>1493.588432</v>
      </c>
    </row>
    <row r="369" spans="1:5" x14ac:dyDescent="0.35">
      <c r="A369">
        <v>13019</v>
      </c>
      <c r="B369" s="5">
        <v>728759.23629999999</v>
      </c>
      <c r="D369">
        <v>13051</v>
      </c>
      <c r="E369" s="28">
        <v>1786768.1059999999</v>
      </c>
    </row>
    <row r="370" spans="1:5" x14ac:dyDescent="0.35">
      <c r="A370">
        <v>13021</v>
      </c>
      <c r="B370" s="5">
        <v>357984.99</v>
      </c>
      <c r="D370">
        <v>13053</v>
      </c>
      <c r="E370" s="28">
        <v>51542.578139999998</v>
      </c>
    </row>
    <row r="371" spans="1:5" x14ac:dyDescent="0.35">
      <c r="A371">
        <v>13023</v>
      </c>
      <c r="B371" s="5">
        <v>299422.43099999998</v>
      </c>
      <c r="D371">
        <v>13055</v>
      </c>
      <c r="E371" s="28">
        <v>185038.1826</v>
      </c>
    </row>
    <row r="372" spans="1:5" x14ac:dyDescent="0.35">
      <c r="A372">
        <v>13025</v>
      </c>
      <c r="B372" s="5">
        <v>852962.53529999999</v>
      </c>
      <c r="D372">
        <v>13057</v>
      </c>
      <c r="E372" s="28">
        <v>102.51496950000001</v>
      </c>
    </row>
    <row r="373" spans="1:5" x14ac:dyDescent="0.35">
      <c r="A373">
        <v>13027</v>
      </c>
      <c r="B373" s="5">
        <v>659139.12170000002</v>
      </c>
      <c r="D373">
        <v>13059</v>
      </c>
      <c r="E373" s="28">
        <v>9682.6949999999997</v>
      </c>
    </row>
    <row r="374" spans="1:5" x14ac:dyDescent="0.35">
      <c r="A374">
        <v>13029</v>
      </c>
      <c r="B374" s="5">
        <v>831331.07200000004</v>
      </c>
      <c r="D374">
        <v>13061</v>
      </c>
      <c r="E374" s="28">
        <v>16603.988109999998</v>
      </c>
    </row>
    <row r="375" spans="1:5" x14ac:dyDescent="0.35">
      <c r="A375">
        <v>13031</v>
      </c>
      <c r="B375" s="5">
        <v>1105304.585</v>
      </c>
      <c r="D375">
        <v>13063</v>
      </c>
      <c r="E375" s="28">
        <v>1118177.9169999999</v>
      </c>
    </row>
    <row r="376" spans="1:5" x14ac:dyDescent="0.35">
      <c r="A376">
        <v>13033</v>
      </c>
      <c r="B376" s="5">
        <v>1448378.331</v>
      </c>
      <c r="D376">
        <v>13067</v>
      </c>
      <c r="E376" s="28">
        <v>61012.578999999998</v>
      </c>
    </row>
    <row r="377" spans="1:5" x14ac:dyDescent="0.35">
      <c r="A377">
        <v>13035</v>
      </c>
      <c r="B377" s="5">
        <v>176062.61569999999</v>
      </c>
      <c r="D377">
        <v>13069</v>
      </c>
      <c r="E377" s="28">
        <v>2676.8627179999999</v>
      </c>
    </row>
    <row r="378" spans="1:5" x14ac:dyDescent="0.35">
      <c r="A378">
        <v>13037</v>
      </c>
      <c r="B378" s="5">
        <v>351947.66200000001</v>
      </c>
      <c r="D378">
        <v>13071</v>
      </c>
      <c r="E378" s="28">
        <v>71337.347729999994</v>
      </c>
    </row>
    <row r="379" spans="1:5" x14ac:dyDescent="0.35">
      <c r="A379">
        <v>13039</v>
      </c>
      <c r="B379" s="5">
        <v>1122182.2080000001</v>
      </c>
      <c r="D379">
        <v>13073</v>
      </c>
      <c r="E379" s="28">
        <v>867711.79319999996</v>
      </c>
    </row>
    <row r="380" spans="1:5" x14ac:dyDescent="0.35">
      <c r="A380">
        <v>13043</v>
      </c>
      <c r="B380" s="5">
        <v>395755.51030000002</v>
      </c>
      <c r="D380">
        <v>13077</v>
      </c>
      <c r="E380" s="28">
        <v>4697.1359409999995</v>
      </c>
    </row>
    <row r="381" spans="1:5" x14ac:dyDescent="0.35">
      <c r="A381">
        <v>13045</v>
      </c>
      <c r="B381" s="5">
        <v>714865.66070000001</v>
      </c>
      <c r="D381">
        <v>13079</v>
      </c>
      <c r="E381" s="28">
        <v>5126.7980770000004</v>
      </c>
    </row>
    <row r="382" spans="1:5" x14ac:dyDescent="0.35">
      <c r="A382">
        <v>13047</v>
      </c>
      <c r="B382" s="5">
        <v>153980.58129999999</v>
      </c>
      <c r="D382">
        <v>13081</v>
      </c>
      <c r="E382" s="28">
        <v>133134.77499999999</v>
      </c>
    </row>
    <row r="383" spans="1:5" x14ac:dyDescent="0.35">
      <c r="A383">
        <v>13049</v>
      </c>
      <c r="B383" s="5">
        <v>1098275.0859999999</v>
      </c>
      <c r="D383">
        <v>13085</v>
      </c>
      <c r="E383" s="28">
        <v>106700.8662</v>
      </c>
    </row>
    <row r="384" spans="1:5" x14ac:dyDescent="0.35">
      <c r="A384">
        <v>13051</v>
      </c>
      <c r="B384" s="5">
        <v>482650.99670000002</v>
      </c>
      <c r="D384">
        <v>13087</v>
      </c>
      <c r="E384" s="28">
        <v>156179.992</v>
      </c>
    </row>
    <row r="385" spans="1:5" x14ac:dyDescent="0.35">
      <c r="A385">
        <v>13053</v>
      </c>
      <c r="B385" s="5">
        <v>245703.68900000001</v>
      </c>
      <c r="D385">
        <v>13089</v>
      </c>
      <c r="E385" s="28">
        <v>90523.779320000001</v>
      </c>
    </row>
    <row r="386" spans="1:5" x14ac:dyDescent="0.35">
      <c r="A386">
        <v>13055</v>
      </c>
      <c r="B386" s="5">
        <v>365248.66029999999</v>
      </c>
      <c r="D386">
        <v>13091</v>
      </c>
      <c r="E386" s="28">
        <v>46552.623520000001</v>
      </c>
    </row>
    <row r="387" spans="1:5" x14ac:dyDescent="0.35">
      <c r="A387">
        <v>13057</v>
      </c>
      <c r="B387" s="5">
        <v>693273.72030000004</v>
      </c>
      <c r="D387">
        <v>13093</v>
      </c>
      <c r="E387" s="28">
        <v>153887.17790000001</v>
      </c>
    </row>
    <row r="388" spans="1:5" x14ac:dyDescent="0.35">
      <c r="A388">
        <v>13059</v>
      </c>
      <c r="B388" s="5">
        <v>159595.568</v>
      </c>
      <c r="D388">
        <v>13097</v>
      </c>
      <c r="E388" s="28">
        <v>243736.50380000001</v>
      </c>
    </row>
    <row r="389" spans="1:5" x14ac:dyDescent="0.35">
      <c r="A389">
        <v>13061</v>
      </c>
      <c r="B389" s="5">
        <v>237968.00870000001</v>
      </c>
      <c r="D389">
        <v>13099</v>
      </c>
      <c r="E389" s="28">
        <v>89202.763909999994</v>
      </c>
    </row>
    <row r="390" spans="1:5" x14ac:dyDescent="0.35">
      <c r="A390">
        <v>13063</v>
      </c>
      <c r="B390" s="5">
        <v>166202.476</v>
      </c>
      <c r="D390">
        <v>13101</v>
      </c>
      <c r="E390" s="28">
        <v>1254.2728300000001</v>
      </c>
    </row>
    <row r="391" spans="1:5" x14ac:dyDescent="0.35">
      <c r="A391">
        <v>13065</v>
      </c>
      <c r="B391" s="5">
        <v>1102924.581</v>
      </c>
      <c r="D391">
        <v>13103</v>
      </c>
      <c r="E391" s="28">
        <v>5401267.7970000003</v>
      </c>
    </row>
    <row r="392" spans="1:5" x14ac:dyDescent="0.35">
      <c r="A392">
        <v>13067</v>
      </c>
      <c r="B392" s="5">
        <v>455789.77769999998</v>
      </c>
      <c r="D392">
        <v>13105</v>
      </c>
      <c r="E392" s="28">
        <v>122686.3097</v>
      </c>
    </row>
    <row r="393" spans="1:5" x14ac:dyDescent="0.35">
      <c r="A393">
        <v>13069</v>
      </c>
      <c r="B393" s="5">
        <v>1007798.942</v>
      </c>
      <c r="D393">
        <v>13107</v>
      </c>
      <c r="E393" s="28">
        <v>6641.144233</v>
      </c>
    </row>
    <row r="394" spans="1:5" x14ac:dyDescent="0.35">
      <c r="A394">
        <v>13071</v>
      </c>
      <c r="B394" s="5">
        <v>607054.16200000001</v>
      </c>
      <c r="D394">
        <v>13111</v>
      </c>
      <c r="E394" s="28">
        <v>518.35732229999996</v>
      </c>
    </row>
    <row r="395" spans="1:5" x14ac:dyDescent="0.35">
      <c r="A395">
        <v>13073</v>
      </c>
      <c r="B395" s="5">
        <v>566240.33400000003</v>
      </c>
      <c r="D395">
        <v>13113</v>
      </c>
      <c r="E395" s="28">
        <v>11025.911</v>
      </c>
    </row>
    <row r="396" spans="1:5" x14ac:dyDescent="0.35">
      <c r="A396">
        <v>13075</v>
      </c>
      <c r="B396" s="5">
        <v>235080.72870000001</v>
      </c>
      <c r="D396">
        <v>13115</v>
      </c>
      <c r="E396" s="28">
        <v>175424.29519999999</v>
      </c>
    </row>
    <row r="397" spans="1:5" x14ac:dyDescent="0.35">
      <c r="A397">
        <v>13077</v>
      </c>
      <c r="B397" s="5">
        <v>655674.58730000001</v>
      </c>
      <c r="D397">
        <v>13117</v>
      </c>
      <c r="E397" s="28">
        <v>256028.3634</v>
      </c>
    </row>
    <row r="398" spans="1:5" x14ac:dyDescent="0.35">
      <c r="A398">
        <v>13079</v>
      </c>
      <c r="B398" s="5">
        <v>518914.21269999997</v>
      </c>
      <c r="D398">
        <v>13121</v>
      </c>
      <c r="E398" s="28">
        <v>5581690.6490000002</v>
      </c>
    </row>
    <row r="399" spans="1:5" x14ac:dyDescent="0.35">
      <c r="A399">
        <v>13081</v>
      </c>
      <c r="B399" s="5">
        <v>251611.15470000001</v>
      </c>
      <c r="D399">
        <v>13123</v>
      </c>
      <c r="E399" s="28">
        <v>9523.2713519999998</v>
      </c>
    </row>
    <row r="400" spans="1:5" x14ac:dyDescent="0.35">
      <c r="A400">
        <v>13083</v>
      </c>
      <c r="B400" s="5">
        <v>210490.21030000001</v>
      </c>
      <c r="D400">
        <v>13125</v>
      </c>
      <c r="E400" s="28">
        <v>79.283694620000006</v>
      </c>
    </row>
    <row r="401" spans="1:5" x14ac:dyDescent="0.35">
      <c r="A401">
        <v>13085</v>
      </c>
      <c r="B401" s="5">
        <v>297760.76</v>
      </c>
      <c r="D401">
        <v>13127</v>
      </c>
      <c r="E401" s="28">
        <v>16633.54263</v>
      </c>
    </row>
    <row r="402" spans="1:5" x14ac:dyDescent="0.35">
      <c r="A402">
        <v>13087</v>
      </c>
      <c r="B402" s="5">
        <v>721455.36829999997</v>
      </c>
      <c r="D402">
        <v>13129</v>
      </c>
      <c r="E402" s="28">
        <v>364256.84049999999</v>
      </c>
    </row>
    <row r="403" spans="1:5" x14ac:dyDescent="0.35">
      <c r="A403">
        <v>13089</v>
      </c>
      <c r="B403" s="5">
        <v>368977.03330000001</v>
      </c>
      <c r="D403">
        <v>13131</v>
      </c>
      <c r="E403" s="28">
        <v>11430.429389999999</v>
      </c>
    </row>
    <row r="404" spans="1:5" x14ac:dyDescent="0.35">
      <c r="A404">
        <v>13091</v>
      </c>
      <c r="B404" s="5">
        <v>798481.85629999998</v>
      </c>
      <c r="D404">
        <v>13133</v>
      </c>
      <c r="E404" s="28">
        <v>95479.564589999994</v>
      </c>
    </row>
    <row r="405" spans="1:5" x14ac:dyDescent="0.35">
      <c r="A405">
        <v>13093</v>
      </c>
      <c r="B405" s="5">
        <v>319378.554</v>
      </c>
      <c r="D405">
        <v>13135</v>
      </c>
      <c r="E405" s="28">
        <v>480441.13929999998</v>
      </c>
    </row>
    <row r="406" spans="1:5" x14ac:dyDescent="0.35">
      <c r="A406">
        <v>13095</v>
      </c>
      <c r="B406" s="5">
        <v>368505.5367</v>
      </c>
      <c r="D406">
        <v>13139</v>
      </c>
      <c r="E406" s="28">
        <v>435232.3247</v>
      </c>
    </row>
    <row r="407" spans="1:5" x14ac:dyDescent="0.35">
      <c r="A407">
        <v>13097</v>
      </c>
      <c r="B407" s="5">
        <v>284118.28129999997</v>
      </c>
      <c r="D407">
        <v>13143</v>
      </c>
      <c r="E407" s="28">
        <v>2483.9683770000001</v>
      </c>
    </row>
    <row r="408" spans="1:5" x14ac:dyDescent="0.35">
      <c r="A408">
        <v>13099</v>
      </c>
      <c r="B408" s="5">
        <v>576661.64229999995</v>
      </c>
      <c r="D408">
        <v>13145</v>
      </c>
      <c r="E408" s="28">
        <v>11853.585160000001</v>
      </c>
    </row>
    <row r="409" spans="1:5" x14ac:dyDescent="0.35">
      <c r="A409">
        <v>13101</v>
      </c>
      <c r="B409" s="5">
        <v>970081.56669999997</v>
      </c>
      <c r="D409">
        <v>13149</v>
      </c>
      <c r="E409" s="28">
        <v>10737507.300000001</v>
      </c>
    </row>
    <row r="410" spans="1:5" x14ac:dyDescent="0.35">
      <c r="A410">
        <v>13103</v>
      </c>
      <c r="B410" s="5">
        <v>983733.61899999995</v>
      </c>
      <c r="D410">
        <v>13151</v>
      </c>
      <c r="E410" s="28">
        <v>350940.02549999999</v>
      </c>
    </row>
    <row r="411" spans="1:5" x14ac:dyDescent="0.35">
      <c r="A411">
        <v>13105</v>
      </c>
      <c r="B411" s="5">
        <v>384617.7537</v>
      </c>
      <c r="D411">
        <v>13153</v>
      </c>
      <c r="E411" s="28">
        <v>1463992.1410000001</v>
      </c>
    </row>
    <row r="412" spans="1:5" x14ac:dyDescent="0.35">
      <c r="A412">
        <v>13107</v>
      </c>
      <c r="B412" s="5">
        <v>1231739.923</v>
      </c>
      <c r="D412">
        <v>13155</v>
      </c>
      <c r="E412" s="28">
        <v>2571.1418389999999</v>
      </c>
    </row>
    <row r="413" spans="1:5" x14ac:dyDescent="0.35">
      <c r="A413">
        <v>13109</v>
      </c>
      <c r="B413" s="5">
        <v>329336.15000000002</v>
      </c>
      <c r="D413">
        <v>13157</v>
      </c>
      <c r="E413" s="28">
        <v>12789.1176</v>
      </c>
    </row>
    <row r="414" spans="1:5" x14ac:dyDescent="0.35">
      <c r="A414">
        <v>13111</v>
      </c>
      <c r="B414" s="5">
        <v>591374.49069999997</v>
      </c>
      <c r="D414">
        <v>13159</v>
      </c>
      <c r="E414" s="28">
        <v>2748.3449860000001</v>
      </c>
    </row>
    <row r="415" spans="1:5" x14ac:dyDescent="0.35">
      <c r="A415">
        <v>13113</v>
      </c>
      <c r="B415" s="5">
        <v>286835.28129999997</v>
      </c>
      <c r="D415">
        <v>13161</v>
      </c>
      <c r="E415" s="28">
        <v>6245.0801520000005</v>
      </c>
    </row>
    <row r="416" spans="1:5" x14ac:dyDescent="0.35">
      <c r="A416">
        <v>13115</v>
      </c>
      <c r="B416" s="5">
        <v>435491.375</v>
      </c>
      <c r="D416">
        <v>13163</v>
      </c>
      <c r="E416" s="28">
        <v>2034.23776</v>
      </c>
    </row>
    <row r="417" spans="1:5" x14ac:dyDescent="0.35">
      <c r="A417">
        <v>13117</v>
      </c>
      <c r="B417" s="5">
        <v>275714.47930000001</v>
      </c>
      <c r="D417">
        <v>13165</v>
      </c>
      <c r="E417" s="28">
        <v>26429.512869999999</v>
      </c>
    </row>
    <row r="418" spans="1:5" x14ac:dyDescent="0.35">
      <c r="A418">
        <v>13119</v>
      </c>
      <c r="B418" s="5">
        <v>226594.44130000001</v>
      </c>
      <c r="D418">
        <v>13171</v>
      </c>
      <c r="E418" s="28">
        <v>493.70765139999997</v>
      </c>
    </row>
    <row r="419" spans="1:5" x14ac:dyDescent="0.35">
      <c r="A419">
        <v>13121</v>
      </c>
      <c r="B419" s="5">
        <v>823090.19830000005</v>
      </c>
      <c r="D419">
        <v>13173</v>
      </c>
      <c r="E419" s="28">
        <v>21480.457269999999</v>
      </c>
    </row>
    <row r="420" spans="1:5" x14ac:dyDescent="0.35">
      <c r="A420">
        <v>13123</v>
      </c>
      <c r="B420" s="5">
        <v>562399.28799999994</v>
      </c>
      <c r="D420">
        <v>13177</v>
      </c>
      <c r="E420" s="28">
        <v>6811.6598000000004</v>
      </c>
    </row>
    <row r="421" spans="1:5" x14ac:dyDescent="0.35">
      <c r="A421">
        <v>13125</v>
      </c>
      <c r="B421" s="5">
        <v>235217.554</v>
      </c>
      <c r="D421">
        <v>13179</v>
      </c>
      <c r="E421" s="28">
        <v>5574.6634000000004</v>
      </c>
    </row>
    <row r="422" spans="1:5" x14ac:dyDescent="0.35">
      <c r="A422">
        <v>13127</v>
      </c>
      <c r="B422" s="5">
        <v>638660.54630000005</v>
      </c>
      <c r="D422">
        <v>13183</v>
      </c>
      <c r="E422" s="28">
        <v>75788.25116</v>
      </c>
    </row>
    <row r="423" spans="1:5" x14ac:dyDescent="0.35">
      <c r="A423">
        <v>13129</v>
      </c>
      <c r="B423" s="5">
        <v>200153.40770000001</v>
      </c>
      <c r="D423">
        <v>13185</v>
      </c>
      <c r="E423" s="28">
        <v>696732.69110000005</v>
      </c>
    </row>
    <row r="424" spans="1:5" x14ac:dyDescent="0.35">
      <c r="A424">
        <v>13131</v>
      </c>
      <c r="B424" s="5">
        <v>663060.22569999995</v>
      </c>
      <c r="D424">
        <v>13187</v>
      </c>
      <c r="E424" s="28">
        <v>105987.3579</v>
      </c>
    </row>
    <row r="425" spans="1:5" x14ac:dyDescent="0.35">
      <c r="A425">
        <v>13133</v>
      </c>
      <c r="B425" s="5">
        <v>703044.05599999998</v>
      </c>
      <c r="D425">
        <v>13189</v>
      </c>
      <c r="E425" s="28">
        <v>156477.3235</v>
      </c>
    </row>
    <row r="426" spans="1:5" x14ac:dyDescent="0.35">
      <c r="A426">
        <v>13135</v>
      </c>
      <c r="B426" s="5">
        <v>543279.01470000006</v>
      </c>
      <c r="D426">
        <v>13193</v>
      </c>
      <c r="E426" s="28">
        <v>76768.417350000003</v>
      </c>
    </row>
    <row r="427" spans="1:5" x14ac:dyDescent="0.35">
      <c r="A427">
        <v>13137</v>
      </c>
      <c r="B427" s="5">
        <v>388276.1923</v>
      </c>
      <c r="D427">
        <v>13195</v>
      </c>
      <c r="E427" s="28">
        <v>5940.8995299999997</v>
      </c>
    </row>
    <row r="428" spans="1:5" x14ac:dyDescent="0.35">
      <c r="A428">
        <v>13139</v>
      </c>
      <c r="B428" s="5">
        <v>495998.34169999999</v>
      </c>
      <c r="D428">
        <v>13197</v>
      </c>
      <c r="E428" s="28">
        <v>489.68128639999998</v>
      </c>
    </row>
    <row r="429" spans="1:5" x14ac:dyDescent="0.35">
      <c r="A429">
        <v>13141</v>
      </c>
      <c r="B429" s="5">
        <v>975259.42799999996</v>
      </c>
      <c r="D429">
        <v>13199</v>
      </c>
      <c r="E429" s="28">
        <v>75830.084659999993</v>
      </c>
    </row>
    <row r="430" spans="1:5" x14ac:dyDescent="0.35">
      <c r="A430">
        <v>13143</v>
      </c>
      <c r="B430" s="5">
        <v>513099.29369999998</v>
      </c>
      <c r="D430">
        <v>13207</v>
      </c>
      <c r="E430" s="28">
        <v>17257735.140000001</v>
      </c>
    </row>
    <row r="431" spans="1:5" x14ac:dyDescent="0.35">
      <c r="A431">
        <v>13145</v>
      </c>
      <c r="B431" s="5">
        <v>695514.83829999994</v>
      </c>
      <c r="D431">
        <v>13209</v>
      </c>
      <c r="E431" s="28">
        <v>1717.6803299999999</v>
      </c>
    </row>
    <row r="432" spans="1:5" x14ac:dyDescent="0.35">
      <c r="A432">
        <v>13147</v>
      </c>
      <c r="B432" s="5">
        <v>232214.8143</v>
      </c>
      <c r="D432">
        <v>13213</v>
      </c>
      <c r="E432" s="28">
        <v>9293.666228</v>
      </c>
    </row>
    <row r="433" spans="1:5" x14ac:dyDescent="0.35">
      <c r="A433">
        <v>13149</v>
      </c>
      <c r="B433" s="5">
        <v>435376.26</v>
      </c>
      <c r="D433">
        <v>13215</v>
      </c>
      <c r="E433" s="28">
        <v>316948.63089999999</v>
      </c>
    </row>
    <row r="434" spans="1:5" x14ac:dyDescent="0.35">
      <c r="A434">
        <v>13151</v>
      </c>
      <c r="B434" s="5">
        <v>457011.25799999997</v>
      </c>
      <c r="D434">
        <v>13217</v>
      </c>
      <c r="E434" s="28">
        <v>16692.51395</v>
      </c>
    </row>
    <row r="435" spans="1:5" x14ac:dyDescent="0.35">
      <c r="A435">
        <v>13153</v>
      </c>
      <c r="B435" s="5">
        <v>544117.63269999996</v>
      </c>
      <c r="D435">
        <v>13221</v>
      </c>
      <c r="E435" s="28">
        <v>60959.796119999999</v>
      </c>
    </row>
    <row r="436" spans="1:5" x14ac:dyDescent="0.35">
      <c r="A436">
        <v>13155</v>
      </c>
      <c r="B436" s="5">
        <v>346468.342</v>
      </c>
      <c r="D436">
        <v>13223</v>
      </c>
      <c r="E436" s="28">
        <v>59513.749629999998</v>
      </c>
    </row>
    <row r="437" spans="1:5" x14ac:dyDescent="0.35">
      <c r="A437">
        <v>13157</v>
      </c>
      <c r="B437" s="5">
        <v>549014.88769999996</v>
      </c>
      <c r="D437">
        <v>13225</v>
      </c>
      <c r="E437" s="28">
        <v>232745.01010000001</v>
      </c>
    </row>
    <row r="438" spans="1:5" x14ac:dyDescent="0.35">
      <c r="A438">
        <v>13159</v>
      </c>
      <c r="B438" s="5">
        <v>621480.59600000002</v>
      </c>
      <c r="D438">
        <v>13227</v>
      </c>
      <c r="E438" s="28">
        <v>147592.4277</v>
      </c>
    </row>
    <row r="439" spans="1:5" x14ac:dyDescent="0.35">
      <c r="A439">
        <v>13161</v>
      </c>
      <c r="B439" s="5">
        <v>547198.51269999996</v>
      </c>
      <c r="D439">
        <v>13229</v>
      </c>
      <c r="E439" s="28">
        <v>1541.3321040000001</v>
      </c>
    </row>
    <row r="440" spans="1:5" x14ac:dyDescent="0.35">
      <c r="A440">
        <v>13163</v>
      </c>
      <c r="B440" s="5">
        <v>803812.46730000002</v>
      </c>
      <c r="D440">
        <v>13231</v>
      </c>
      <c r="E440" s="28">
        <v>35256.646970000002</v>
      </c>
    </row>
    <row r="441" spans="1:5" x14ac:dyDescent="0.35">
      <c r="A441">
        <v>13165</v>
      </c>
      <c r="B441" s="5">
        <v>624148.57629999996</v>
      </c>
      <c r="D441">
        <v>13233</v>
      </c>
      <c r="E441" s="28">
        <v>181153.83350000001</v>
      </c>
    </row>
    <row r="442" spans="1:5" x14ac:dyDescent="0.35">
      <c r="A442">
        <v>13167</v>
      </c>
      <c r="B442" s="5">
        <v>356295.14069999999</v>
      </c>
      <c r="D442">
        <v>13235</v>
      </c>
      <c r="E442" s="28">
        <v>770.53379189999998</v>
      </c>
    </row>
    <row r="443" spans="1:5" x14ac:dyDescent="0.35">
      <c r="A443">
        <v>13169</v>
      </c>
      <c r="B443" s="5">
        <v>676010.26529999997</v>
      </c>
      <c r="D443">
        <v>13237</v>
      </c>
      <c r="E443" s="28">
        <v>112155.2378</v>
      </c>
    </row>
    <row r="444" spans="1:5" x14ac:dyDescent="0.35">
      <c r="A444">
        <v>13171</v>
      </c>
      <c r="B444" s="5">
        <v>278421.21269999997</v>
      </c>
      <c r="D444">
        <v>13239</v>
      </c>
      <c r="E444" s="28">
        <v>16710.131880000001</v>
      </c>
    </row>
    <row r="445" spans="1:5" x14ac:dyDescent="0.35">
      <c r="A445">
        <v>13173</v>
      </c>
      <c r="B445" s="5">
        <v>314562.8493</v>
      </c>
      <c r="D445">
        <v>13243</v>
      </c>
      <c r="E445" s="28">
        <v>19679.147919999999</v>
      </c>
    </row>
    <row r="446" spans="1:5" x14ac:dyDescent="0.35">
      <c r="A446">
        <v>13175</v>
      </c>
      <c r="B446" s="5">
        <v>1427062.0279999999</v>
      </c>
      <c r="D446">
        <v>13245</v>
      </c>
      <c r="E446" s="28">
        <v>3182185.79</v>
      </c>
    </row>
    <row r="447" spans="1:5" x14ac:dyDescent="0.35">
      <c r="A447">
        <v>13177</v>
      </c>
      <c r="B447" s="5">
        <v>362719.73830000003</v>
      </c>
      <c r="D447">
        <v>13247</v>
      </c>
      <c r="E447" s="28">
        <v>14770.812400000001</v>
      </c>
    </row>
    <row r="448" spans="1:5" x14ac:dyDescent="0.35">
      <c r="A448">
        <v>13179</v>
      </c>
      <c r="B448" s="5">
        <v>819992.30870000005</v>
      </c>
      <c r="D448">
        <v>13251</v>
      </c>
      <c r="E448" s="28">
        <v>4188.3897630000001</v>
      </c>
    </row>
    <row r="449" spans="1:5" x14ac:dyDescent="0.35">
      <c r="A449">
        <v>13181</v>
      </c>
      <c r="B449" s="5">
        <v>164119.95600000001</v>
      </c>
      <c r="D449">
        <v>13253</v>
      </c>
      <c r="E449" s="28">
        <v>5055.1415450000004</v>
      </c>
    </row>
    <row r="450" spans="1:5" x14ac:dyDescent="0.35">
      <c r="A450">
        <v>13183</v>
      </c>
      <c r="B450" s="5">
        <v>739461.78529999999</v>
      </c>
      <c r="D450">
        <v>13255</v>
      </c>
      <c r="E450" s="28">
        <v>276420.1202</v>
      </c>
    </row>
    <row r="451" spans="1:5" x14ac:dyDescent="0.35">
      <c r="A451">
        <v>13185</v>
      </c>
      <c r="B451" s="5">
        <v>781775.14069999999</v>
      </c>
      <c r="D451">
        <v>13259</v>
      </c>
      <c r="E451" s="28">
        <v>1540.46444</v>
      </c>
    </row>
    <row r="452" spans="1:5" x14ac:dyDescent="0.35">
      <c r="A452">
        <v>13187</v>
      </c>
      <c r="B452" s="5">
        <v>117227.52069999999</v>
      </c>
      <c r="D452">
        <v>13261</v>
      </c>
      <c r="E452" s="28">
        <v>7209.396068</v>
      </c>
    </row>
    <row r="453" spans="1:5" x14ac:dyDescent="0.35">
      <c r="A453">
        <v>13189</v>
      </c>
      <c r="B453" s="5">
        <v>483168.27529999998</v>
      </c>
      <c r="D453">
        <v>13263</v>
      </c>
      <c r="E453" s="28">
        <v>227975.1931</v>
      </c>
    </row>
    <row r="454" spans="1:5" x14ac:dyDescent="0.35">
      <c r="A454">
        <v>13191</v>
      </c>
      <c r="B454" s="5">
        <v>659249.93570000003</v>
      </c>
      <c r="D454">
        <v>13265</v>
      </c>
      <c r="E454" s="28">
        <v>788.24368779999998</v>
      </c>
    </row>
    <row r="455" spans="1:5" x14ac:dyDescent="0.35">
      <c r="A455">
        <v>13193</v>
      </c>
      <c r="B455" s="5">
        <v>444719.20169999998</v>
      </c>
      <c r="D455">
        <v>13267</v>
      </c>
      <c r="E455" s="28">
        <v>3343.6236220000001</v>
      </c>
    </row>
    <row r="456" spans="1:5" x14ac:dyDescent="0.35">
      <c r="A456">
        <v>13195</v>
      </c>
      <c r="B456" s="5">
        <v>275097.08970000001</v>
      </c>
      <c r="D456">
        <v>13269</v>
      </c>
      <c r="E456" s="28">
        <v>59306.540630000003</v>
      </c>
    </row>
    <row r="457" spans="1:5" x14ac:dyDescent="0.35">
      <c r="A457">
        <v>13197</v>
      </c>
      <c r="B457" s="5">
        <v>490084.18070000003</v>
      </c>
      <c r="D457">
        <v>13271</v>
      </c>
      <c r="E457" s="28">
        <v>7353.2954179999997</v>
      </c>
    </row>
    <row r="458" spans="1:5" x14ac:dyDescent="0.35">
      <c r="A458">
        <v>13199</v>
      </c>
      <c r="B458" s="5">
        <v>847387.23300000001</v>
      </c>
      <c r="D458">
        <v>13273</v>
      </c>
      <c r="E458" s="28">
        <v>8361.0992869999991</v>
      </c>
    </row>
    <row r="459" spans="1:5" x14ac:dyDescent="0.35">
      <c r="A459">
        <v>13201</v>
      </c>
      <c r="B459" s="5">
        <v>215709.15669999999</v>
      </c>
      <c r="D459">
        <v>13275</v>
      </c>
      <c r="E459" s="28">
        <v>80193.547999999995</v>
      </c>
    </row>
    <row r="460" spans="1:5" x14ac:dyDescent="0.35">
      <c r="A460">
        <v>13205</v>
      </c>
      <c r="B460" s="5">
        <v>573795.47499999998</v>
      </c>
      <c r="D460">
        <v>13277</v>
      </c>
      <c r="E460" s="28">
        <v>5807.6359860000002</v>
      </c>
    </row>
    <row r="461" spans="1:5" x14ac:dyDescent="0.35">
      <c r="A461">
        <v>13207</v>
      </c>
      <c r="B461" s="5">
        <v>714149.00699999998</v>
      </c>
      <c r="D461">
        <v>13279</v>
      </c>
      <c r="E461" s="28">
        <v>5942.8566920000003</v>
      </c>
    </row>
    <row r="462" spans="1:5" x14ac:dyDescent="0.35">
      <c r="A462">
        <v>13209</v>
      </c>
      <c r="B462" s="5">
        <v>421070.74530000001</v>
      </c>
      <c r="D462">
        <v>13281</v>
      </c>
      <c r="E462" s="28">
        <v>48675.030850000003</v>
      </c>
    </row>
    <row r="463" spans="1:5" x14ac:dyDescent="0.35">
      <c r="A463">
        <v>13211</v>
      </c>
      <c r="B463" s="5">
        <v>609131.58900000004</v>
      </c>
      <c r="D463">
        <v>13283</v>
      </c>
      <c r="E463" s="28">
        <v>76095.403919999997</v>
      </c>
    </row>
    <row r="464" spans="1:5" x14ac:dyDescent="0.35">
      <c r="A464">
        <v>13213</v>
      </c>
      <c r="B464" s="5">
        <v>453878.39199999999</v>
      </c>
      <c r="D464">
        <v>13285</v>
      </c>
      <c r="E464" s="28">
        <v>696960.37120000005</v>
      </c>
    </row>
    <row r="465" spans="1:5" x14ac:dyDescent="0.35">
      <c r="A465">
        <v>13215</v>
      </c>
      <c r="B465" s="5">
        <v>276546.12329999998</v>
      </c>
      <c r="D465">
        <v>13287</v>
      </c>
      <c r="E465" s="28">
        <v>131128.8186</v>
      </c>
    </row>
    <row r="466" spans="1:5" x14ac:dyDescent="0.35">
      <c r="A466">
        <v>13217</v>
      </c>
      <c r="B466" s="5">
        <v>427736.72700000001</v>
      </c>
      <c r="D466">
        <v>13289</v>
      </c>
      <c r="E466" s="28">
        <v>12435.30795</v>
      </c>
    </row>
    <row r="467" spans="1:5" x14ac:dyDescent="0.35">
      <c r="A467">
        <v>13219</v>
      </c>
      <c r="B467" s="5">
        <v>320826.59399999998</v>
      </c>
      <c r="D467">
        <v>13291</v>
      </c>
      <c r="E467" s="28">
        <v>57495.761079999997</v>
      </c>
    </row>
    <row r="468" spans="1:5" x14ac:dyDescent="0.35">
      <c r="A468">
        <v>13221</v>
      </c>
      <c r="B468" s="5">
        <v>617795.68030000001</v>
      </c>
      <c r="D468">
        <v>13295</v>
      </c>
      <c r="E468" s="28">
        <v>23829.296490000001</v>
      </c>
    </row>
    <row r="469" spans="1:5" x14ac:dyDescent="0.35">
      <c r="A469">
        <v>13223</v>
      </c>
      <c r="B469" s="5">
        <v>439469.41129999998</v>
      </c>
      <c r="D469">
        <v>13297</v>
      </c>
      <c r="E469" s="28">
        <v>372069.40179999999</v>
      </c>
    </row>
    <row r="470" spans="1:5" x14ac:dyDescent="0.35">
      <c r="A470">
        <v>13225</v>
      </c>
      <c r="B470" s="5">
        <v>159820.3677</v>
      </c>
      <c r="D470">
        <v>13299</v>
      </c>
      <c r="E470" s="28">
        <v>304647.03749999998</v>
      </c>
    </row>
    <row r="471" spans="1:5" x14ac:dyDescent="0.35">
      <c r="A471">
        <v>13227</v>
      </c>
      <c r="B471" s="5">
        <v>325437.45299999998</v>
      </c>
      <c r="D471">
        <v>13303</v>
      </c>
      <c r="E471" s="28">
        <v>503.52617470000001</v>
      </c>
    </row>
    <row r="472" spans="1:5" x14ac:dyDescent="0.35">
      <c r="A472">
        <v>13229</v>
      </c>
      <c r="B472" s="5">
        <v>577316.44669999997</v>
      </c>
      <c r="D472">
        <v>13305</v>
      </c>
      <c r="E472" s="28">
        <v>193544.75630000001</v>
      </c>
    </row>
    <row r="473" spans="1:5" x14ac:dyDescent="0.35">
      <c r="A473">
        <v>13231</v>
      </c>
      <c r="B473" s="5">
        <v>299908.51</v>
      </c>
      <c r="D473">
        <v>13307</v>
      </c>
      <c r="E473" s="28">
        <v>1204.0217740000001</v>
      </c>
    </row>
    <row r="474" spans="1:5" x14ac:dyDescent="0.35">
      <c r="A474">
        <v>13233</v>
      </c>
      <c r="B474" s="5">
        <v>326005.6617</v>
      </c>
      <c r="D474">
        <v>13309</v>
      </c>
      <c r="E474" s="28">
        <v>32914.708780000001</v>
      </c>
    </row>
    <row r="475" spans="1:5" x14ac:dyDescent="0.35">
      <c r="A475">
        <v>13235</v>
      </c>
      <c r="B475" s="5">
        <v>266747.82569999999</v>
      </c>
      <c r="D475">
        <v>13311</v>
      </c>
      <c r="E475" s="28">
        <v>8237.8434219999999</v>
      </c>
    </row>
    <row r="476" spans="1:5" x14ac:dyDescent="0.35">
      <c r="A476">
        <v>13237</v>
      </c>
      <c r="B476" s="5">
        <v>707279.55830000003</v>
      </c>
      <c r="D476">
        <v>13313</v>
      </c>
      <c r="E476" s="28">
        <v>283370.11040000001</v>
      </c>
    </row>
    <row r="477" spans="1:5" x14ac:dyDescent="0.35">
      <c r="A477">
        <v>13239</v>
      </c>
      <c r="B477" s="5">
        <v>285898.29399999999</v>
      </c>
      <c r="D477">
        <v>13315</v>
      </c>
      <c r="E477" s="28">
        <v>473.12043399999999</v>
      </c>
    </row>
    <row r="478" spans="1:5" x14ac:dyDescent="0.35">
      <c r="A478">
        <v>13241</v>
      </c>
      <c r="B478" s="5">
        <v>217738.74100000001</v>
      </c>
      <c r="D478">
        <v>13317</v>
      </c>
      <c r="E478" s="28">
        <v>2279.8541879999998</v>
      </c>
    </row>
    <row r="479" spans="1:5" x14ac:dyDescent="0.35">
      <c r="A479">
        <v>13243</v>
      </c>
      <c r="B479" s="5">
        <v>472270.10600000003</v>
      </c>
      <c r="D479">
        <v>13319</v>
      </c>
      <c r="E479" s="28">
        <v>2220.2443400000002</v>
      </c>
    </row>
    <row r="480" spans="1:5" x14ac:dyDescent="0.35">
      <c r="A480">
        <v>13245</v>
      </c>
      <c r="B480" s="5">
        <v>427095.89630000002</v>
      </c>
      <c r="D480">
        <v>15001</v>
      </c>
      <c r="E480" s="28">
        <v>879284.85479999997</v>
      </c>
    </row>
    <row r="481" spans="1:5" x14ac:dyDescent="0.35">
      <c r="A481">
        <v>13247</v>
      </c>
      <c r="B481" s="5">
        <v>178408.94130000001</v>
      </c>
      <c r="D481">
        <v>15003</v>
      </c>
      <c r="E481" s="28">
        <v>3426925.48</v>
      </c>
    </row>
    <row r="482" spans="1:5" x14ac:dyDescent="0.35">
      <c r="A482">
        <v>13249</v>
      </c>
      <c r="B482" s="5">
        <v>115485.7697</v>
      </c>
      <c r="D482">
        <v>15005</v>
      </c>
      <c r="E482" s="28">
        <v>8.8326500000000005E-4</v>
      </c>
    </row>
    <row r="483" spans="1:5" x14ac:dyDescent="0.35">
      <c r="A483">
        <v>13251</v>
      </c>
      <c r="B483" s="5">
        <v>1233631.879</v>
      </c>
      <c r="D483">
        <v>15007</v>
      </c>
      <c r="E483" s="28">
        <v>229143.4987</v>
      </c>
    </row>
    <row r="484" spans="1:5" x14ac:dyDescent="0.35">
      <c r="A484">
        <v>13253</v>
      </c>
      <c r="B484" s="5">
        <v>168061.39170000001</v>
      </c>
      <c r="D484">
        <v>15009</v>
      </c>
      <c r="E484" s="28">
        <v>16529.922999999999</v>
      </c>
    </row>
    <row r="485" spans="1:5" x14ac:dyDescent="0.35">
      <c r="A485">
        <v>13255</v>
      </c>
      <c r="B485" s="5">
        <v>176558.008</v>
      </c>
      <c r="D485">
        <v>16001</v>
      </c>
      <c r="E485" s="28">
        <v>188237.435</v>
      </c>
    </row>
    <row r="486" spans="1:5" x14ac:dyDescent="0.35">
      <c r="A486">
        <v>13257</v>
      </c>
      <c r="B486" s="5">
        <v>138955.79130000001</v>
      </c>
      <c r="D486">
        <v>16003</v>
      </c>
      <c r="E486" s="28">
        <v>50611.84762</v>
      </c>
    </row>
    <row r="487" spans="1:5" x14ac:dyDescent="0.35">
      <c r="A487">
        <v>13259</v>
      </c>
      <c r="B487" s="5">
        <v>642856.12600000005</v>
      </c>
      <c r="D487">
        <v>16005</v>
      </c>
      <c r="E487" s="28">
        <v>221622.2531</v>
      </c>
    </row>
    <row r="488" spans="1:5" x14ac:dyDescent="0.35">
      <c r="A488">
        <v>13261</v>
      </c>
      <c r="B488" s="5">
        <v>559258.49829999998</v>
      </c>
      <c r="D488">
        <v>16007</v>
      </c>
      <c r="E488" s="28">
        <v>6759.2215699999997</v>
      </c>
    </row>
    <row r="489" spans="1:5" x14ac:dyDescent="0.35">
      <c r="A489">
        <v>13263</v>
      </c>
      <c r="B489" s="5">
        <v>641533.7243</v>
      </c>
      <c r="D489">
        <v>16009</v>
      </c>
      <c r="E489" s="28">
        <v>6454.2009019999996</v>
      </c>
    </row>
    <row r="490" spans="1:5" x14ac:dyDescent="0.35">
      <c r="A490">
        <v>13265</v>
      </c>
      <c r="B490" s="5">
        <v>367928.55</v>
      </c>
      <c r="D490">
        <v>16011</v>
      </c>
      <c r="E490" s="28">
        <v>116561.284</v>
      </c>
    </row>
    <row r="491" spans="1:5" x14ac:dyDescent="0.35">
      <c r="A491">
        <v>13267</v>
      </c>
      <c r="B491" s="5">
        <v>806057.98529999994</v>
      </c>
      <c r="D491">
        <v>16013</v>
      </c>
      <c r="E491" s="28">
        <v>154761.59890000001</v>
      </c>
    </row>
    <row r="492" spans="1:5" x14ac:dyDescent="0.35">
      <c r="A492">
        <v>13269</v>
      </c>
      <c r="B492" s="5">
        <v>360908.68369999999</v>
      </c>
      <c r="D492">
        <v>16015</v>
      </c>
      <c r="E492" s="28">
        <v>3001.057245</v>
      </c>
    </row>
    <row r="493" spans="1:5" x14ac:dyDescent="0.35">
      <c r="A493">
        <v>13271</v>
      </c>
      <c r="B493" s="5">
        <v>854511.27670000005</v>
      </c>
      <c r="D493">
        <v>16017</v>
      </c>
      <c r="E493" s="28">
        <v>28173.607110000001</v>
      </c>
    </row>
    <row r="494" spans="1:5" x14ac:dyDescent="0.35">
      <c r="A494">
        <v>13273</v>
      </c>
      <c r="B494" s="5">
        <v>366110.54700000002</v>
      </c>
      <c r="D494">
        <v>16019</v>
      </c>
      <c r="E494" s="28">
        <v>261744.31880000001</v>
      </c>
    </row>
    <row r="495" spans="1:5" x14ac:dyDescent="0.35">
      <c r="A495">
        <v>13275</v>
      </c>
      <c r="B495" s="5">
        <v>632393.21200000006</v>
      </c>
      <c r="D495">
        <v>16021</v>
      </c>
      <c r="E495" s="28">
        <v>5656.1383400000004</v>
      </c>
    </row>
    <row r="496" spans="1:5" x14ac:dyDescent="0.35">
      <c r="A496">
        <v>13277</v>
      </c>
      <c r="B496" s="5">
        <v>201424.4357</v>
      </c>
      <c r="D496">
        <v>16023</v>
      </c>
      <c r="E496" s="28">
        <v>54974.937380000003</v>
      </c>
    </row>
    <row r="497" spans="1:5" x14ac:dyDescent="0.35">
      <c r="A497">
        <v>13279</v>
      </c>
      <c r="B497" s="5">
        <v>573575.55929999996</v>
      </c>
      <c r="D497">
        <v>16025</v>
      </c>
      <c r="E497" s="28">
        <v>15674.233560000001</v>
      </c>
    </row>
    <row r="498" spans="1:5" x14ac:dyDescent="0.35">
      <c r="A498">
        <v>13281</v>
      </c>
      <c r="B498" s="5">
        <v>225438.24969999999</v>
      </c>
      <c r="D498">
        <v>16027</v>
      </c>
      <c r="E498" s="28">
        <v>365366.6335</v>
      </c>
    </row>
    <row r="499" spans="1:5" x14ac:dyDescent="0.35">
      <c r="A499">
        <v>13283</v>
      </c>
      <c r="B499" s="5">
        <v>423923.28</v>
      </c>
      <c r="D499">
        <v>16029</v>
      </c>
      <c r="E499" s="28">
        <v>2246.287088</v>
      </c>
    </row>
    <row r="500" spans="1:5" x14ac:dyDescent="0.35">
      <c r="A500">
        <v>13285</v>
      </c>
      <c r="B500" s="5">
        <v>575743.88300000003</v>
      </c>
      <c r="D500">
        <v>16031</v>
      </c>
      <c r="E500" s="28">
        <v>141125.5784</v>
      </c>
    </row>
    <row r="501" spans="1:5" x14ac:dyDescent="0.35">
      <c r="A501">
        <v>13287</v>
      </c>
      <c r="B501" s="5">
        <v>291980.21230000001</v>
      </c>
      <c r="D501">
        <v>16035</v>
      </c>
      <c r="E501" s="28">
        <v>7924.1031130000001</v>
      </c>
    </row>
    <row r="502" spans="1:5" x14ac:dyDescent="0.35">
      <c r="A502">
        <v>13289</v>
      </c>
      <c r="B502" s="5">
        <v>499267.5123</v>
      </c>
      <c r="D502">
        <v>16039</v>
      </c>
      <c r="E502" s="28">
        <v>218675.37330000001</v>
      </c>
    </row>
    <row r="503" spans="1:5" x14ac:dyDescent="0.35">
      <c r="A503">
        <v>13291</v>
      </c>
      <c r="B503" s="5">
        <v>459756.70770000003</v>
      </c>
      <c r="D503">
        <v>16041</v>
      </c>
      <c r="E503" s="28">
        <v>38639.302810000001</v>
      </c>
    </row>
    <row r="504" spans="1:5" x14ac:dyDescent="0.35">
      <c r="A504">
        <v>13293</v>
      </c>
      <c r="B504" s="5">
        <v>511511.99</v>
      </c>
      <c r="D504">
        <v>16043</v>
      </c>
      <c r="E504" s="28">
        <v>88316.066179999994</v>
      </c>
    </row>
    <row r="505" spans="1:5" x14ac:dyDescent="0.35">
      <c r="A505">
        <v>13295</v>
      </c>
      <c r="B505" s="5">
        <v>471906.25530000002</v>
      </c>
      <c r="D505">
        <v>16045</v>
      </c>
      <c r="E505" s="28">
        <v>756.3270417</v>
      </c>
    </row>
    <row r="506" spans="1:5" x14ac:dyDescent="0.35">
      <c r="A506">
        <v>13297</v>
      </c>
      <c r="B506" s="5">
        <v>452034.38870000001</v>
      </c>
      <c r="D506">
        <v>16047</v>
      </c>
      <c r="E506" s="28">
        <v>6958.6546959999996</v>
      </c>
    </row>
    <row r="507" spans="1:5" x14ac:dyDescent="0.35">
      <c r="A507">
        <v>13299</v>
      </c>
      <c r="B507" s="5">
        <v>1472178.9280000001</v>
      </c>
      <c r="D507">
        <v>16051</v>
      </c>
      <c r="E507" s="28">
        <v>17404.485499999999</v>
      </c>
    </row>
    <row r="508" spans="1:5" x14ac:dyDescent="0.35">
      <c r="A508">
        <v>13301</v>
      </c>
      <c r="B508" s="5">
        <v>470959.14799999999</v>
      </c>
      <c r="D508">
        <v>16053</v>
      </c>
      <c r="E508" s="28">
        <v>3466.280229</v>
      </c>
    </row>
    <row r="509" spans="1:5" x14ac:dyDescent="0.35">
      <c r="A509">
        <v>13303</v>
      </c>
      <c r="B509" s="5">
        <v>1226893.4110000001</v>
      </c>
      <c r="D509">
        <v>16055</v>
      </c>
      <c r="E509" s="28">
        <v>260872.04800000001</v>
      </c>
    </row>
    <row r="510" spans="1:5" x14ac:dyDescent="0.35">
      <c r="A510">
        <v>13305</v>
      </c>
      <c r="B510" s="5">
        <v>1288143.67</v>
      </c>
      <c r="D510">
        <v>16057</v>
      </c>
      <c r="E510" s="28">
        <v>136144.75760000001</v>
      </c>
    </row>
    <row r="511" spans="1:5" x14ac:dyDescent="0.35">
      <c r="A511">
        <v>13307</v>
      </c>
      <c r="B511" s="5">
        <v>181894.647</v>
      </c>
      <c r="D511">
        <v>16061</v>
      </c>
      <c r="E511" s="28">
        <v>47454.572890000003</v>
      </c>
    </row>
    <row r="512" spans="1:5" x14ac:dyDescent="0.35">
      <c r="A512">
        <v>13309</v>
      </c>
      <c r="B512" s="5">
        <v>489611.51799999998</v>
      </c>
      <c r="D512">
        <v>16065</v>
      </c>
      <c r="E512" s="28">
        <v>47073.010540000003</v>
      </c>
    </row>
    <row r="513" spans="1:5" x14ac:dyDescent="0.35">
      <c r="A513">
        <v>13311</v>
      </c>
      <c r="B513" s="5">
        <v>248073.75630000001</v>
      </c>
      <c r="D513">
        <v>16067</v>
      </c>
      <c r="E513" s="28">
        <v>142218.3535</v>
      </c>
    </row>
    <row r="514" spans="1:5" x14ac:dyDescent="0.35">
      <c r="A514">
        <v>13313</v>
      </c>
      <c r="B514" s="5">
        <v>458858.45130000002</v>
      </c>
      <c r="D514">
        <v>16069</v>
      </c>
      <c r="E514" s="28">
        <v>2052357.9069999999</v>
      </c>
    </row>
    <row r="515" spans="1:5" x14ac:dyDescent="0.35">
      <c r="A515">
        <v>13315</v>
      </c>
      <c r="B515" s="5">
        <v>361171.94300000003</v>
      </c>
      <c r="D515">
        <v>16073</v>
      </c>
      <c r="E515" s="28">
        <v>44079.252229999998</v>
      </c>
    </row>
    <row r="516" spans="1:5" x14ac:dyDescent="0.35">
      <c r="A516">
        <v>13317</v>
      </c>
      <c r="B516" s="5">
        <v>866208.7683</v>
      </c>
      <c r="D516">
        <v>16075</v>
      </c>
      <c r="E516" s="28">
        <v>36162.263740000002</v>
      </c>
    </row>
    <row r="517" spans="1:5" x14ac:dyDescent="0.35">
      <c r="A517">
        <v>13319</v>
      </c>
      <c r="B517" s="5">
        <v>615630.1287</v>
      </c>
      <c r="D517">
        <v>16077</v>
      </c>
      <c r="E517" s="28">
        <v>161207.98869999999</v>
      </c>
    </row>
    <row r="518" spans="1:5" x14ac:dyDescent="0.35">
      <c r="A518">
        <v>13321</v>
      </c>
      <c r="B518" s="5">
        <v>530377.52529999998</v>
      </c>
      <c r="D518">
        <v>16079</v>
      </c>
      <c r="E518" s="28">
        <v>95750.606639999998</v>
      </c>
    </row>
    <row r="519" spans="1:5" x14ac:dyDescent="0.35">
      <c r="A519">
        <v>16001</v>
      </c>
      <c r="B519" s="5">
        <v>7359.5169999999998</v>
      </c>
      <c r="D519">
        <v>16081</v>
      </c>
      <c r="E519" s="28">
        <v>34989.670590000002</v>
      </c>
    </row>
    <row r="520" spans="1:5" x14ac:dyDescent="0.35">
      <c r="A520">
        <v>16003</v>
      </c>
      <c r="B520" s="5">
        <v>334637.69900000002</v>
      </c>
      <c r="D520">
        <v>16083</v>
      </c>
      <c r="E520" s="28">
        <v>579913.29689999996</v>
      </c>
    </row>
    <row r="521" spans="1:5" x14ac:dyDescent="0.35">
      <c r="A521">
        <v>16005</v>
      </c>
      <c r="B521" s="5">
        <v>130915.64569999999</v>
      </c>
      <c r="D521">
        <v>16087</v>
      </c>
      <c r="E521" s="28">
        <v>2760.3513119999998</v>
      </c>
    </row>
    <row r="522" spans="1:5" x14ac:dyDescent="0.35">
      <c r="A522">
        <v>16007</v>
      </c>
      <c r="B522" s="5">
        <v>127960.66800000001</v>
      </c>
      <c r="D522">
        <v>17001</v>
      </c>
      <c r="E522" s="28">
        <v>74138.469599999997</v>
      </c>
    </row>
    <row r="523" spans="1:5" x14ac:dyDescent="0.35">
      <c r="A523">
        <v>16009</v>
      </c>
      <c r="B523" s="5">
        <v>297718.1643</v>
      </c>
      <c r="D523">
        <v>17003</v>
      </c>
      <c r="E523" s="28">
        <v>44329.606189999999</v>
      </c>
    </row>
    <row r="524" spans="1:5" x14ac:dyDescent="0.35">
      <c r="A524">
        <v>16011</v>
      </c>
      <c r="B524" s="5">
        <v>75910.637000000002</v>
      </c>
      <c r="D524">
        <v>17005</v>
      </c>
      <c r="E524" s="28">
        <v>2725.2570300000002</v>
      </c>
    </row>
    <row r="525" spans="1:5" x14ac:dyDescent="0.35">
      <c r="A525">
        <v>16013</v>
      </c>
      <c r="B525" s="5">
        <v>214327.04699999999</v>
      </c>
      <c r="D525">
        <v>17007</v>
      </c>
      <c r="E525" s="28">
        <v>5255.054212</v>
      </c>
    </row>
    <row r="526" spans="1:5" x14ac:dyDescent="0.35">
      <c r="A526">
        <v>16015</v>
      </c>
      <c r="B526" s="5">
        <v>478922.44400000002</v>
      </c>
      <c r="D526">
        <v>17009</v>
      </c>
      <c r="E526" s="28">
        <v>10634.626200000001</v>
      </c>
    </row>
    <row r="527" spans="1:5" x14ac:dyDescent="0.35">
      <c r="A527">
        <v>16017</v>
      </c>
      <c r="B527" s="5">
        <v>893743.13600000006</v>
      </c>
      <c r="D527">
        <v>17011</v>
      </c>
      <c r="E527" s="28">
        <v>222251.2733</v>
      </c>
    </row>
    <row r="528" spans="1:5" x14ac:dyDescent="0.35">
      <c r="A528">
        <v>16019</v>
      </c>
      <c r="B528" s="5">
        <v>293959.99969999999</v>
      </c>
      <c r="D528">
        <v>17013</v>
      </c>
      <c r="E528" s="28">
        <v>22666.787639999999</v>
      </c>
    </row>
    <row r="529" spans="1:5" x14ac:dyDescent="0.35">
      <c r="A529">
        <v>16021</v>
      </c>
      <c r="B529" s="5">
        <v>608543.3273</v>
      </c>
      <c r="D529">
        <v>17015</v>
      </c>
      <c r="E529" s="28">
        <v>43483.192840000003</v>
      </c>
    </row>
    <row r="530" spans="1:5" x14ac:dyDescent="0.35">
      <c r="A530">
        <v>16023</v>
      </c>
      <c r="B530" s="5">
        <v>74489.755999999994</v>
      </c>
      <c r="D530">
        <v>17017</v>
      </c>
      <c r="E530" s="28">
        <v>1355.0137930000001</v>
      </c>
    </row>
    <row r="531" spans="1:5" x14ac:dyDescent="0.35">
      <c r="A531">
        <v>16025</v>
      </c>
      <c r="B531" s="5">
        <v>114704.28569999999</v>
      </c>
      <c r="D531">
        <v>17019</v>
      </c>
      <c r="E531" s="28">
        <v>29098.350699999999</v>
      </c>
    </row>
    <row r="532" spans="1:5" x14ac:dyDescent="0.35">
      <c r="A532">
        <v>16027</v>
      </c>
      <c r="B532" s="5">
        <v>4698.0963330000004</v>
      </c>
      <c r="D532">
        <v>17021</v>
      </c>
      <c r="E532" s="28">
        <v>5303074.1339999996</v>
      </c>
    </row>
    <row r="533" spans="1:5" x14ac:dyDescent="0.35">
      <c r="A533">
        <v>16029</v>
      </c>
      <c r="B533" s="5">
        <v>273687.16470000002</v>
      </c>
      <c r="D533">
        <v>17023</v>
      </c>
      <c r="E533" s="28">
        <v>7988.8602000000001</v>
      </c>
    </row>
    <row r="534" spans="1:5" x14ac:dyDescent="0.35">
      <c r="A534">
        <v>16031</v>
      </c>
      <c r="B534" s="5">
        <v>139835.14600000001</v>
      </c>
      <c r="D534">
        <v>17025</v>
      </c>
      <c r="E534" s="28">
        <v>2990.8254299999999</v>
      </c>
    </row>
    <row r="535" spans="1:5" x14ac:dyDescent="0.35">
      <c r="A535">
        <v>16033</v>
      </c>
      <c r="B535" s="5">
        <v>131817.71530000001</v>
      </c>
      <c r="D535">
        <v>17027</v>
      </c>
      <c r="E535" s="28">
        <v>141264.31090000001</v>
      </c>
    </row>
    <row r="536" spans="1:5" x14ac:dyDescent="0.35">
      <c r="A536">
        <v>16035</v>
      </c>
      <c r="B536" s="5">
        <v>1415541.71</v>
      </c>
      <c r="D536">
        <v>17029</v>
      </c>
      <c r="E536" s="28">
        <v>11937.83985</v>
      </c>
    </row>
    <row r="537" spans="1:5" x14ac:dyDescent="0.35">
      <c r="A537">
        <v>16037</v>
      </c>
      <c r="B537" s="5">
        <v>589410.7193</v>
      </c>
      <c r="D537">
        <v>17031</v>
      </c>
      <c r="E537" s="28">
        <v>13889652.550000001</v>
      </c>
    </row>
    <row r="538" spans="1:5" x14ac:dyDescent="0.35">
      <c r="A538">
        <v>16039</v>
      </c>
      <c r="B538" s="5">
        <v>292029.04129999998</v>
      </c>
      <c r="D538">
        <v>17033</v>
      </c>
      <c r="E538" s="28">
        <v>29457.27694</v>
      </c>
    </row>
    <row r="539" spans="1:5" x14ac:dyDescent="0.35">
      <c r="A539">
        <v>16041</v>
      </c>
      <c r="B539" s="5">
        <v>91663.601330000005</v>
      </c>
      <c r="D539">
        <v>17035</v>
      </c>
      <c r="E539" s="28">
        <v>442.87325099999998</v>
      </c>
    </row>
    <row r="540" spans="1:5" x14ac:dyDescent="0.35">
      <c r="A540">
        <v>16043</v>
      </c>
      <c r="B540" s="5">
        <v>364069.72070000001</v>
      </c>
      <c r="D540">
        <v>17037</v>
      </c>
      <c r="E540" s="28">
        <v>128628.9129</v>
      </c>
    </row>
    <row r="541" spans="1:5" x14ac:dyDescent="0.35">
      <c r="A541">
        <v>16045</v>
      </c>
      <c r="B541" s="5">
        <v>39462.247000000003</v>
      </c>
      <c r="D541">
        <v>17039</v>
      </c>
      <c r="E541" s="28">
        <v>47684.905440000002</v>
      </c>
    </row>
    <row r="542" spans="1:5" x14ac:dyDescent="0.35">
      <c r="A542">
        <v>16047</v>
      </c>
      <c r="B542" s="5">
        <v>3255.094333</v>
      </c>
      <c r="D542">
        <v>17041</v>
      </c>
      <c r="E542" s="28">
        <v>190499.04829999999</v>
      </c>
    </row>
    <row r="543" spans="1:5" x14ac:dyDescent="0.35">
      <c r="A543">
        <v>16049</v>
      </c>
      <c r="B543" s="5">
        <v>3103927.6839999999</v>
      </c>
      <c r="D543">
        <v>17043</v>
      </c>
      <c r="E543" s="28">
        <v>3437304.1129999999</v>
      </c>
    </row>
    <row r="544" spans="1:5" x14ac:dyDescent="0.35">
      <c r="A544">
        <v>16051</v>
      </c>
      <c r="B544" s="5">
        <v>4673.8303329999999</v>
      </c>
      <c r="D544">
        <v>17045</v>
      </c>
      <c r="E544" s="28">
        <v>44965.219700000001</v>
      </c>
    </row>
    <row r="545" spans="1:5" x14ac:dyDescent="0.35">
      <c r="A545">
        <v>16053</v>
      </c>
      <c r="B545" s="5">
        <v>913.04399999999998</v>
      </c>
      <c r="D545">
        <v>17047</v>
      </c>
      <c r="E545" s="28">
        <v>3498.3493229999999</v>
      </c>
    </row>
    <row r="546" spans="1:5" x14ac:dyDescent="0.35">
      <c r="A546">
        <v>16055</v>
      </c>
      <c r="B546" s="5">
        <v>526738.93070000003</v>
      </c>
      <c r="D546">
        <v>17051</v>
      </c>
      <c r="E546" s="28">
        <v>85602.878360000002</v>
      </c>
    </row>
    <row r="547" spans="1:5" x14ac:dyDescent="0.35">
      <c r="A547">
        <v>16057</v>
      </c>
      <c r="B547" s="5">
        <v>303939.29869999998</v>
      </c>
      <c r="D547">
        <v>17053</v>
      </c>
      <c r="E547" s="28">
        <v>8463.7084620000005</v>
      </c>
    </row>
    <row r="548" spans="1:5" x14ac:dyDescent="0.35">
      <c r="A548">
        <v>16059</v>
      </c>
      <c r="B548" s="5">
        <v>830234.15930000006</v>
      </c>
      <c r="D548">
        <v>17055</v>
      </c>
      <c r="E548" s="28">
        <v>88073.321100000001</v>
      </c>
    </row>
    <row r="549" spans="1:5" x14ac:dyDescent="0.35">
      <c r="A549">
        <v>16061</v>
      </c>
      <c r="B549" s="5">
        <v>49941.063329999997</v>
      </c>
      <c r="D549">
        <v>17057</v>
      </c>
      <c r="E549" s="28">
        <v>419.2967688</v>
      </c>
    </row>
    <row r="550" spans="1:5" x14ac:dyDescent="0.35">
      <c r="A550">
        <v>16063</v>
      </c>
      <c r="B550" s="5">
        <v>1151.6963330000001</v>
      </c>
      <c r="D550">
        <v>17063</v>
      </c>
      <c r="E550" s="28">
        <v>106543.39969999999</v>
      </c>
    </row>
    <row r="551" spans="1:5" x14ac:dyDescent="0.35">
      <c r="A551">
        <v>16065</v>
      </c>
      <c r="B551" s="5">
        <v>48710.401669999999</v>
      </c>
      <c r="D551">
        <v>17065</v>
      </c>
      <c r="E551" s="28">
        <v>20893.737440000001</v>
      </c>
    </row>
    <row r="552" spans="1:5" x14ac:dyDescent="0.35">
      <c r="A552">
        <v>16067</v>
      </c>
      <c r="B552" s="5">
        <v>174.27666669999999</v>
      </c>
      <c r="D552">
        <v>17067</v>
      </c>
      <c r="E552" s="28">
        <v>29224.468769999999</v>
      </c>
    </row>
    <row r="553" spans="1:5" x14ac:dyDescent="0.35">
      <c r="A553">
        <v>16069</v>
      </c>
      <c r="B553" s="5">
        <v>83398.403000000006</v>
      </c>
      <c r="D553">
        <v>17069</v>
      </c>
      <c r="E553" s="28">
        <v>6850.5062889999999</v>
      </c>
    </row>
    <row r="554" spans="1:5" x14ac:dyDescent="0.35">
      <c r="A554">
        <v>16071</v>
      </c>
      <c r="B554" s="5">
        <v>77773.50533</v>
      </c>
      <c r="D554">
        <v>17071</v>
      </c>
      <c r="E554" s="28">
        <v>95.58634395</v>
      </c>
    </row>
    <row r="555" spans="1:5" x14ac:dyDescent="0.35">
      <c r="A555">
        <v>16073</v>
      </c>
      <c r="B555" s="5">
        <v>150955.3137</v>
      </c>
      <c r="D555">
        <v>17077</v>
      </c>
      <c r="E555" s="28">
        <v>6900.9596000000001</v>
      </c>
    </row>
    <row r="556" spans="1:5" x14ac:dyDescent="0.35">
      <c r="A556">
        <v>16075</v>
      </c>
      <c r="B556" s="5">
        <v>1666.5219999999999</v>
      </c>
      <c r="D556">
        <v>17079</v>
      </c>
      <c r="E556" s="28">
        <v>84224.135179999997</v>
      </c>
    </row>
    <row r="557" spans="1:5" x14ac:dyDescent="0.35">
      <c r="A557">
        <v>16077</v>
      </c>
      <c r="B557" s="5">
        <v>89850.441999999995</v>
      </c>
      <c r="D557">
        <v>17087</v>
      </c>
      <c r="E557" s="28">
        <v>13684.60828</v>
      </c>
    </row>
    <row r="558" spans="1:5" x14ac:dyDescent="0.35">
      <c r="A558">
        <v>16079</v>
      </c>
      <c r="B558" s="5">
        <v>1520258.476</v>
      </c>
      <c r="D558">
        <v>17089</v>
      </c>
      <c r="E558" s="28">
        <v>508924.21399999998</v>
      </c>
    </row>
    <row r="559" spans="1:5" x14ac:dyDescent="0.35">
      <c r="A559">
        <v>16081</v>
      </c>
      <c r="B559" s="5">
        <v>80109.802670000005</v>
      </c>
      <c r="D559">
        <v>17091</v>
      </c>
      <c r="E559" s="28">
        <v>22626.25477</v>
      </c>
    </row>
    <row r="560" spans="1:5" x14ac:dyDescent="0.35">
      <c r="A560">
        <v>16083</v>
      </c>
      <c r="B560" s="5">
        <v>42747.059670000002</v>
      </c>
      <c r="D560">
        <v>17093</v>
      </c>
      <c r="E560" s="28">
        <v>357525.125</v>
      </c>
    </row>
    <row r="561" spans="1:5" x14ac:dyDescent="0.35">
      <c r="A561">
        <v>16085</v>
      </c>
      <c r="B561" s="5">
        <v>789497.973</v>
      </c>
      <c r="D561">
        <v>17095</v>
      </c>
      <c r="E561" s="28">
        <v>4425.4504809999999</v>
      </c>
    </row>
    <row r="562" spans="1:5" x14ac:dyDescent="0.35">
      <c r="A562">
        <v>16087</v>
      </c>
      <c r="B562" s="5">
        <v>85211.217669999998</v>
      </c>
      <c r="D562">
        <v>17097</v>
      </c>
      <c r="E562" s="28">
        <v>101.49808849999999</v>
      </c>
    </row>
    <row r="563" spans="1:5" x14ac:dyDescent="0.35">
      <c r="A563">
        <v>17001</v>
      </c>
      <c r="B563" s="5">
        <v>49429.926330000002</v>
      </c>
      <c r="D563">
        <v>17099</v>
      </c>
      <c r="E563" s="28">
        <v>117059.064</v>
      </c>
    </row>
    <row r="564" spans="1:5" x14ac:dyDescent="0.35">
      <c r="A564">
        <v>17003</v>
      </c>
      <c r="B564" s="5">
        <v>70280.990999999995</v>
      </c>
      <c r="D564">
        <v>17101</v>
      </c>
      <c r="E564" s="28">
        <v>27149.697240000001</v>
      </c>
    </row>
    <row r="565" spans="1:5" x14ac:dyDescent="0.35">
      <c r="A565">
        <v>17005</v>
      </c>
      <c r="B565" s="5">
        <v>83846.997669999997</v>
      </c>
      <c r="D565">
        <v>17105</v>
      </c>
      <c r="E565" s="28">
        <v>90749.393809999994</v>
      </c>
    </row>
    <row r="566" spans="1:5" x14ac:dyDescent="0.35">
      <c r="A566">
        <v>17007</v>
      </c>
      <c r="B566" s="5">
        <v>25789.863000000001</v>
      </c>
      <c r="D566">
        <v>17107</v>
      </c>
      <c r="E566" s="28">
        <v>65735.243990000003</v>
      </c>
    </row>
    <row r="567" spans="1:5" x14ac:dyDescent="0.35">
      <c r="A567">
        <v>17009</v>
      </c>
      <c r="B567" s="5">
        <v>115700.45299999999</v>
      </c>
      <c r="D567">
        <v>17109</v>
      </c>
      <c r="E567" s="28">
        <v>38398.640910000002</v>
      </c>
    </row>
    <row r="568" spans="1:5" x14ac:dyDescent="0.35">
      <c r="A568">
        <v>17011</v>
      </c>
      <c r="B568" s="5">
        <v>101277.66</v>
      </c>
      <c r="D568">
        <v>17111</v>
      </c>
      <c r="E568" s="28">
        <v>25117.850999999999</v>
      </c>
    </row>
    <row r="569" spans="1:5" x14ac:dyDescent="0.35">
      <c r="A569">
        <v>17013</v>
      </c>
      <c r="B569" s="5">
        <v>149671.54399999999</v>
      </c>
      <c r="D569">
        <v>17113</v>
      </c>
      <c r="E569" s="28">
        <v>748386.03559999994</v>
      </c>
    </row>
    <row r="570" spans="1:5" x14ac:dyDescent="0.35">
      <c r="A570">
        <v>17015</v>
      </c>
      <c r="B570" s="5">
        <v>76185.699330000003</v>
      </c>
      <c r="D570">
        <v>17115</v>
      </c>
      <c r="E570" s="28">
        <v>8732.9491839999991</v>
      </c>
    </row>
    <row r="571" spans="1:5" x14ac:dyDescent="0.35">
      <c r="A571">
        <v>17017</v>
      </c>
      <c r="B571" s="5">
        <v>91997.594330000007</v>
      </c>
      <c r="D571">
        <v>17117</v>
      </c>
      <c r="E571" s="28">
        <v>175720.3095</v>
      </c>
    </row>
    <row r="572" spans="1:5" x14ac:dyDescent="0.35">
      <c r="A572">
        <v>17019</v>
      </c>
      <c r="B572" s="5">
        <v>35500.13867</v>
      </c>
      <c r="D572">
        <v>17119</v>
      </c>
      <c r="E572" s="28">
        <v>138102.69440000001</v>
      </c>
    </row>
    <row r="573" spans="1:5" x14ac:dyDescent="0.35">
      <c r="A573">
        <v>17021</v>
      </c>
      <c r="B573" s="5">
        <v>56831.368000000002</v>
      </c>
      <c r="D573">
        <v>17121</v>
      </c>
      <c r="E573" s="28">
        <v>6797.7421999999997</v>
      </c>
    </row>
    <row r="574" spans="1:5" x14ac:dyDescent="0.35">
      <c r="A574">
        <v>17023</v>
      </c>
      <c r="B574" s="5">
        <v>127911.0947</v>
      </c>
      <c r="D574">
        <v>17125</v>
      </c>
      <c r="E574" s="28">
        <v>3234790.9279999998</v>
      </c>
    </row>
    <row r="575" spans="1:5" x14ac:dyDescent="0.35">
      <c r="A575">
        <v>17025</v>
      </c>
      <c r="B575" s="5">
        <v>103444.7297</v>
      </c>
      <c r="D575">
        <v>17127</v>
      </c>
      <c r="E575" s="28">
        <v>10047.19479</v>
      </c>
    </row>
    <row r="576" spans="1:5" x14ac:dyDescent="0.35">
      <c r="A576">
        <v>17027</v>
      </c>
      <c r="B576" s="5">
        <v>128780.1973</v>
      </c>
      <c r="D576">
        <v>17129</v>
      </c>
      <c r="E576" s="28">
        <v>39694.060700000002</v>
      </c>
    </row>
    <row r="577" spans="1:5" x14ac:dyDescent="0.35">
      <c r="A577">
        <v>17029</v>
      </c>
      <c r="B577" s="5">
        <v>65017.832000000002</v>
      </c>
      <c r="D577">
        <v>17131</v>
      </c>
      <c r="E577" s="28">
        <v>30477.886699999999</v>
      </c>
    </row>
    <row r="578" spans="1:5" x14ac:dyDescent="0.35">
      <c r="A578">
        <v>17031</v>
      </c>
      <c r="B578" s="5">
        <v>315974.12729999999</v>
      </c>
      <c r="D578">
        <v>17133</v>
      </c>
      <c r="E578" s="28">
        <v>3389.0021000000002</v>
      </c>
    </row>
    <row r="579" spans="1:5" x14ac:dyDescent="0.35">
      <c r="A579">
        <v>17033</v>
      </c>
      <c r="B579" s="5">
        <v>114136.484</v>
      </c>
      <c r="D579">
        <v>17137</v>
      </c>
      <c r="E579" s="28">
        <v>55146.5772</v>
      </c>
    </row>
    <row r="580" spans="1:5" x14ac:dyDescent="0.35">
      <c r="A580">
        <v>17035</v>
      </c>
      <c r="B580" s="5">
        <v>66649.564670000007</v>
      </c>
      <c r="D580">
        <v>17139</v>
      </c>
      <c r="E580" s="28">
        <v>69213.592290000001</v>
      </c>
    </row>
    <row r="581" spans="1:5" x14ac:dyDescent="0.35">
      <c r="A581">
        <v>17037</v>
      </c>
      <c r="B581" s="5">
        <v>27651.591</v>
      </c>
      <c r="D581">
        <v>17141</v>
      </c>
      <c r="E581" s="28">
        <v>19981.877110000001</v>
      </c>
    </row>
    <row r="582" spans="1:5" x14ac:dyDescent="0.35">
      <c r="A582">
        <v>17039</v>
      </c>
      <c r="B582" s="5">
        <v>30470.502329999999</v>
      </c>
      <c r="D582">
        <v>17143</v>
      </c>
      <c r="E582" s="28">
        <v>716275.33909999998</v>
      </c>
    </row>
    <row r="583" spans="1:5" x14ac:dyDescent="0.35">
      <c r="A583">
        <v>17041</v>
      </c>
      <c r="B583" s="5">
        <v>17524.001</v>
      </c>
      <c r="D583">
        <v>17145</v>
      </c>
      <c r="E583" s="28">
        <v>1457.9490800000001</v>
      </c>
    </row>
    <row r="584" spans="1:5" x14ac:dyDescent="0.35">
      <c r="A584">
        <v>17043</v>
      </c>
      <c r="B584" s="5">
        <v>135579.74470000001</v>
      </c>
      <c r="D584">
        <v>17147</v>
      </c>
      <c r="E584" s="28">
        <v>107250.8993</v>
      </c>
    </row>
    <row r="585" spans="1:5" x14ac:dyDescent="0.35">
      <c r="A585">
        <v>17045</v>
      </c>
      <c r="B585" s="5">
        <v>62439.809670000002</v>
      </c>
      <c r="D585">
        <v>17149</v>
      </c>
      <c r="E585" s="28">
        <v>158537.30919999999</v>
      </c>
    </row>
    <row r="586" spans="1:5" x14ac:dyDescent="0.35">
      <c r="A586">
        <v>17047</v>
      </c>
      <c r="B586" s="5">
        <v>42026.27</v>
      </c>
      <c r="D586">
        <v>17151</v>
      </c>
      <c r="E586" s="28">
        <v>26894.684860000001</v>
      </c>
    </row>
    <row r="587" spans="1:5" x14ac:dyDescent="0.35">
      <c r="A587">
        <v>17049</v>
      </c>
      <c r="B587" s="5">
        <v>103531.4757</v>
      </c>
      <c r="D587">
        <v>17153</v>
      </c>
      <c r="E587" s="28">
        <v>2223.5033279999998</v>
      </c>
    </row>
    <row r="588" spans="1:5" x14ac:dyDescent="0.35">
      <c r="A588">
        <v>17051</v>
      </c>
      <c r="B588" s="5">
        <v>200636.8063</v>
      </c>
      <c r="D588">
        <v>17155</v>
      </c>
      <c r="E588" s="28">
        <v>1406.9749099999999</v>
      </c>
    </row>
    <row r="589" spans="1:5" x14ac:dyDescent="0.35">
      <c r="A589">
        <v>17053</v>
      </c>
      <c r="B589" s="5">
        <v>5685.1006669999997</v>
      </c>
      <c r="D589">
        <v>17157</v>
      </c>
      <c r="E589" s="28">
        <v>8315492.051</v>
      </c>
    </row>
    <row r="590" spans="1:5" x14ac:dyDescent="0.35">
      <c r="A590">
        <v>17055</v>
      </c>
      <c r="B590" s="5">
        <v>110241.97070000001</v>
      </c>
      <c r="D590">
        <v>17159</v>
      </c>
      <c r="E590" s="28">
        <v>25869.184580000001</v>
      </c>
    </row>
    <row r="591" spans="1:5" x14ac:dyDescent="0.35">
      <c r="A591">
        <v>17057</v>
      </c>
      <c r="B591" s="5">
        <v>464380.37070000003</v>
      </c>
      <c r="D591">
        <v>17161</v>
      </c>
      <c r="E591" s="28">
        <v>11338.762049999999</v>
      </c>
    </row>
    <row r="592" spans="1:5" x14ac:dyDescent="0.35">
      <c r="A592">
        <v>17059</v>
      </c>
      <c r="B592" s="5">
        <v>74799.204329999993</v>
      </c>
      <c r="D592">
        <v>17165</v>
      </c>
      <c r="E592" s="28">
        <v>5502.9331000000002</v>
      </c>
    </row>
    <row r="593" spans="1:5" x14ac:dyDescent="0.35">
      <c r="A593">
        <v>17061</v>
      </c>
      <c r="B593" s="5">
        <v>134006.29</v>
      </c>
      <c r="D593">
        <v>17167</v>
      </c>
      <c r="E593" s="28">
        <v>8585.0235900000007</v>
      </c>
    </row>
    <row r="594" spans="1:5" x14ac:dyDescent="0.35">
      <c r="A594">
        <v>17063</v>
      </c>
      <c r="B594" s="5">
        <v>47735.519330000003</v>
      </c>
      <c r="D594">
        <v>17169</v>
      </c>
      <c r="E594" s="28">
        <v>2843.6407079999999</v>
      </c>
    </row>
    <row r="595" spans="1:5" x14ac:dyDescent="0.35">
      <c r="A595">
        <v>17065</v>
      </c>
      <c r="B595" s="5">
        <v>72844.232999999993</v>
      </c>
      <c r="D595">
        <v>17171</v>
      </c>
      <c r="E595" s="28">
        <v>36538.74368</v>
      </c>
    </row>
    <row r="596" spans="1:5" x14ac:dyDescent="0.35">
      <c r="A596">
        <v>17067</v>
      </c>
      <c r="B596" s="5">
        <v>143317.8083</v>
      </c>
      <c r="D596">
        <v>17173</v>
      </c>
      <c r="E596" s="28">
        <v>111701.14109999999</v>
      </c>
    </row>
    <row r="597" spans="1:5" x14ac:dyDescent="0.35">
      <c r="A597">
        <v>17069</v>
      </c>
      <c r="B597" s="5">
        <v>168939.49969999999</v>
      </c>
      <c r="D597">
        <v>17175</v>
      </c>
      <c r="E597" s="28">
        <v>272.41343139999998</v>
      </c>
    </row>
    <row r="598" spans="1:5" x14ac:dyDescent="0.35">
      <c r="A598">
        <v>17071</v>
      </c>
      <c r="B598" s="5">
        <v>76616.400670000003</v>
      </c>
      <c r="D598">
        <v>17177</v>
      </c>
      <c r="E598" s="28">
        <v>224872.29399999999</v>
      </c>
    </row>
    <row r="599" spans="1:5" x14ac:dyDescent="0.35">
      <c r="A599">
        <v>17073</v>
      </c>
      <c r="B599" s="5">
        <v>61823.398999999998</v>
      </c>
      <c r="D599">
        <v>17179</v>
      </c>
      <c r="E599" s="28">
        <v>160972.42249999999</v>
      </c>
    </row>
    <row r="600" spans="1:5" x14ac:dyDescent="0.35">
      <c r="A600">
        <v>17075</v>
      </c>
      <c r="B600" s="5">
        <v>50062.983670000001</v>
      </c>
      <c r="D600">
        <v>17181</v>
      </c>
      <c r="E600" s="28">
        <v>5284.7920869999998</v>
      </c>
    </row>
    <row r="601" spans="1:5" x14ac:dyDescent="0.35">
      <c r="A601">
        <v>17077</v>
      </c>
      <c r="B601" s="5">
        <v>191483.47899999999</v>
      </c>
      <c r="D601">
        <v>17183</v>
      </c>
      <c r="E601" s="28">
        <v>23621.524089999999</v>
      </c>
    </row>
    <row r="602" spans="1:5" x14ac:dyDescent="0.35">
      <c r="A602">
        <v>17079</v>
      </c>
      <c r="B602" s="5">
        <v>81742.712329999995</v>
      </c>
      <c r="D602">
        <v>17187</v>
      </c>
      <c r="E602" s="28">
        <v>2656.974835</v>
      </c>
    </row>
    <row r="603" spans="1:5" x14ac:dyDescent="0.35">
      <c r="A603">
        <v>17081</v>
      </c>
      <c r="B603" s="5">
        <v>-8992.9619999999995</v>
      </c>
      <c r="D603">
        <v>17189</v>
      </c>
      <c r="E603" s="28">
        <v>3305.4551299999998</v>
      </c>
    </row>
    <row r="604" spans="1:5" x14ac:dyDescent="0.35">
      <c r="A604">
        <v>17083</v>
      </c>
      <c r="B604" s="5">
        <v>124133.91469999999</v>
      </c>
      <c r="D604">
        <v>17191</v>
      </c>
      <c r="E604" s="28">
        <v>32928.22277</v>
      </c>
    </row>
    <row r="605" spans="1:5" x14ac:dyDescent="0.35">
      <c r="A605">
        <v>17085</v>
      </c>
      <c r="B605" s="5">
        <v>152788.50399999999</v>
      </c>
      <c r="D605">
        <v>17193</v>
      </c>
      <c r="E605" s="28">
        <v>566.50706769999999</v>
      </c>
    </row>
    <row r="606" spans="1:5" x14ac:dyDescent="0.35">
      <c r="A606">
        <v>17087</v>
      </c>
      <c r="B606" s="5">
        <v>149605.57329999999</v>
      </c>
      <c r="D606">
        <v>17195</v>
      </c>
      <c r="E606" s="28">
        <v>58160.620620000002</v>
      </c>
    </row>
    <row r="607" spans="1:5" x14ac:dyDescent="0.35">
      <c r="A607">
        <v>17089</v>
      </c>
      <c r="B607" s="5">
        <v>91184.470669999995</v>
      </c>
      <c r="D607">
        <v>17197</v>
      </c>
      <c r="E607" s="28">
        <v>6888039.926</v>
      </c>
    </row>
    <row r="608" spans="1:5" x14ac:dyDescent="0.35">
      <c r="A608">
        <v>17091</v>
      </c>
      <c r="B608" s="5">
        <v>48514.542999999998</v>
      </c>
      <c r="D608">
        <v>17199</v>
      </c>
      <c r="E608" s="28">
        <v>12166.95701</v>
      </c>
    </row>
    <row r="609" spans="1:5" x14ac:dyDescent="0.35">
      <c r="A609">
        <v>17093</v>
      </c>
      <c r="B609" s="5">
        <v>25540.973330000001</v>
      </c>
      <c r="D609">
        <v>17201</v>
      </c>
      <c r="E609" s="28">
        <v>395158.2182</v>
      </c>
    </row>
    <row r="610" spans="1:5" x14ac:dyDescent="0.35">
      <c r="A610">
        <v>17095</v>
      </c>
      <c r="B610" s="5">
        <v>128220.86930000001</v>
      </c>
      <c r="D610">
        <v>17203</v>
      </c>
      <c r="E610" s="28">
        <v>47637.476869999999</v>
      </c>
    </row>
    <row r="611" spans="1:5" x14ac:dyDescent="0.35">
      <c r="A611">
        <v>17097</v>
      </c>
      <c r="B611" s="5">
        <v>215845.82430000001</v>
      </c>
      <c r="D611">
        <v>18001</v>
      </c>
      <c r="E611" s="28">
        <v>49221.638480000001</v>
      </c>
    </row>
    <row r="612" spans="1:5" x14ac:dyDescent="0.35">
      <c r="A612">
        <v>17099</v>
      </c>
      <c r="B612" s="5">
        <v>100976.535</v>
      </c>
      <c r="D612">
        <v>18003</v>
      </c>
      <c r="E612" s="28">
        <v>394815.9878</v>
      </c>
    </row>
    <row r="613" spans="1:5" x14ac:dyDescent="0.35">
      <c r="A613">
        <v>17101</v>
      </c>
      <c r="B613" s="5">
        <v>80900.262669999996</v>
      </c>
      <c r="D613">
        <v>18005</v>
      </c>
      <c r="E613" s="28">
        <v>727049.35019999999</v>
      </c>
    </row>
    <row r="614" spans="1:5" x14ac:dyDescent="0.35">
      <c r="A614">
        <v>17103</v>
      </c>
      <c r="B614" s="5">
        <v>52241.695</v>
      </c>
      <c r="D614">
        <v>18009</v>
      </c>
      <c r="E614" s="28">
        <v>45573.662210000002</v>
      </c>
    </row>
    <row r="615" spans="1:5" x14ac:dyDescent="0.35">
      <c r="A615">
        <v>17105</v>
      </c>
      <c r="B615" s="5">
        <v>24526.612000000001</v>
      </c>
      <c r="D615">
        <v>18011</v>
      </c>
      <c r="E615" s="28">
        <v>743561.41339999996</v>
      </c>
    </row>
    <row r="616" spans="1:5" x14ac:dyDescent="0.35">
      <c r="A616">
        <v>17107</v>
      </c>
      <c r="B616" s="5">
        <v>30126.393</v>
      </c>
      <c r="D616">
        <v>18013</v>
      </c>
      <c r="E616" s="28">
        <v>5768.2089740000001</v>
      </c>
    </row>
    <row r="617" spans="1:5" x14ac:dyDescent="0.35">
      <c r="A617">
        <v>17109</v>
      </c>
      <c r="B617" s="5">
        <v>86192.208670000007</v>
      </c>
      <c r="D617">
        <v>18015</v>
      </c>
      <c r="E617" s="28">
        <v>41966.664470000003</v>
      </c>
    </row>
    <row r="618" spans="1:5" x14ac:dyDescent="0.35">
      <c r="A618">
        <v>17111</v>
      </c>
      <c r="B618" s="5">
        <v>137816.13269999999</v>
      </c>
      <c r="D618">
        <v>18017</v>
      </c>
      <c r="E618" s="28">
        <v>159579.30780000001</v>
      </c>
    </row>
    <row r="619" spans="1:5" x14ac:dyDescent="0.35">
      <c r="A619">
        <v>17113</v>
      </c>
      <c r="B619" s="5">
        <v>47788.946329999999</v>
      </c>
      <c r="D619">
        <v>18019</v>
      </c>
      <c r="E619" s="28">
        <v>43061.278310000002</v>
      </c>
    </row>
    <row r="620" spans="1:5" x14ac:dyDescent="0.35">
      <c r="A620">
        <v>17115</v>
      </c>
      <c r="B620" s="5">
        <v>48580.084669999997</v>
      </c>
      <c r="D620">
        <v>18021</v>
      </c>
      <c r="E620" s="28">
        <v>24227.468199999999</v>
      </c>
    </row>
    <row r="621" spans="1:5" x14ac:dyDescent="0.35">
      <c r="A621">
        <v>17117</v>
      </c>
      <c r="B621" s="5">
        <v>186109.33369999999</v>
      </c>
      <c r="D621">
        <v>18023</v>
      </c>
      <c r="E621" s="28">
        <v>211037.2781</v>
      </c>
    </row>
    <row r="622" spans="1:5" x14ac:dyDescent="0.35">
      <c r="A622">
        <v>17119</v>
      </c>
      <c r="B622" s="5">
        <v>98317.24467</v>
      </c>
      <c r="D622">
        <v>18025</v>
      </c>
      <c r="E622" s="28">
        <v>4151.3139000000001</v>
      </c>
    </row>
    <row r="623" spans="1:5" x14ac:dyDescent="0.35">
      <c r="A623">
        <v>17121</v>
      </c>
      <c r="B623" s="5">
        <v>156624.48629999999</v>
      </c>
      <c r="D623">
        <v>18027</v>
      </c>
      <c r="E623" s="28">
        <v>144652.92569999999</v>
      </c>
    </row>
    <row r="624" spans="1:5" x14ac:dyDescent="0.35">
      <c r="A624">
        <v>17123</v>
      </c>
      <c r="B624" s="5">
        <v>59908.823329999999</v>
      </c>
      <c r="D624">
        <v>18029</v>
      </c>
      <c r="E624" s="28">
        <v>3289176.8969999999</v>
      </c>
    </row>
    <row r="625" spans="1:5" x14ac:dyDescent="0.35">
      <c r="A625">
        <v>17125</v>
      </c>
      <c r="B625" s="5">
        <v>87811.694669999997</v>
      </c>
      <c r="D625">
        <v>18031</v>
      </c>
      <c r="E625" s="28">
        <v>311749.49329999997</v>
      </c>
    </row>
    <row r="626" spans="1:5" x14ac:dyDescent="0.35">
      <c r="A626">
        <v>17127</v>
      </c>
      <c r="B626" s="5">
        <v>73632.892670000001</v>
      </c>
      <c r="D626">
        <v>18033</v>
      </c>
      <c r="E626" s="28">
        <v>6607.5836909999998</v>
      </c>
    </row>
    <row r="627" spans="1:5" x14ac:dyDescent="0.35">
      <c r="A627">
        <v>17129</v>
      </c>
      <c r="B627" s="5">
        <v>40637.758329999997</v>
      </c>
      <c r="D627">
        <v>18035</v>
      </c>
      <c r="E627" s="28">
        <v>65975.294599999994</v>
      </c>
    </row>
    <row r="628" spans="1:5" x14ac:dyDescent="0.35">
      <c r="A628">
        <v>17131</v>
      </c>
      <c r="B628" s="5">
        <v>77744.879669999995</v>
      </c>
      <c r="D628">
        <v>18037</v>
      </c>
      <c r="E628" s="28">
        <v>115262.0122</v>
      </c>
    </row>
    <row r="629" spans="1:5" x14ac:dyDescent="0.35">
      <c r="A629">
        <v>17133</v>
      </c>
      <c r="B629" s="5">
        <v>105704.54399999999</v>
      </c>
      <c r="D629">
        <v>18039</v>
      </c>
      <c r="E629" s="28">
        <v>85676.236699999994</v>
      </c>
    </row>
    <row r="630" spans="1:5" x14ac:dyDescent="0.35">
      <c r="A630">
        <v>17135</v>
      </c>
      <c r="B630" s="5">
        <v>102053.0097</v>
      </c>
      <c r="D630">
        <v>18041</v>
      </c>
      <c r="E630" s="28">
        <v>1859.7977129999999</v>
      </c>
    </row>
    <row r="631" spans="1:5" x14ac:dyDescent="0.35">
      <c r="A631">
        <v>17137</v>
      </c>
      <c r="B631" s="5">
        <v>84975.051330000002</v>
      </c>
      <c r="D631">
        <v>18043</v>
      </c>
      <c r="E631" s="28">
        <v>132661.86670000001</v>
      </c>
    </row>
    <row r="632" spans="1:5" x14ac:dyDescent="0.35">
      <c r="A632">
        <v>17139</v>
      </c>
      <c r="B632" s="5">
        <v>27024.132669999999</v>
      </c>
      <c r="D632">
        <v>18045</v>
      </c>
      <c r="E632" s="28">
        <v>6941.1745339999998</v>
      </c>
    </row>
    <row r="633" spans="1:5" x14ac:dyDescent="0.35">
      <c r="A633">
        <v>17141</v>
      </c>
      <c r="B633" s="5">
        <v>89787.877670000002</v>
      </c>
      <c r="D633">
        <v>18047</v>
      </c>
      <c r="E633" s="28">
        <v>3303.3869840000002</v>
      </c>
    </row>
    <row r="634" spans="1:5" x14ac:dyDescent="0.35">
      <c r="A634">
        <v>17143</v>
      </c>
      <c r="B634" s="5">
        <v>173743.26569999999</v>
      </c>
      <c r="D634">
        <v>18051</v>
      </c>
      <c r="E634" s="28">
        <v>14425.813169999999</v>
      </c>
    </row>
    <row r="635" spans="1:5" x14ac:dyDescent="0.35">
      <c r="A635">
        <v>17145</v>
      </c>
      <c r="B635" s="5">
        <v>98233.765669999993</v>
      </c>
      <c r="D635">
        <v>18053</v>
      </c>
      <c r="E635" s="28">
        <v>14736.86313</v>
      </c>
    </row>
    <row r="636" spans="1:5" x14ac:dyDescent="0.35">
      <c r="A636">
        <v>17147</v>
      </c>
      <c r="B636" s="5">
        <v>20017.785329999999</v>
      </c>
      <c r="D636">
        <v>18055</v>
      </c>
      <c r="E636" s="28">
        <v>144289.4186</v>
      </c>
    </row>
    <row r="637" spans="1:5" x14ac:dyDescent="0.35">
      <c r="A637">
        <v>17149</v>
      </c>
      <c r="B637" s="5">
        <v>190421.52799999999</v>
      </c>
      <c r="D637">
        <v>18057</v>
      </c>
      <c r="E637" s="28">
        <v>1285969.3570000001</v>
      </c>
    </row>
    <row r="638" spans="1:5" x14ac:dyDescent="0.35">
      <c r="A638">
        <v>17151</v>
      </c>
      <c r="B638" s="5">
        <v>158008.48430000001</v>
      </c>
      <c r="D638">
        <v>18059</v>
      </c>
      <c r="E638" s="28">
        <v>73386.772589999993</v>
      </c>
    </row>
    <row r="639" spans="1:5" x14ac:dyDescent="0.35">
      <c r="A639">
        <v>17153</v>
      </c>
      <c r="B639" s="5">
        <v>63927.838329999999</v>
      </c>
      <c r="D639">
        <v>18061</v>
      </c>
      <c r="E639" s="28">
        <v>15843.410889999999</v>
      </c>
    </row>
    <row r="640" spans="1:5" x14ac:dyDescent="0.35">
      <c r="A640">
        <v>17155</v>
      </c>
      <c r="B640" s="5">
        <v>40766.289669999998</v>
      </c>
      <c r="D640">
        <v>18063</v>
      </c>
      <c r="E640" s="28">
        <v>327681.24080000003</v>
      </c>
    </row>
    <row r="641" spans="1:5" x14ac:dyDescent="0.35">
      <c r="A641">
        <v>17157</v>
      </c>
      <c r="B641" s="5">
        <v>112345.4567</v>
      </c>
      <c r="D641">
        <v>18065</v>
      </c>
      <c r="E641" s="28">
        <v>280176.82010000001</v>
      </c>
    </row>
    <row r="642" spans="1:5" x14ac:dyDescent="0.35">
      <c r="A642">
        <v>17159</v>
      </c>
      <c r="B642" s="5">
        <v>68928.266000000003</v>
      </c>
      <c r="D642">
        <v>18067</v>
      </c>
      <c r="E642" s="28">
        <v>18141.54435</v>
      </c>
    </row>
    <row r="643" spans="1:5" x14ac:dyDescent="0.35">
      <c r="A643">
        <v>17161</v>
      </c>
      <c r="B643" s="5">
        <v>110337.94929999999</v>
      </c>
      <c r="D643">
        <v>18069</v>
      </c>
      <c r="E643" s="28">
        <v>157617.3039</v>
      </c>
    </row>
    <row r="644" spans="1:5" x14ac:dyDescent="0.35">
      <c r="A644">
        <v>17163</v>
      </c>
      <c r="B644" s="5">
        <v>178672.40229999999</v>
      </c>
      <c r="D644">
        <v>18071</v>
      </c>
      <c r="E644" s="28">
        <v>7673.1526800000001</v>
      </c>
    </row>
    <row r="645" spans="1:5" x14ac:dyDescent="0.35">
      <c r="A645">
        <v>17165</v>
      </c>
      <c r="B645" s="5">
        <v>96096.597670000003</v>
      </c>
      <c r="D645">
        <v>18075</v>
      </c>
      <c r="E645" s="28">
        <v>90314.967770000003</v>
      </c>
    </row>
    <row r="646" spans="1:5" x14ac:dyDescent="0.35">
      <c r="A646">
        <v>17167</v>
      </c>
      <c r="B646" s="5">
        <v>105566.7653</v>
      </c>
      <c r="D646">
        <v>18083</v>
      </c>
      <c r="E646" s="28">
        <v>6945.3415759999998</v>
      </c>
    </row>
    <row r="647" spans="1:5" x14ac:dyDescent="0.35">
      <c r="A647">
        <v>17169</v>
      </c>
      <c r="B647" s="5">
        <v>171270.715</v>
      </c>
      <c r="D647">
        <v>18085</v>
      </c>
      <c r="E647" s="28">
        <v>439518.20429999998</v>
      </c>
    </row>
    <row r="648" spans="1:5" x14ac:dyDescent="0.35">
      <c r="A648">
        <v>17171</v>
      </c>
      <c r="B648" s="5">
        <v>52581.301670000001</v>
      </c>
      <c r="D648">
        <v>18087</v>
      </c>
      <c r="E648" s="28">
        <v>6764.2759749999996</v>
      </c>
    </row>
    <row r="649" spans="1:5" x14ac:dyDescent="0.35">
      <c r="A649">
        <v>17173</v>
      </c>
      <c r="B649" s="5">
        <v>116804.501</v>
      </c>
      <c r="D649">
        <v>18089</v>
      </c>
      <c r="E649" s="28">
        <v>12706.44838</v>
      </c>
    </row>
    <row r="650" spans="1:5" x14ac:dyDescent="0.35">
      <c r="A650">
        <v>17175</v>
      </c>
      <c r="B650" s="5">
        <v>15278.78</v>
      </c>
      <c r="D650">
        <v>18091</v>
      </c>
      <c r="E650" s="28">
        <v>1495213.5689999999</v>
      </c>
    </row>
    <row r="651" spans="1:5" x14ac:dyDescent="0.35">
      <c r="A651">
        <v>17177</v>
      </c>
      <c r="B651" s="5">
        <v>50909.726999999999</v>
      </c>
      <c r="D651">
        <v>18093</v>
      </c>
      <c r="E651" s="28">
        <v>67816.523289999997</v>
      </c>
    </row>
    <row r="652" spans="1:5" x14ac:dyDescent="0.35">
      <c r="A652">
        <v>17179</v>
      </c>
      <c r="B652" s="5">
        <v>90421.466669999994</v>
      </c>
      <c r="D652">
        <v>18095</v>
      </c>
      <c r="E652" s="28">
        <v>214827.48980000001</v>
      </c>
    </row>
    <row r="653" spans="1:5" x14ac:dyDescent="0.35">
      <c r="A653">
        <v>17181</v>
      </c>
      <c r="B653" s="5">
        <v>119345.95570000001</v>
      </c>
      <c r="D653">
        <v>18097</v>
      </c>
      <c r="E653" s="28">
        <v>139107.15100000001</v>
      </c>
    </row>
    <row r="654" spans="1:5" x14ac:dyDescent="0.35">
      <c r="A654">
        <v>17183</v>
      </c>
      <c r="B654" s="5">
        <v>97009.212669999994</v>
      </c>
      <c r="D654">
        <v>18099</v>
      </c>
      <c r="E654" s="28">
        <v>115244.38989999999</v>
      </c>
    </row>
    <row r="655" spans="1:5" x14ac:dyDescent="0.35">
      <c r="A655">
        <v>17185</v>
      </c>
      <c r="B655" s="5">
        <v>38326.22567</v>
      </c>
      <c r="D655">
        <v>18101</v>
      </c>
      <c r="E655" s="28">
        <v>24081.524259999998</v>
      </c>
    </row>
    <row r="656" spans="1:5" x14ac:dyDescent="0.35">
      <c r="A656">
        <v>17187</v>
      </c>
      <c r="B656" s="5">
        <v>47575.271330000003</v>
      </c>
      <c r="D656">
        <v>18103</v>
      </c>
      <c r="E656" s="28">
        <v>193530.4423</v>
      </c>
    </row>
    <row r="657" spans="1:5" x14ac:dyDescent="0.35">
      <c r="A657">
        <v>17189</v>
      </c>
      <c r="B657" s="5">
        <v>114480.179</v>
      </c>
      <c r="D657">
        <v>18105</v>
      </c>
      <c r="E657" s="28">
        <v>80365.849239999996</v>
      </c>
    </row>
    <row r="658" spans="1:5" x14ac:dyDescent="0.35">
      <c r="A658">
        <v>17191</v>
      </c>
      <c r="B658" s="5">
        <v>217865.62599999999</v>
      </c>
      <c r="D658">
        <v>18107</v>
      </c>
      <c r="E658" s="28">
        <v>322546.33720000001</v>
      </c>
    </row>
    <row r="659" spans="1:5" x14ac:dyDescent="0.35">
      <c r="A659">
        <v>17193</v>
      </c>
      <c r="B659" s="5">
        <v>83844.918669999999</v>
      </c>
      <c r="D659">
        <v>18111</v>
      </c>
      <c r="E659" s="28">
        <v>143916.1127</v>
      </c>
    </row>
    <row r="660" spans="1:5" x14ac:dyDescent="0.35">
      <c r="A660">
        <v>17195</v>
      </c>
      <c r="B660" s="5">
        <v>68075.406669999997</v>
      </c>
      <c r="D660">
        <v>18113</v>
      </c>
      <c r="E660" s="28">
        <v>123233.7671</v>
      </c>
    </row>
    <row r="661" spans="1:5" x14ac:dyDescent="0.35">
      <c r="A661">
        <v>17197</v>
      </c>
      <c r="B661" s="5">
        <v>155348.54500000001</v>
      </c>
      <c r="D661">
        <v>18115</v>
      </c>
      <c r="E661" s="28">
        <v>1178.3920000000001</v>
      </c>
    </row>
    <row r="662" spans="1:5" x14ac:dyDescent="0.35">
      <c r="A662">
        <v>17199</v>
      </c>
      <c r="B662" s="5">
        <v>153347.20129999999</v>
      </c>
      <c r="D662">
        <v>18117</v>
      </c>
      <c r="E662" s="28">
        <v>22372.183550000002</v>
      </c>
    </row>
    <row r="663" spans="1:5" x14ac:dyDescent="0.35">
      <c r="A663">
        <v>17201</v>
      </c>
      <c r="B663" s="5">
        <v>105613.23669999999</v>
      </c>
      <c r="D663">
        <v>18119</v>
      </c>
      <c r="E663" s="28">
        <v>112769.23330000001</v>
      </c>
    </row>
    <row r="664" spans="1:5" x14ac:dyDescent="0.35">
      <c r="A664">
        <v>17203</v>
      </c>
      <c r="B664" s="5">
        <v>64134.018669999998</v>
      </c>
      <c r="D664">
        <v>18121</v>
      </c>
      <c r="E664" s="28">
        <v>3991.8141000000001</v>
      </c>
    </row>
    <row r="665" spans="1:5" x14ac:dyDescent="0.35">
      <c r="A665">
        <v>18001</v>
      </c>
      <c r="B665" s="5">
        <v>36936.830329999997</v>
      </c>
      <c r="D665">
        <v>18123</v>
      </c>
      <c r="E665" s="28">
        <v>268885.96370000002</v>
      </c>
    </row>
    <row r="666" spans="1:5" x14ac:dyDescent="0.35">
      <c r="A666">
        <v>18003</v>
      </c>
      <c r="B666" s="5">
        <v>126119.2827</v>
      </c>
      <c r="D666">
        <v>18125</v>
      </c>
      <c r="E666" s="28">
        <v>84849.717229999995</v>
      </c>
    </row>
    <row r="667" spans="1:5" x14ac:dyDescent="0.35">
      <c r="A667">
        <v>18005</v>
      </c>
      <c r="B667" s="5">
        <v>151952.91099999999</v>
      </c>
      <c r="D667">
        <v>18131</v>
      </c>
      <c r="E667" s="28">
        <v>92983.608059999999</v>
      </c>
    </row>
    <row r="668" spans="1:5" x14ac:dyDescent="0.35">
      <c r="A668">
        <v>18007</v>
      </c>
      <c r="B668" s="5">
        <v>8332.4376670000001</v>
      </c>
      <c r="D668">
        <v>18135</v>
      </c>
      <c r="E668" s="28">
        <v>66.085070000000002</v>
      </c>
    </row>
    <row r="669" spans="1:5" x14ac:dyDescent="0.35">
      <c r="A669">
        <v>18009</v>
      </c>
      <c r="B669" s="5">
        <v>25420.15667</v>
      </c>
      <c r="D669">
        <v>18137</v>
      </c>
      <c r="E669" s="28">
        <v>23607.18449</v>
      </c>
    </row>
    <row r="670" spans="1:5" x14ac:dyDescent="0.35">
      <c r="A670">
        <v>18011</v>
      </c>
      <c r="B670" s="5">
        <v>45800.468999999997</v>
      </c>
      <c r="D670">
        <v>18139</v>
      </c>
      <c r="E670" s="28">
        <v>40669.414570000001</v>
      </c>
    </row>
    <row r="671" spans="1:5" x14ac:dyDescent="0.35">
      <c r="A671">
        <v>18013</v>
      </c>
      <c r="B671" s="5">
        <v>275934.88630000001</v>
      </c>
      <c r="D671">
        <v>18141</v>
      </c>
      <c r="E671" s="28">
        <v>29517.110700000001</v>
      </c>
    </row>
    <row r="672" spans="1:5" x14ac:dyDescent="0.35">
      <c r="A672">
        <v>18015</v>
      </c>
      <c r="B672" s="5">
        <v>67934.683669999999</v>
      </c>
      <c r="D672">
        <v>18143</v>
      </c>
      <c r="E672" s="28">
        <v>204438.62599999999</v>
      </c>
    </row>
    <row r="673" spans="1:5" x14ac:dyDescent="0.35">
      <c r="A673">
        <v>18017</v>
      </c>
      <c r="B673" s="5">
        <v>81225.98</v>
      </c>
      <c r="D673">
        <v>18145</v>
      </c>
      <c r="E673" s="28">
        <v>249006.6661</v>
      </c>
    </row>
    <row r="674" spans="1:5" x14ac:dyDescent="0.35">
      <c r="A674">
        <v>18019</v>
      </c>
      <c r="B674" s="5">
        <v>-93222.316000000006</v>
      </c>
      <c r="D674">
        <v>18147</v>
      </c>
      <c r="E674" s="28">
        <v>6027.5915000000005</v>
      </c>
    </row>
    <row r="675" spans="1:5" x14ac:dyDescent="0.35">
      <c r="A675">
        <v>18021</v>
      </c>
      <c r="B675" s="5">
        <v>166037.63370000001</v>
      </c>
      <c r="D675">
        <v>18149</v>
      </c>
      <c r="E675" s="28">
        <v>32186.399870000001</v>
      </c>
    </row>
    <row r="676" spans="1:5" x14ac:dyDescent="0.35">
      <c r="A676">
        <v>18023</v>
      </c>
      <c r="B676" s="5">
        <v>42929.472670000003</v>
      </c>
      <c r="D676">
        <v>18151</v>
      </c>
      <c r="E676" s="28">
        <v>285362.55170000001</v>
      </c>
    </row>
    <row r="677" spans="1:5" x14ac:dyDescent="0.35">
      <c r="A677">
        <v>18025</v>
      </c>
      <c r="B677" s="5">
        <v>192764.30069999999</v>
      </c>
      <c r="D677">
        <v>18153</v>
      </c>
      <c r="E677" s="28">
        <v>4429.6928099999996</v>
      </c>
    </row>
    <row r="678" spans="1:5" x14ac:dyDescent="0.35">
      <c r="A678">
        <v>18027</v>
      </c>
      <c r="B678" s="5">
        <v>109279.89599999999</v>
      </c>
      <c r="D678">
        <v>18155</v>
      </c>
      <c r="E678" s="28">
        <v>222.42406349999999</v>
      </c>
    </row>
    <row r="679" spans="1:5" x14ac:dyDescent="0.35">
      <c r="A679">
        <v>18029</v>
      </c>
      <c r="B679" s="5">
        <v>190877.78229999999</v>
      </c>
      <c r="D679">
        <v>18159</v>
      </c>
      <c r="E679" s="28">
        <v>45620.448329999999</v>
      </c>
    </row>
    <row r="680" spans="1:5" x14ac:dyDescent="0.35">
      <c r="A680">
        <v>18031</v>
      </c>
      <c r="B680" s="5">
        <v>89547.032670000001</v>
      </c>
      <c r="D680">
        <v>18161</v>
      </c>
      <c r="E680" s="28">
        <v>35219.452270000002</v>
      </c>
    </row>
    <row r="681" spans="1:5" x14ac:dyDescent="0.35">
      <c r="A681">
        <v>18033</v>
      </c>
      <c r="B681" s="5">
        <v>90977.546000000002</v>
      </c>
      <c r="D681">
        <v>18163</v>
      </c>
      <c r="E681" s="28">
        <v>19147.052749999999</v>
      </c>
    </row>
    <row r="682" spans="1:5" x14ac:dyDescent="0.35">
      <c r="A682">
        <v>18035</v>
      </c>
      <c r="B682" s="5">
        <v>67609.948999999993</v>
      </c>
      <c r="D682">
        <v>18165</v>
      </c>
      <c r="E682" s="28">
        <v>6184978.9359999998</v>
      </c>
    </row>
    <row r="683" spans="1:5" x14ac:dyDescent="0.35">
      <c r="A683">
        <v>18037</v>
      </c>
      <c r="B683" s="5">
        <v>111353.693</v>
      </c>
      <c r="D683">
        <v>18167</v>
      </c>
      <c r="E683" s="28">
        <v>18221.66504</v>
      </c>
    </row>
    <row r="684" spans="1:5" x14ac:dyDescent="0.35">
      <c r="A684">
        <v>18039</v>
      </c>
      <c r="B684" s="5">
        <v>121345.1507</v>
      </c>
      <c r="D684">
        <v>18169</v>
      </c>
      <c r="E684" s="28">
        <v>142117.50959999999</v>
      </c>
    </row>
    <row r="685" spans="1:5" x14ac:dyDescent="0.35">
      <c r="A685">
        <v>18041</v>
      </c>
      <c r="B685" s="5">
        <v>76114.698000000004</v>
      </c>
      <c r="D685">
        <v>18171</v>
      </c>
      <c r="E685" s="28">
        <v>11184.5232</v>
      </c>
    </row>
    <row r="686" spans="1:5" x14ac:dyDescent="0.35">
      <c r="A686">
        <v>18043</v>
      </c>
      <c r="B686" s="5">
        <v>80986.682329999996</v>
      </c>
      <c r="D686">
        <v>18173</v>
      </c>
      <c r="E686" s="28">
        <v>2673311.378</v>
      </c>
    </row>
    <row r="687" spans="1:5" x14ac:dyDescent="0.35">
      <c r="A687">
        <v>18045</v>
      </c>
      <c r="B687" s="5">
        <v>112047.44469999999</v>
      </c>
      <c r="D687">
        <v>18175</v>
      </c>
      <c r="E687" s="28">
        <v>62473.417719999998</v>
      </c>
    </row>
    <row r="688" spans="1:5" x14ac:dyDescent="0.35">
      <c r="A688">
        <v>18047</v>
      </c>
      <c r="B688" s="5">
        <v>178545.42569999999</v>
      </c>
      <c r="D688">
        <v>18177</v>
      </c>
      <c r="E688" s="28">
        <v>346.85451599999999</v>
      </c>
    </row>
    <row r="689" spans="1:5" x14ac:dyDescent="0.35">
      <c r="A689">
        <v>18049</v>
      </c>
      <c r="B689" s="5">
        <v>72788.070670000001</v>
      </c>
      <c r="D689">
        <v>18179</v>
      </c>
      <c r="E689" s="28">
        <v>45197.087699999996</v>
      </c>
    </row>
    <row r="690" spans="1:5" x14ac:dyDescent="0.35">
      <c r="A690">
        <v>18051</v>
      </c>
      <c r="B690" s="5">
        <v>122605.13099999999</v>
      </c>
      <c r="D690">
        <v>18183</v>
      </c>
      <c r="E690" s="28">
        <v>9261.4267999999993</v>
      </c>
    </row>
    <row r="691" spans="1:5" x14ac:dyDescent="0.35">
      <c r="A691">
        <v>18053</v>
      </c>
      <c r="B691" s="5">
        <v>63083.566330000001</v>
      </c>
      <c r="D691">
        <v>19001</v>
      </c>
      <c r="E691" s="28">
        <v>85201.813500000004</v>
      </c>
    </row>
    <row r="692" spans="1:5" x14ac:dyDescent="0.35">
      <c r="A692">
        <v>18055</v>
      </c>
      <c r="B692" s="5">
        <v>344379.67300000001</v>
      </c>
      <c r="D692">
        <v>19003</v>
      </c>
      <c r="E692" s="28">
        <v>8300.9829869999994</v>
      </c>
    </row>
    <row r="693" spans="1:5" x14ac:dyDescent="0.35">
      <c r="A693">
        <v>18057</v>
      </c>
      <c r="B693" s="5">
        <v>67560.016329999999</v>
      </c>
      <c r="D693">
        <v>19005</v>
      </c>
      <c r="E693" s="28">
        <v>15007.86469</v>
      </c>
    </row>
    <row r="694" spans="1:5" x14ac:dyDescent="0.35">
      <c r="A694">
        <v>18059</v>
      </c>
      <c r="B694" s="5">
        <v>38097.02233</v>
      </c>
      <c r="D694">
        <v>19007</v>
      </c>
      <c r="E694" s="28">
        <v>26921.810089999999</v>
      </c>
    </row>
    <row r="695" spans="1:5" x14ac:dyDescent="0.35">
      <c r="A695">
        <v>18061</v>
      </c>
      <c r="B695" s="5">
        <v>68482.065669999996</v>
      </c>
      <c r="D695">
        <v>19009</v>
      </c>
      <c r="E695" s="28">
        <v>31632.219010000001</v>
      </c>
    </row>
    <row r="696" spans="1:5" x14ac:dyDescent="0.35">
      <c r="A696">
        <v>18063</v>
      </c>
      <c r="B696" s="5">
        <v>75623.122669999997</v>
      </c>
      <c r="D696">
        <v>19011</v>
      </c>
      <c r="E696" s="28">
        <v>2252.0054660000001</v>
      </c>
    </row>
    <row r="697" spans="1:5" x14ac:dyDescent="0.35">
      <c r="A697">
        <v>18065</v>
      </c>
      <c r="B697" s="5">
        <v>65917.68333</v>
      </c>
      <c r="D697">
        <v>19013</v>
      </c>
      <c r="E697" s="28">
        <v>73457.420329999994</v>
      </c>
    </row>
    <row r="698" spans="1:5" x14ac:dyDescent="0.35">
      <c r="A698">
        <v>18067</v>
      </c>
      <c r="B698" s="5">
        <v>37748.45433</v>
      </c>
      <c r="D698">
        <v>19015</v>
      </c>
      <c r="E698" s="28">
        <v>41340.573219999998</v>
      </c>
    </row>
    <row r="699" spans="1:5" x14ac:dyDescent="0.35">
      <c r="A699">
        <v>18069</v>
      </c>
      <c r="B699" s="5">
        <v>77392.476330000005</v>
      </c>
      <c r="D699">
        <v>19017</v>
      </c>
      <c r="E699" s="28">
        <v>151854.46859999999</v>
      </c>
    </row>
    <row r="700" spans="1:5" x14ac:dyDescent="0.35">
      <c r="A700">
        <v>18071</v>
      </c>
      <c r="B700" s="5">
        <v>202211.405</v>
      </c>
      <c r="D700">
        <v>19019</v>
      </c>
      <c r="E700" s="28">
        <v>201648.11489999999</v>
      </c>
    </row>
    <row r="701" spans="1:5" x14ac:dyDescent="0.35">
      <c r="A701">
        <v>18073</v>
      </c>
      <c r="B701" s="5">
        <v>87420.948999999993</v>
      </c>
      <c r="D701">
        <v>19021</v>
      </c>
      <c r="E701" s="28">
        <v>243927.0955</v>
      </c>
    </row>
    <row r="702" spans="1:5" x14ac:dyDescent="0.35">
      <c r="A702">
        <v>18075</v>
      </c>
      <c r="B702" s="5">
        <v>55302.723669999999</v>
      </c>
      <c r="D702">
        <v>19023</v>
      </c>
      <c r="E702" s="28">
        <v>1049.2671499999999</v>
      </c>
    </row>
    <row r="703" spans="1:5" x14ac:dyDescent="0.35">
      <c r="A703">
        <v>18077</v>
      </c>
      <c r="B703" s="5">
        <v>192338.80230000001</v>
      </c>
      <c r="D703">
        <v>19025</v>
      </c>
      <c r="E703" s="28">
        <v>42298.834750000002</v>
      </c>
    </row>
    <row r="704" spans="1:5" x14ac:dyDescent="0.35">
      <c r="A704">
        <v>18079</v>
      </c>
      <c r="B704" s="5">
        <v>341836.33730000001</v>
      </c>
      <c r="D704">
        <v>19031</v>
      </c>
      <c r="E704" s="28">
        <v>24.553989999999999</v>
      </c>
    </row>
    <row r="705" spans="1:5" x14ac:dyDescent="0.35">
      <c r="A705">
        <v>18081</v>
      </c>
      <c r="B705" s="5">
        <v>77437.86967</v>
      </c>
      <c r="D705">
        <v>19033</v>
      </c>
      <c r="E705" s="28">
        <v>5510.1749280000004</v>
      </c>
    </row>
    <row r="706" spans="1:5" x14ac:dyDescent="0.35">
      <c r="A706">
        <v>18083</v>
      </c>
      <c r="B706" s="5">
        <v>98732.560670000006</v>
      </c>
      <c r="D706">
        <v>19035</v>
      </c>
      <c r="E706" s="28">
        <v>229801.0282</v>
      </c>
    </row>
    <row r="707" spans="1:5" x14ac:dyDescent="0.35">
      <c r="A707">
        <v>18085</v>
      </c>
      <c r="B707" s="5">
        <v>124220.0447</v>
      </c>
      <c r="D707">
        <v>19037</v>
      </c>
      <c r="E707" s="28">
        <v>3531.9888999999998</v>
      </c>
    </row>
    <row r="708" spans="1:5" x14ac:dyDescent="0.35">
      <c r="A708">
        <v>18087</v>
      </c>
      <c r="B708" s="5">
        <v>115056.62669999999</v>
      </c>
      <c r="D708">
        <v>19039</v>
      </c>
      <c r="E708" s="28">
        <v>4751.8695079999998</v>
      </c>
    </row>
    <row r="709" spans="1:5" x14ac:dyDescent="0.35">
      <c r="A709">
        <v>18089</v>
      </c>
      <c r="B709" s="5">
        <v>135574.16769999999</v>
      </c>
      <c r="D709">
        <v>19041</v>
      </c>
      <c r="E709" s="28">
        <v>125457.1174</v>
      </c>
    </row>
    <row r="710" spans="1:5" x14ac:dyDescent="0.35">
      <c r="A710">
        <v>18091</v>
      </c>
      <c r="B710" s="5">
        <v>214115.37770000001</v>
      </c>
      <c r="D710">
        <v>19043</v>
      </c>
      <c r="E710" s="28">
        <v>130553.24189999999</v>
      </c>
    </row>
    <row r="711" spans="1:5" x14ac:dyDescent="0.35">
      <c r="A711">
        <v>18093</v>
      </c>
      <c r="B711" s="5">
        <v>301817.64799999999</v>
      </c>
      <c r="D711">
        <v>19045</v>
      </c>
      <c r="E711" s="28">
        <v>13133.690329999999</v>
      </c>
    </row>
    <row r="712" spans="1:5" x14ac:dyDescent="0.35">
      <c r="A712">
        <v>18095</v>
      </c>
      <c r="B712" s="5">
        <v>64784.048999999999</v>
      </c>
      <c r="D712">
        <v>19047</v>
      </c>
      <c r="E712" s="28">
        <v>6808.2596880000001</v>
      </c>
    </row>
    <row r="713" spans="1:5" x14ac:dyDescent="0.35">
      <c r="A713">
        <v>18097</v>
      </c>
      <c r="B713" s="5">
        <v>134595.49770000001</v>
      </c>
      <c r="D713">
        <v>19049</v>
      </c>
      <c r="E713" s="28">
        <v>20324.303599999999</v>
      </c>
    </row>
    <row r="714" spans="1:5" x14ac:dyDescent="0.35">
      <c r="A714">
        <v>18099</v>
      </c>
      <c r="B714" s="5">
        <v>112101.85430000001</v>
      </c>
      <c r="D714">
        <v>19051</v>
      </c>
      <c r="E714" s="28">
        <v>87844.536739999996</v>
      </c>
    </row>
    <row r="715" spans="1:5" x14ac:dyDescent="0.35">
      <c r="A715">
        <v>18101</v>
      </c>
      <c r="B715" s="5">
        <v>342774.76199999999</v>
      </c>
      <c r="D715">
        <v>19053</v>
      </c>
      <c r="E715" s="28">
        <v>315.7567209</v>
      </c>
    </row>
    <row r="716" spans="1:5" x14ac:dyDescent="0.35">
      <c r="A716">
        <v>18103</v>
      </c>
      <c r="B716" s="5">
        <v>77158.722670000003</v>
      </c>
      <c r="D716">
        <v>19055</v>
      </c>
      <c r="E716" s="28">
        <v>5854.4156000000003</v>
      </c>
    </row>
    <row r="717" spans="1:5" x14ac:dyDescent="0.35">
      <c r="A717">
        <v>18105</v>
      </c>
      <c r="B717" s="5">
        <v>425757.20730000001</v>
      </c>
      <c r="D717">
        <v>19057</v>
      </c>
      <c r="E717" s="28">
        <v>49798.111080000002</v>
      </c>
    </row>
    <row r="718" spans="1:5" x14ac:dyDescent="0.35">
      <c r="A718">
        <v>18107</v>
      </c>
      <c r="B718" s="5">
        <v>93601.280669999993</v>
      </c>
      <c r="D718">
        <v>19059</v>
      </c>
      <c r="E718" s="28">
        <v>5467.0275670000001</v>
      </c>
    </row>
    <row r="719" spans="1:5" x14ac:dyDescent="0.35">
      <c r="A719">
        <v>18109</v>
      </c>
      <c r="B719" s="5">
        <v>317740.4853</v>
      </c>
      <c r="D719">
        <v>19061</v>
      </c>
      <c r="E719" s="28">
        <v>127548.9712</v>
      </c>
    </row>
    <row r="720" spans="1:5" x14ac:dyDescent="0.35">
      <c r="A720">
        <v>18111</v>
      </c>
      <c r="B720" s="5">
        <v>67642.912330000006</v>
      </c>
      <c r="D720">
        <v>19063</v>
      </c>
      <c r="E720" s="28">
        <v>47415.986700000001</v>
      </c>
    </row>
    <row r="721" spans="1:5" x14ac:dyDescent="0.35">
      <c r="A721">
        <v>18113</v>
      </c>
      <c r="B721" s="5">
        <v>121567.644</v>
      </c>
      <c r="D721">
        <v>19065</v>
      </c>
      <c r="E721" s="28">
        <v>68349.439929999993</v>
      </c>
    </row>
    <row r="722" spans="1:5" x14ac:dyDescent="0.35">
      <c r="A722">
        <v>18115</v>
      </c>
      <c r="B722" s="5">
        <v>58414.245999999999</v>
      </c>
      <c r="D722">
        <v>19067</v>
      </c>
      <c r="E722" s="28">
        <v>203833.88579999999</v>
      </c>
    </row>
    <row r="723" spans="1:5" x14ac:dyDescent="0.35">
      <c r="A723">
        <v>18117</v>
      </c>
      <c r="B723" s="5">
        <v>149253.40830000001</v>
      </c>
      <c r="D723">
        <v>19071</v>
      </c>
      <c r="E723" s="28">
        <v>64622.858310000003</v>
      </c>
    </row>
    <row r="724" spans="1:5" x14ac:dyDescent="0.35">
      <c r="A724">
        <v>18119</v>
      </c>
      <c r="B724" s="5">
        <v>351274.8653</v>
      </c>
      <c r="D724">
        <v>19073</v>
      </c>
      <c r="E724" s="28">
        <v>36678.035669999997</v>
      </c>
    </row>
    <row r="725" spans="1:5" x14ac:dyDescent="0.35">
      <c r="A725">
        <v>18121</v>
      </c>
      <c r="B725" s="5">
        <v>296049.83100000001</v>
      </c>
      <c r="D725">
        <v>19075</v>
      </c>
      <c r="E725" s="28">
        <v>7625.7138500000001</v>
      </c>
    </row>
    <row r="726" spans="1:5" x14ac:dyDescent="0.35">
      <c r="A726">
        <v>18123</v>
      </c>
      <c r="B726" s="5">
        <v>254230.33170000001</v>
      </c>
      <c r="D726">
        <v>19077</v>
      </c>
      <c r="E726" s="28">
        <v>39035.806600000004</v>
      </c>
    </row>
    <row r="727" spans="1:5" x14ac:dyDescent="0.35">
      <c r="A727">
        <v>18125</v>
      </c>
      <c r="B727" s="5">
        <v>-34015.644670000001</v>
      </c>
      <c r="D727">
        <v>19079</v>
      </c>
      <c r="E727" s="28">
        <v>9236.9719459999997</v>
      </c>
    </row>
    <row r="728" spans="1:5" x14ac:dyDescent="0.35">
      <c r="A728">
        <v>18127</v>
      </c>
      <c r="B728" s="5">
        <v>154870.54370000001</v>
      </c>
      <c r="D728">
        <v>19081</v>
      </c>
      <c r="E728" s="28">
        <v>63824.900529999999</v>
      </c>
    </row>
    <row r="729" spans="1:5" x14ac:dyDescent="0.35">
      <c r="A729">
        <v>18129</v>
      </c>
      <c r="B729" s="5">
        <v>126212.6067</v>
      </c>
      <c r="D729">
        <v>19083</v>
      </c>
      <c r="E729" s="28">
        <v>306466.8664</v>
      </c>
    </row>
    <row r="730" spans="1:5" x14ac:dyDescent="0.35">
      <c r="A730">
        <v>18131</v>
      </c>
      <c r="B730" s="5">
        <v>85993.039000000004</v>
      </c>
      <c r="D730">
        <v>19085</v>
      </c>
      <c r="E730" s="28">
        <v>10773.63234</v>
      </c>
    </row>
    <row r="731" spans="1:5" x14ac:dyDescent="0.35">
      <c r="A731">
        <v>18133</v>
      </c>
      <c r="B731" s="5">
        <v>357272.1937</v>
      </c>
      <c r="D731">
        <v>19087</v>
      </c>
      <c r="E731" s="28">
        <v>1895.3589999999999</v>
      </c>
    </row>
    <row r="732" spans="1:5" x14ac:dyDescent="0.35">
      <c r="A732">
        <v>18135</v>
      </c>
      <c r="B732" s="5">
        <v>52899.142999999996</v>
      </c>
      <c r="D732">
        <v>19089</v>
      </c>
      <c r="E732" s="28">
        <v>1515.3331920000001</v>
      </c>
    </row>
    <row r="733" spans="1:5" x14ac:dyDescent="0.35">
      <c r="A733">
        <v>18137</v>
      </c>
      <c r="B733" s="5">
        <v>135103.71969999999</v>
      </c>
      <c r="D733">
        <v>19091</v>
      </c>
      <c r="E733" s="28">
        <v>33381.224900000001</v>
      </c>
    </row>
    <row r="734" spans="1:5" x14ac:dyDescent="0.35">
      <c r="A734">
        <v>18139</v>
      </c>
      <c r="B734" s="5">
        <v>44264.23833</v>
      </c>
      <c r="D734">
        <v>19093</v>
      </c>
      <c r="E734" s="28">
        <v>20027.523669999999</v>
      </c>
    </row>
    <row r="735" spans="1:5" x14ac:dyDescent="0.35">
      <c r="A735">
        <v>18141</v>
      </c>
      <c r="B735" s="5">
        <v>142713.37299999999</v>
      </c>
      <c r="D735">
        <v>19097</v>
      </c>
      <c r="E735" s="28">
        <v>1789.423366</v>
      </c>
    </row>
    <row r="736" spans="1:5" x14ac:dyDescent="0.35">
      <c r="A736">
        <v>18143</v>
      </c>
      <c r="B736" s="5">
        <v>88989.823999999993</v>
      </c>
      <c r="D736">
        <v>19099</v>
      </c>
      <c r="E736" s="28">
        <v>15080.55732</v>
      </c>
    </row>
    <row r="737" spans="1:5" x14ac:dyDescent="0.35">
      <c r="A737">
        <v>18145</v>
      </c>
      <c r="B737" s="5">
        <v>50178.637669999996</v>
      </c>
      <c r="D737">
        <v>19101</v>
      </c>
      <c r="E737" s="28">
        <v>118286.5606</v>
      </c>
    </row>
    <row r="738" spans="1:5" x14ac:dyDescent="0.35">
      <c r="A738">
        <v>18147</v>
      </c>
      <c r="B738" s="5">
        <v>137075.587</v>
      </c>
      <c r="D738">
        <v>19103</v>
      </c>
      <c r="E738" s="28">
        <v>556445.57869999995</v>
      </c>
    </row>
    <row r="739" spans="1:5" x14ac:dyDescent="0.35">
      <c r="A739">
        <v>18149</v>
      </c>
      <c r="B739" s="5">
        <v>110176.5463</v>
      </c>
      <c r="D739">
        <v>19105</v>
      </c>
      <c r="E739" s="28">
        <v>86379.813750000001</v>
      </c>
    </row>
    <row r="740" spans="1:5" x14ac:dyDescent="0.35">
      <c r="A740">
        <v>18151</v>
      </c>
      <c r="B740" s="5">
        <v>124572.679</v>
      </c>
      <c r="D740">
        <v>19107</v>
      </c>
      <c r="E740" s="28">
        <v>80032.33438</v>
      </c>
    </row>
    <row r="741" spans="1:5" x14ac:dyDescent="0.35">
      <c r="A741">
        <v>18153</v>
      </c>
      <c r="B741" s="5">
        <v>131151.1373</v>
      </c>
      <c r="D741">
        <v>19109</v>
      </c>
      <c r="E741" s="28">
        <v>3843.9771099999998</v>
      </c>
    </row>
    <row r="742" spans="1:5" x14ac:dyDescent="0.35">
      <c r="A742">
        <v>18155</v>
      </c>
      <c r="B742" s="5">
        <v>160216.04500000001</v>
      </c>
      <c r="D742">
        <v>19113</v>
      </c>
      <c r="E742" s="28">
        <v>185785.0465</v>
      </c>
    </row>
    <row r="743" spans="1:5" x14ac:dyDescent="0.35">
      <c r="A743">
        <v>18157</v>
      </c>
      <c r="B743" s="5">
        <v>116134.3407</v>
      </c>
      <c r="D743">
        <v>19115</v>
      </c>
      <c r="E743" s="28">
        <v>40521.500469999999</v>
      </c>
    </row>
    <row r="744" spans="1:5" x14ac:dyDescent="0.35">
      <c r="A744">
        <v>18159</v>
      </c>
      <c r="B744" s="5">
        <v>14003.366669999999</v>
      </c>
      <c r="D744">
        <v>19117</v>
      </c>
      <c r="E744" s="28">
        <v>461.99897120000003</v>
      </c>
    </row>
    <row r="745" spans="1:5" x14ac:dyDescent="0.35">
      <c r="A745">
        <v>18161</v>
      </c>
      <c r="B745" s="5">
        <v>46407.152000000002</v>
      </c>
      <c r="D745">
        <v>19119</v>
      </c>
      <c r="E745" s="28">
        <v>48514.468529999998</v>
      </c>
    </row>
    <row r="746" spans="1:5" x14ac:dyDescent="0.35">
      <c r="A746">
        <v>18163</v>
      </c>
      <c r="B746" s="5">
        <v>80550.785329999999</v>
      </c>
      <c r="D746">
        <v>19121</v>
      </c>
      <c r="E746" s="28">
        <v>1072.8456900000001</v>
      </c>
    </row>
    <row r="747" spans="1:5" x14ac:dyDescent="0.35">
      <c r="A747">
        <v>18165</v>
      </c>
      <c r="B747" s="5">
        <v>92414.142330000002</v>
      </c>
      <c r="D747">
        <v>19123</v>
      </c>
      <c r="E747" s="28">
        <v>43961.125919999999</v>
      </c>
    </row>
    <row r="748" spans="1:5" x14ac:dyDescent="0.35">
      <c r="A748">
        <v>18167</v>
      </c>
      <c r="B748" s="5">
        <v>170788.24770000001</v>
      </c>
      <c r="D748">
        <v>19125</v>
      </c>
      <c r="E748" s="28">
        <v>7170.5970299999999</v>
      </c>
    </row>
    <row r="749" spans="1:5" x14ac:dyDescent="0.35">
      <c r="A749">
        <v>18169</v>
      </c>
      <c r="B749" s="5">
        <v>95166.866670000003</v>
      </c>
      <c r="D749">
        <v>19127</v>
      </c>
      <c r="E749" s="28">
        <v>4654.5427479999998</v>
      </c>
    </row>
    <row r="750" spans="1:5" x14ac:dyDescent="0.35">
      <c r="A750">
        <v>18171</v>
      </c>
      <c r="B750" s="5">
        <v>81346.649999999994</v>
      </c>
      <c r="D750">
        <v>19129</v>
      </c>
      <c r="E750" s="28">
        <v>99832.396479999996</v>
      </c>
    </row>
    <row r="751" spans="1:5" x14ac:dyDescent="0.35">
      <c r="A751">
        <v>18173</v>
      </c>
      <c r="B751" s="5">
        <v>259592.06169999999</v>
      </c>
      <c r="D751">
        <v>19131</v>
      </c>
      <c r="E751" s="28">
        <v>2410.0241999999998</v>
      </c>
    </row>
    <row r="752" spans="1:5" x14ac:dyDescent="0.35">
      <c r="A752">
        <v>18175</v>
      </c>
      <c r="B752" s="5">
        <v>219088.1</v>
      </c>
      <c r="D752">
        <v>19133</v>
      </c>
      <c r="E752" s="28">
        <v>5546.8519999999999</v>
      </c>
    </row>
    <row r="753" spans="1:5" x14ac:dyDescent="0.35">
      <c r="A753">
        <v>18177</v>
      </c>
      <c r="B753" s="5">
        <v>109824.62699999999</v>
      </c>
      <c r="D753">
        <v>19135</v>
      </c>
      <c r="E753" s="28">
        <v>19.837820000000001</v>
      </c>
    </row>
    <row r="754" spans="1:5" x14ac:dyDescent="0.35">
      <c r="A754">
        <v>18179</v>
      </c>
      <c r="B754" s="5">
        <v>41348.614999999998</v>
      </c>
      <c r="D754">
        <v>19139</v>
      </c>
      <c r="E754" s="28">
        <v>202866.67170000001</v>
      </c>
    </row>
    <row r="755" spans="1:5" x14ac:dyDescent="0.35">
      <c r="A755">
        <v>18181</v>
      </c>
      <c r="B755" s="5">
        <v>46887.496330000002</v>
      </c>
      <c r="D755">
        <v>19141</v>
      </c>
      <c r="E755" s="28">
        <v>5912.8549800000001</v>
      </c>
    </row>
    <row r="756" spans="1:5" x14ac:dyDescent="0.35">
      <c r="A756">
        <v>18183</v>
      </c>
      <c r="B756" s="5">
        <v>69364.859670000005</v>
      </c>
      <c r="D756">
        <v>19143</v>
      </c>
      <c r="E756" s="28">
        <v>6715.8155120000001</v>
      </c>
    </row>
    <row r="757" spans="1:5" x14ac:dyDescent="0.35">
      <c r="A757">
        <v>19001</v>
      </c>
      <c r="B757" s="5">
        <v>26839.314330000001</v>
      </c>
      <c r="D757">
        <v>19145</v>
      </c>
      <c r="E757" s="28">
        <v>101844.213</v>
      </c>
    </row>
    <row r="758" spans="1:5" x14ac:dyDescent="0.35">
      <c r="A758">
        <v>19003</v>
      </c>
      <c r="B758" s="5">
        <v>33704.249329999999</v>
      </c>
      <c r="D758">
        <v>19147</v>
      </c>
      <c r="E758" s="28">
        <v>75363.948229999995</v>
      </c>
    </row>
    <row r="759" spans="1:5" x14ac:dyDescent="0.35">
      <c r="A759">
        <v>19005</v>
      </c>
      <c r="B759" s="5">
        <v>73118.697669999994</v>
      </c>
      <c r="D759">
        <v>19149</v>
      </c>
      <c r="E759" s="28">
        <v>385.74950000000001</v>
      </c>
    </row>
    <row r="760" spans="1:5" x14ac:dyDescent="0.35">
      <c r="A760">
        <v>19007</v>
      </c>
      <c r="B760" s="5">
        <v>194179.28200000001</v>
      </c>
      <c r="D760">
        <v>19153</v>
      </c>
      <c r="E760" s="28">
        <v>764561.93770000001</v>
      </c>
    </row>
    <row r="761" spans="1:5" x14ac:dyDescent="0.35">
      <c r="A761">
        <v>19009</v>
      </c>
      <c r="B761" s="5">
        <v>11072.482669999999</v>
      </c>
      <c r="D761">
        <v>19155</v>
      </c>
      <c r="E761" s="28">
        <v>10073.751340000001</v>
      </c>
    </row>
    <row r="762" spans="1:5" x14ac:dyDescent="0.35">
      <c r="A762">
        <v>19011</v>
      </c>
      <c r="B762" s="5">
        <v>48721.845329999996</v>
      </c>
      <c r="D762">
        <v>19159</v>
      </c>
      <c r="E762" s="28">
        <v>492.41090350000002</v>
      </c>
    </row>
    <row r="763" spans="1:5" x14ac:dyDescent="0.35">
      <c r="A763">
        <v>19013</v>
      </c>
      <c r="B763" s="5">
        <v>67149.562330000001</v>
      </c>
      <c r="D763">
        <v>19161</v>
      </c>
      <c r="E763" s="28">
        <v>3443.3456299999998</v>
      </c>
    </row>
    <row r="764" spans="1:5" x14ac:dyDescent="0.35">
      <c r="A764">
        <v>19015</v>
      </c>
      <c r="B764" s="5">
        <v>60694.853999999999</v>
      </c>
      <c r="D764">
        <v>19163</v>
      </c>
      <c r="E764" s="28">
        <v>991320.1189</v>
      </c>
    </row>
    <row r="765" spans="1:5" x14ac:dyDescent="0.35">
      <c r="A765">
        <v>19017</v>
      </c>
      <c r="B765" s="5">
        <v>60853.485000000001</v>
      </c>
      <c r="D765">
        <v>19165</v>
      </c>
      <c r="E765" s="28">
        <v>626.83817209999995</v>
      </c>
    </row>
    <row r="766" spans="1:5" x14ac:dyDescent="0.35">
      <c r="A766">
        <v>19019</v>
      </c>
      <c r="B766" s="5">
        <v>38503.542000000001</v>
      </c>
      <c r="D766">
        <v>19167</v>
      </c>
      <c r="E766" s="28">
        <v>135563.17120000001</v>
      </c>
    </row>
    <row r="767" spans="1:5" x14ac:dyDescent="0.35">
      <c r="A767">
        <v>19021</v>
      </c>
      <c r="B767" s="5">
        <v>10728.036</v>
      </c>
      <c r="D767">
        <v>19169</v>
      </c>
      <c r="E767" s="28">
        <v>1106269.3910000001</v>
      </c>
    </row>
    <row r="768" spans="1:5" x14ac:dyDescent="0.35">
      <c r="A768">
        <v>19023</v>
      </c>
      <c r="B768" s="5">
        <v>52716.858330000003</v>
      </c>
      <c r="D768">
        <v>19171</v>
      </c>
      <c r="E768" s="28">
        <v>109268.9509</v>
      </c>
    </row>
    <row r="769" spans="1:5" x14ac:dyDescent="0.35">
      <c r="A769">
        <v>19025</v>
      </c>
      <c r="B769" s="5">
        <v>7009.746333</v>
      </c>
      <c r="D769">
        <v>19173</v>
      </c>
      <c r="E769" s="28">
        <v>39785.088250000001</v>
      </c>
    </row>
    <row r="770" spans="1:5" x14ac:dyDescent="0.35">
      <c r="A770">
        <v>19027</v>
      </c>
      <c r="B770" s="5">
        <v>12505.368329999999</v>
      </c>
      <c r="D770">
        <v>19175</v>
      </c>
      <c r="E770" s="28">
        <v>93106.827749999997</v>
      </c>
    </row>
    <row r="771" spans="1:5" x14ac:dyDescent="0.35">
      <c r="A771">
        <v>19029</v>
      </c>
      <c r="B771" s="5">
        <v>25337.455000000002</v>
      </c>
      <c r="D771">
        <v>19177</v>
      </c>
      <c r="E771" s="28">
        <v>41474.926599999999</v>
      </c>
    </row>
    <row r="772" spans="1:5" x14ac:dyDescent="0.35">
      <c r="A772">
        <v>19031</v>
      </c>
      <c r="B772" s="5">
        <v>48166.338000000003</v>
      </c>
      <c r="D772">
        <v>19179</v>
      </c>
      <c r="E772" s="28">
        <v>6085.9680820000003</v>
      </c>
    </row>
    <row r="773" spans="1:5" x14ac:dyDescent="0.35">
      <c r="A773">
        <v>19033</v>
      </c>
      <c r="B773" s="5">
        <v>23720.121330000002</v>
      </c>
      <c r="D773">
        <v>19181</v>
      </c>
      <c r="E773" s="28">
        <v>615.87203639999996</v>
      </c>
    </row>
    <row r="774" spans="1:5" x14ac:dyDescent="0.35">
      <c r="A774">
        <v>19035</v>
      </c>
      <c r="B774" s="5">
        <v>22979.520670000002</v>
      </c>
      <c r="D774">
        <v>19185</v>
      </c>
      <c r="E774" s="28">
        <v>24135.759730000002</v>
      </c>
    </row>
    <row r="775" spans="1:5" x14ac:dyDescent="0.35">
      <c r="A775">
        <v>19037</v>
      </c>
      <c r="B775" s="5">
        <v>54325.754999999997</v>
      </c>
      <c r="D775">
        <v>19187</v>
      </c>
      <c r="E775" s="28">
        <v>215002.64129999999</v>
      </c>
    </row>
    <row r="776" spans="1:5" x14ac:dyDescent="0.35">
      <c r="A776">
        <v>19039</v>
      </c>
      <c r="B776" s="5">
        <v>90578.667669999995</v>
      </c>
      <c r="D776">
        <v>19189</v>
      </c>
      <c r="E776" s="28">
        <v>29150.831979999999</v>
      </c>
    </row>
    <row r="777" spans="1:5" x14ac:dyDescent="0.35">
      <c r="A777">
        <v>19041</v>
      </c>
      <c r="B777" s="5">
        <v>14878.178330000001</v>
      </c>
      <c r="D777">
        <v>19191</v>
      </c>
      <c r="E777" s="28">
        <v>92087.798370000004</v>
      </c>
    </row>
    <row r="778" spans="1:5" x14ac:dyDescent="0.35">
      <c r="A778">
        <v>19043</v>
      </c>
      <c r="B778" s="5">
        <v>275603.56270000001</v>
      </c>
      <c r="D778">
        <v>19193</v>
      </c>
      <c r="E778" s="28">
        <v>37827.94904</v>
      </c>
    </row>
    <row r="779" spans="1:5" x14ac:dyDescent="0.35">
      <c r="A779">
        <v>19045</v>
      </c>
      <c r="B779" s="5">
        <v>89202.560329999993</v>
      </c>
      <c r="D779">
        <v>19195</v>
      </c>
      <c r="E779" s="28">
        <v>74136.642200000002</v>
      </c>
    </row>
    <row r="780" spans="1:5" x14ac:dyDescent="0.35">
      <c r="A780">
        <v>19047</v>
      </c>
      <c r="B780" s="5">
        <v>31307.1</v>
      </c>
      <c r="D780">
        <v>19197</v>
      </c>
      <c r="E780" s="28">
        <v>98919.844689999998</v>
      </c>
    </row>
    <row r="781" spans="1:5" x14ac:dyDescent="0.35">
      <c r="A781">
        <v>19049</v>
      </c>
      <c r="B781" s="5">
        <v>75305.130999999994</v>
      </c>
      <c r="D781">
        <v>20001</v>
      </c>
      <c r="E781" s="28">
        <v>997682.20389999996</v>
      </c>
    </row>
    <row r="782" spans="1:5" x14ac:dyDescent="0.35">
      <c r="A782">
        <v>19051</v>
      </c>
      <c r="B782" s="5">
        <v>124637.1537</v>
      </c>
      <c r="D782">
        <v>20005</v>
      </c>
      <c r="E782" s="28">
        <v>38453.138610000002</v>
      </c>
    </row>
    <row r="783" spans="1:5" x14ac:dyDescent="0.35">
      <c r="A783">
        <v>19053</v>
      </c>
      <c r="B783" s="5">
        <v>148408.117</v>
      </c>
      <c r="D783">
        <v>20007</v>
      </c>
      <c r="E783" s="28">
        <v>151815.9485</v>
      </c>
    </row>
    <row r="784" spans="1:5" x14ac:dyDescent="0.35">
      <c r="A784">
        <v>19055</v>
      </c>
      <c r="B784" s="5">
        <v>50059.452669999999</v>
      </c>
      <c r="D784">
        <v>20009</v>
      </c>
      <c r="E784" s="28">
        <v>35763.693939999997</v>
      </c>
    </row>
    <row r="785" spans="1:5" x14ac:dyDescent="0.35">
      <c r="A785">
        <v>19057</v>
      </c>
      <c r="B785" s="5">
        <v>98561.356669999994</v>
      </c>
      <c r="D785">
        <v>20011</v>
      </c>
      <c r="E785" s="28">
        <v>352333.6789</v>
      </c>
    </row>
    <row r="786" spans="1:5" x14ac:dyDescent="0.35">
      <c r="A786">
        <v>19059</v>
      </c>
      <c r="B786" s="5">
        <v>8253.7986669999991</v>
      </c>
      <c r="D786">
        <v>20013</v>
      </c>
      <c r="E786" s="28">
        <v>73790.059680000006</v>
      </c>
    </row>
    <row r="787" spans="1:5" x14ac:dyDescent="0.35">
      <c r="A787">
        <v>19061</v>
      </c>
      <c r="B787" s="5">
        <v>121743.0537</v>
      </c>
      <c r="D787">
        <v>20015</v>
      </c>
      <c r="E787" s="28">
        <v>246381.9056</v>
      </c>
    </row>
    <row r="788" spans="1:5" x14ac:dyDescent="0.35">
      <c r="A788">
        <v>19063</v>
      </c>
      <c r="B788" s="5">
        <v>10559.406000000001</v>
      </c>
      <c r="D788">
        <v>20019</v>
      </c>
      <c r="E788" s="28">
        <v>11495.1515</v>
      </c>
    </row>
    <row r="789" spans="1:5" x14ac:dyDescent="0.35">
      <c r="A789">
        <v>19065</v>
      </c>
      <c r="B789" s="5">
        <v>74428.295329999994</v>
      </c>
      <c r="D789">
        <v>20023</v>
      </c>
      <c r="E789" s="28">
        <v>28692.0056</v>
      </c>
    </row>
    <row r="790" spans="1:5" x14ac:dyDescent="0.35">
      <c r="A790">
        <v>19067</v>
      </c>
      <c r="B790" s="5">
        <v>36084.348669999999</v>
      </c>
      <c r="D790">
        <v>20025</v>
      </c>
      <c r="E790" s="28">
        <v>11943.137280000001</v>
      </c>
    </row>
    <row r="791" spans="1:5" x14ac:dyDescent="0.35">
      <c r="A791">
        <v>19069</v>
      </c>
      <c r="B791" s="5">
        <v>22976.06667</v>
      </c>
      <c r="D791">
        <v>20027</v>
      </c>
      <c r="E791" s="28">
        <v>4627.750086</v>
      </c>
    </row>
    <row r="792" spans="1:5" x14ac:dyDescent="0.35">
      <c r="A792">
        <v>19071</v>
      </c>
      <c r="B792" s="5">
        <v>41268.601000000002</v>
      </c>
      <c r="D792">
        <v>20029</v>
      </c>
      <c r="E792" s="28">
        <v>52984.169150000002</v>
      </c>
    </row>
    <row r="793" spans="1:5" x14ac:dyDescent="0.35">
      <c r="A793">
        <v>19073</v>
      </c>
      <c r="B793" s="5">
        <v>26397.176670000001</v>
      </c>
      <c r="D793">
        <v>20031</v>
      </c>
      <c r="E793" s="28">
        <v>13533.71876</v>
      </c>
    </row>
    <row r="794" spans="1:5" x14ac:dyDescent="0.35">
      <c r="A794">
        <v>19075</v>
      </c>
      <c r="B794" s="5">
        <v>8763.2160000000003</v>
      </c>
      <c r="D794">
        <v>20035</v>
      </c>
      <c r="E794" s="28">
        <v>11499.991040000001</v>
      </c>
    </row>
    <row r="795" spans="1:5" x14ac:dyDescent="0.35">
      <c r="A795">
        <v>19077</v>
      </c>
      <c r="B795" s="5">
        <v>81276.345329999996</v>
      </c>
      <c r="D795">
        <v>20037</v>
      </c>
      <c r="E795" s="28">
        <v>285538.98599999998</v>
      </c>
    </row>
    <row r="796" spans="1:5" x14ac:dyDescent="0.35">
      <c r="A796">
        <v>19079</v>
      </c>
      <c r="B796" s="5">
        <v>24084.639330000002</v>
      </c>
      <c r="D796">
        <v>20039</v>
      </c>
      <c r="E796" s="28">
        <v>12732.017470000001</v>
      </c>
    </row>
    <row r="797" spans="1:5" x14ac:dyDescent="0.35">
      <c r="A797">
        <v>19081</v>
      </c>
      <c r="B797" s="5">
        <v>9975.5333329999994</v>
      </c>
      <c r="D797">
        <v>20041</v>
      </c>
      <c r="E797" s="28">
        <v>136226.33869999999</v>
      </c>
    </row>
    <row r="798" spans="1:5" x14ac:dyDescent="0.35">
      <c r="A798">
        <v>19083</v>
      </c>
      <c r="B798" s="5">
        <v>36771.49667</v>
      </c>
      <c r="D798">
        <v>20043</v>
      </c>
      <c r="E798" s="28">
        <v>87307.640329999995</v>
      </c>
    </row>
    <row r="799" spans="1:5" x14ac:dyDescent="0.35">
      <c r="A799">
        <v>19085</v>
      </c>
      <c r="B799" s="5">
        <v>83075.450330000007</v>
      </c>
      <c r="D799">
        <v>20045</v>
      </c>
      <c r="E799" s="28">
        <v>111649.4857</v>
      </c>
    </row>
    <row r="800" spans="1:5" x14ac:dyDescent="0.35">
      <c r="A800">
        <v>19087</v>
      </c>
      <c r="B800" s="5">
        <v>80868.813670000003</v>
      </c>
      <c r="D800">
        <v>20047</v>
      </c>
      <c r="E800" s="28">
        <v>21173.487229999999</v>
      </c>
    </row>
    <row r="801" spans="1:5" x14ac:dyDescent="0.35">
      <c r="A801">
        <v>19089</v>
      </c>
      <c r="B801" s="5">
        <v>32734.635999999999</v>
      </c>
      <c r="D801">
        <v>20049</v>
      </c>
      <c r="E801" s="28">
        <v>5707.4338090000001</v>
      </c>
    </row>
    <row r="802" spans="1:5" x14ac:dyDescent="0.35">
      <c r="A802">
        <v>19091</v>
      </c>
      <c r="B802" s="5">
        <v>15566.33833</v>
      </c>
      <c r="D802">
        <v>20051</v>
      </c>
      <c r="E802" s="28">
        <v>52245.273540000002</v>
      </c>
    </row>
    <row r="803" spans="1:5" x14ac:dyDescent="0.35">
      <c r="A803">
        <v>19093</v>
      </c>
      <c r="B803" s="5">
        <v>5661.1610000000001</v>
      </c>
      <c r="D803">
        <v>20053</v>
      </c>
      <c r="E803" s="28">
        <v>79910.484270000001</v>
      </c>
    </row>
    <row r="804" spans="1:5" x14ac:dyDescent="0.35">
      <c r="A804">
        <v>19095</v>
      </c>
      <c r="B804" s="5">
        <v>73706.680670000002</v>
      </c>
      <c r="D804">
        <v>20055</v>
      </c>
      <c r="E804" s="28">
        <v>81737.173569999999</v>
      </c>
    </row>
    <row r="805" spans="1:5" x14ac:dyDescent="0.35">
      <c r="A805">
        <v>19097</v>
      </c>
      <c r="B805" s="5">
        <v>97534.246329999994</v>
      </c>
      <c r="D805">
        <v>20057</v>
      </c>
      <c r="E805" s="28">
        <v>719223.64509999997</v>
      </c>
    </row>
    <row r="806" spans="1:5" x14ac:dyDescent="0.35">
      <c r="A806">
        <v>19099</v>
      </c>
      <c r="B806" s="5">
        <v>66652.171669999996</v>
      </c>
      <c r="D806">
        <v>20059</v>
      </c>
      <c r="E806" s="28">
        <v>2739.313975</v>
      </c>
    </row>
    <row r="807" spans="1:5" x14ac:dyDescent="0.35">
      <c r="A807">
        <v>19101</v>
      </c>
      <c r="B807" s="5">
        <v>83112.201329999996</v>
      </c>
      <c r="D807">
        <v>20061</v>
      </c>
      <c r="E807" s="28">
        <v>166192.60329999999</v>
      </c>
    </row>
    <row r="808" spans="1:5" x14ac:dyDescent="0.35">
      <c r="A808">
        <v>19103</v>
      </c>
      <c r="B808" s="5">
        <v>89476.255000000005</v>
      </c>
      <c r="D808">
        <v>20063</v>
      </c>
      <c r="E808" s="28">
        <v>136207.2977</v>
      </c>
    </row>
    <row r="809" spans="1:5" x14ac:dyDescent="0.35">
      <c r="A809">
        <v>19105</v>
      </c>
      <c r="B809" s="5">
        <v>84915.823669999998</v>
      </c>
      <c r="D809">
        <v>20065</v>
      </c>
      <c r="E809" s="28">
        <v>16901.392339999999</v>
      </c>
    </row>
    <row r="810" spans="1:5" x14ac:dyDescent="0.35">
      <c r="A810">
        <v>19107</v>
      </c>
      <c r="B810" s="5">
        <v>87351.41433</v>
      </c>
      <c r="D810">
        <v>20067</v>
      </c>
      <c r="E810" s="28">
        <v>74309.689140000002</v>
      </c>
    </row>
    <row r="811" spans="1:5" x14ac:dyDescent="0.35">
      <c r="A811">
        <v>19109</v>
      </c>
      <c r="B811" s="5">
        <v>21592.076000000001</v>
      </c>
      <c r="D811">
        <v>20069</v>
      </c>
      <c r="E811" s="28">
        <v>103372.53140000001</v>
      </c>
    </row>
    <row r="812" spans="1:5" x14ac:dyDescent="0.35">
      <c r="A812">
        <v>19111</v>
      </c>
      <c r="B812" s="5">
        <v>148046.17670000001</v>
      </c>
      <c r="D812">
        <v>20073</v>
      </c>
      <c r="E812" s="28">
        <v>2132.711648</v>
      </c>
    </row>
    <row r="813" spans="1:5" x14ac:dyDescent="0.35">
      <c r="A813">
        <v>19113</v>
      </c>
      <c r="B813" s="5">
        <v>114290.0953</v>
      </c>
      <c r="D813">
        <v>20075</v>
      </c>
      <c r="E813" s="28">
        <v>3022.5660029999999</v>
      </c>
    </row>
    <row r="814" spans="1:5" x14ac:dyDescent="0.35">
      <c r="A814">
        <v>19115</v>
      </c>
      <c r="B814" s="5">
        <v>81746.951000000001</v>
      </c>
      <c r="D814">
        <v>20077</v>
      </c>
      <c r="E814" s="28">
        <v>166571.49660000001</v>
      </c>
    </row>
    <row r="815" spans="1:5" x14ac:dyDescent="0.35">
      <c r="A815">
        <v>19117</v>
      </c>
      <c r="B815" s="5">
        <v>100947.4547</v>
      </c>
      <c r="D815">
        <v>20079</v>
      </c>
      <c r="E815" s="28">
        <v>3196.36978</v>
      </c>
    </row>
    <row r="816" spans="1:5" x14ac:dyDescent="0.35">
      <c r="A816">
        <v>19119</v>
      </c>
      <c r="B816" s="5">
        <v>11115.995000000001</v>
      </c>
      <c r="D816">
        <v>20081</v>
      </c>
      <c r="E816" s="28">
        <v>22859.499670000001</v>
      </c>
    </row>
    <row r="817" spans="1:5" x14ac:dyDescent="0.35">
      <c r="A817">
        <v>19121</v>
      </c>
      <c r="B817" s="5">
        <v>104349.7657</v>
      </c>
      <c r="D817">
        <v>20083</v>
      </c>
      <c r="E817" s="28">
        <v>275.02401020000002</v>
      </c>
    </row>
    <row r="818" spans="1:5" x14ac:dyDescent="0.35">
      <c r="A818">
        <v>19123</v>
      </c>
      <c r="B818" s="5">
        <v>67635.362670000002</v>
      </c>
      <c r="D818">
        <v>20085</v>
      </c>
      <c r="E818" s="28">
        <v>4205.8779070000001</v>
      </c>
    </row>
    <row r="819" spans="1:5" x14ac:dyDescent="0.35">
      <c r="A819">
        <v>19125</v>
      </c>
      <c r="B819" s="5">
        <v>112603.13529999999</v>
      </c>
      <c r="D819">
        <v>20087</v>
      </c>
      <c r="E819" s="28">
        <v>5430.0431609999996</v>
      </c>
    </row>
    <row r="820" spans="1:5" x14ac:dyDescent="0.35">
      <c r="A820">
        <v>19127</v>
      </c>
      <c r="B820" s="5">
        <v>42367.86767</v>
      </c>
      <c r="D820">
        <v>20089</v>
      </c>
      <c r="E820" s="28">
        <v>24196.175579999999</v>
      </c>
    </row>
    <row r="821" spans="1:5" x14ac:dyDescent="0.35">
      <c r="A821">
        <v>19129</v>
      </c>
      <c r="B821" s="5">
        <v>36172.279000000002</v>
      </c>
      <c r="D821">
        <v>20091</v>
      </c>
      <c r="E821" s="28">
        <v>1095704.2479999999</v>
      </c>
    </row>
    <row r="822" spans="1:5" x14ac:dyDescent="0.35">
      <c r="A822">
        <v>19131</v>
      </c>
      <c r="B822" s="5">
        <v>34407.747000000003</v>
      </c>
      <c r="D822">
        <v>20097</v>
      </c>
      <c r="E822" s="28">
        <v>731.196282</v>
      </c>
    </row>
    <row r="823" spans="1:5" x14ac:dyDescent="0.35">
      <c r="A823">
        <v>19133</v>
      </c>
      <c r="B823" s="5">
        <v>80567.644669999994</v>
      </c>
      <c r="D823">
        <v>20099</v>
      </c>
      <c r="E823" s="28">
        <v>89907.678700000004</v>
      </c>
    </row>
    <row r="824" spans="1:5" x14ac:dyDescent="0.35">
      <c r="A824">
        <v>19135</v>
      </c>
      <c r="B824" s="5">
        <v>122780.8487</v>
      </c>
      <c r="D824">
        <v>20101</v>
      </c>
      <c r="E824" s="28">
        <v>24593.228289999999</v>
      </c>
    </row>
    <row r="825" spans="1:5" x14ac:dyDescent="0.35">
      <c r="A825">
        <v>19137</v>
      </c>
      <c r="B825" s="5">
        <v>25275.906330000002</v>
      </c>
      <c r="D825">
        <v>20103</v>
      </c>
      <c r="E825" s="28">
        <v>12157.424000000001</v>
      </c>
    </row>
    <row r="826" spans="1:5" x14ac:dyDescent="0.35">
      <c r="A826">
        <v>19139</v>
      </c>
      <c r="B826" s="5">
        <v>75149.275670000003</v>
      </c>
      <c r="D826">
        <v>20105</v>
      </c>
      <c r="E826" s="28">
        <v>94181.600900000005</v>
      </c>
    </row>
    <row r="827" spans="1:5" x14ac:dyDescent="0.35">
      <c r="A827">
        <v>19141</v>
      </c>
      <c r="B827" s="5">
        <v>8433.6706670000003</v>
      </c>
      <c r="D827">
        <v>20107</v>
      </c>
      <c r="E827" s="28">
        <v>179436.63500000001</v>
      </c>
    </row>
    <row r="828" spans="1:5" x14ac:dyDescent="0.35">
      <c r="A828">
        <v>19143</v>
      </c>
      <c r="B828" s="5">
        <v>2046.9459999999999</v>
      </c>
      <c r="D828">
        <v>20109</v>
      </c>
      <c r="E828" s="28">
        <v>22400.442849999999</v>
      </c>
    </row>
    <row r="829" spans="1:5" x14ac:dyDescent="0.35">
      <c r="A829">
        <v>19145</v>
      </c>
      <c r="B829" s="5">
        <v>40784.226999999999</v>
      </c>
      <c r="D829">
        <v>20111</v>
      </c>
      <c r="E829" s="28">
        <v>290815.0735</v>
      </c>
    </row>
    <row r="830" spans="1:5" x14ac:dyDescent="0.35">
      <c r="A830">
        <v>19147</v>
      </c>
      <c r="B830" s="5">
        <v>10795.32667</v>
      </c>
      <c r="D830">
        <v>20113</v>
      </c>
      <c r="E830" s="28">
        <v>13077.06049</v>
      </c>
    </row>
    <row r="831" spans="1:5" x14ac:dyDescent="0.35">
      <c r="A831">
        <v>19149</v>
      </c>
      <c r="B831" s="5">
        <v>28333.195</v>
      </c>
      <c r="D831">
        <v>20115</v>
      </c>
      <c r="E831" s="28">
        <v>641175.88580000005</v>
      </c>
    </row>
    <row r="832" spans="1:5" x14ac:dyDescent="0.35">
      <c r="A832">
        <v>19151</v>
      </c>
      <c r="B832" s="5">
        <v>7558.7306669999998</v>
      </c>
      <c r="D832">
        <v>20117</v>
      </c>
      <c r="E832" s="28">
        <v>24204.152330000001</v>
      </c>
    </row>
    <row r="833" spans="1:5" x14ac:dyDescent="0.35">
      <c r="A833">
        <v>19153</v>
      </c>
      <c r="B833" s="5">
        <v>89743.411999999997</v>
      </c>
      <c r="D833">
        <v>20121</v>
      </c>
      <c r="E833" s="28">
        <v>5444.3286090000001</v>
      </c>
    </row>
    <row r="834" spans="1:5" x14ac:dyDescent="0.35">
      <c r="A834">
        <v>19155</v>
      </c>
      <c r="B834" s="5">
        <v>62507.595329999996</v>
      </c>
      <c r="D834">
        <v>20125</v>
      </c>
      <c r="E834" s="28">
        <v>157900.5258</v>
      </c>
    </row>
    <row r="835" spans="1:5" x14ac:dyDescent="0.35">
      <c r="A835">
        <v>19157</v>
      </c>
      <c r="B835" s="5">
        <v>37117.461329999998</v>
      </c>
      <c r="D835">
        <v>20127</v>
      </c>
      <c r="E835" s="28">
        <v>730035.6777</v>
      </c>
    </row>
    <row r="836" spans="1:5" x14ac:dyDescent="0.35">
      <c r="A836">
        <v>19159</v>
      </c>
      <c r="B836" s="5">
        <v>66113.083670000007</v>
      </c>
      <c r="D836">
        <v>20129</v>
      </c>
      <c r="E836" s="28">
        <v>1030.2587599999999</v>
      </c>
    </row>
    <row r="837" spans="1:5" x14ac:dyDescent="0.35">
      <c r="A837">
        <v>19161</v>
      </c>
      <c r="B837" s="5">
        <v>11293.234329999999</v>
      </c>
      <c r="D837">
        <v>20131</v>
      </c>
      <c r="E837" s="28">
        <v>123232.0739</v>
      </c>
    </row>
    <row r="838" spans="1:5" x14ac:dyDescent="0.35">
      <c r="A838">
        <v>19163</v>
      </c>
      <c r="B838" s="5">
        <v>61907.655330000001</v>
      </c>
      <c r="D838">
        <v>20133</v>
      </c>
      <c r="E838" s="28">
        <v>1250341.183</v>
      </c>
    </row>
    <row r="839" spans="1:5" x14ac:dyDescent="0.35">
      <c r="A839">
        <v>19165</v>
      </c>
      <c r="B839" s="5">
        <v>15651.34267</v>
      </c>
      <c r="D839">
        <v>20135</v>
      </c>
      <c r="E839" s="28">
        <v>2451.338123</v>
      </c>
    </row>
    <row r="840" spans="1:5" x14ac:dyDescent="0.35">
      <c r="A840">
        <v>19167</v>
      </c>
      <c r="B840" s="5">
        <v>11465.98933</v>
      </c>
      <c r="D840">
        <v>20137</v>
      </c>
      <c r="E840" s="28">
        <v>27962.413270000001</v>
      </c>
    </row>
    <row r="841" spans="1:5" x14ac:dyDescent="0.35">
      <c r="A841">
        <v>19169</v>
      </c>
      <c r="B841" s="5">
        <v>36794.834999999999</v>
      </c>
      <c r="D841">
        <v>20139</v>
      </c>
      <c r="E841" s="28">
        <v>664608.11170000001</v>
      </c>
    </row>
    <row r="842" spans="1:5" x14ac:dyDescent="0.35">
      <c r="A842">
        <v>19171</v>
      </c>
      <c r="B842" s="5">
        <v>81564.875329999995</v>
      </c>
      <c r="D842">
        <v>20141</v>
      </c>
      <c r="E842" s="28">
        <v>11644.132299999999</v>
      </c>
    </row>
    <row r="843" spans="1:5" x14ac:dyDescent="0.35">
      <c r="A843">
        <v>19173</v>
      </c>
      <c r="B843" s="5">
        <v>55571.651669999999</v>
      </c>
      <c r="D843">
        <v>20143</v>
      </c>
      <c r="E843" s="28">
        <v>42494.493320000001</v>
      </c>
    </row>
    <row r="844" spans="1:5" x14ac:dyDescent="0.35">
      <c r="A844">
        <v>19175</v>
      </c>
      <c r="B844" s="5">
        <v>45687.165330000003</v>
      </c>
      <c r="D844">
        <v>20145</v>
      </c>
      <c r="E844" s="28">
        <v>33355.946179999999</v>
      </c>
    </row>
    <row r="845" spans="1:5" x14ac:dyDescent="0.35">
      <c r="A845">
        <v>19177</v>
      </c>
      <c r="B845" s="5">
        <v>216849.897</v>
      </c>
      <c r="D845">
        <v>20147</v>
      </c>
      <c r="E845" s="28">
        <v>49426.075859999997</v>
      </c>
    </row>
    <row r="846" spans="1:5" x14ac:dyDescent="0.35">
      <c r="A846">
        <v>19179</v>
      </c>
      <c r="B846" s="5">
        <v>105959.524</v>
      </c>
      <c r="D846">
        <v>20151</v>
      </c>
      <c r="E846" s="28">
        <v>1758.056235</v>
      </c>
    </row>
    <row r="847" spans="1:5" x14ac:dyDescent="0.35">
      <c r="A847">
        <v>19181</v>
      </c>
      <c r="B847" s="5">
        <v>118493.9507</v>
      </c>
      <c r="D847">
        <v>20155</v>
      </c>
      <c r="E847" s="28">
        <v>240399.86979999999</v>
      </c>
    </row>
    <row r="848" spans="1:5" x14ac:dyDescent="0.35">
      <c r="A848">
        <v>19183</v>
      </c>
      <c r="B848" s="5">
        <v>80271.964670000001</v>
      </c>
      <c r="D848">
        <v>20157</v>
      </c>
      <c r="E848" s="28">
        <v>29575.547070000001</v>
      </c>
    </row>
    <row r="849" spans="1:5" x14ac:dyDescent="0.35">
      <c r="A849">
        <v>19185</v>
      </c>
      <c r="B849" s="5">
        <v>82435.748999999996</v>
      </c>
      <c r="D849">
        <v>20159</v>
      </c>
      <c r="E849" s="28">
        <v>3264.72453</v>
      </c>
    </row>
    <row r="850" spans="1:5" x14ac:dyDescent="0.35">
      <c r="A850">
        <v>19187</v>
      </c>
      <c r="B850" s="5">
        <v>56896.726329999998</v>
      </c>
      <c r="D850">
        <v>20161</v>
      </c>
      <c r="E850" s="28">
        <v>2636.9399549999998</v>
      </c>
    </row>
    <row r="851" spans="1:5" x14ac:dyDescent="0.35">
      <c r="A851">
        <v>19189</v>
      </c>
      <c r="B851" s="5">
        <v>11031.276669999999</v>
      </c>
      <c r="D851">
        <v>20163</v>
      </c>
      <c r="E851" s="28">
        <v>16713.04941</v>
      </c>
    </row>
    <row r="852" spans="1:5" x14ac:dyDescent="0.35">
      <c r="A852">
        <v>19191</v>
      </c>
      <c r="B852" s="5">
        <v>102726.07769999999</v>
      </c>
      <c r="D852">
        <v>20165</v>
      </c>
      <c r="E852" s="28">
        <v>1681.64246</v>
      </c>
    </row>
    <row r="853" spans="1:5" x14ac:dyDescent="0.35">
      <c r="A853">
        <v>19193</v>
      </c>
      <c r="B853" s="5">
        <v>59910.275329999997</v>
      </c>
      <c r="D853">
        <v>20167</v>
      </c>
      <c r="E853" s="28">
        <v>127516.04150000001</v>
      </c>
    </row>
    <row r="854" spans="1:5" x14ac:dyDescent="0.35">
      <c r="A854">
        <v>19195</v>
      </c>
      <c r="B854" s="5">
        <v>17577.383999999998</v>
      </c>
      <c r="D854">
        <v>20169</v>
      </c>
      <c r="E854" s="28">
        <v>9691.1212950000008</v>
      </c>
    </row>
    <row r="855" spans="1:5" x14ac:dyDescent="0.35">
      <c r="A855">
        <v>19197</v>
      </c>
      <c r="B855" s="5">
        <v>19025.92267</v>
      </c>
      <c r="D855">
        <v>20171</v>
      </c>
      <c r="E855" s="28">
        <v>2680.7293199999999</v>
      </c>
    </row>
    <row r="856" spans="1:5" x14ac:dyDescent="0.35">
      <c r="A856">
        <v>20001</v>
      </c>
      <c r="B856" s="5">
        <v>80351.997000000003</v>
      </c>
      <c r="D856">
        <v>20173</v>
      </c>
      <c r="E856" s="28">
        <v>880992.89509999997</v>
      </c>
    </row>
    <row r="857" spans="1:5" x14ac:dyDescent="0.35">
      <c r="A857">
        <v>20003</v>
      </c>
      <c r="B857" s="5">
        <v>86684.128670000006</v>
      </c>
      <c r="D857">
        <v>20175</v>
      </c>
      <c r="E857" s="28">
        <v>33468.143089999998</v>
      </c>
    </row>
    <row r="858" spans="1:5" x14ac:dyDescent="0.35">
      <c r="A858">
        <v>20005</v>
      </c>
      <c r="B858" s="5">
        <v>71646.824330000003</v>
      </c>
      <c r="D858">
        <v>20177</v>
      </c>
      <c r="E858" s="28">
        <v>492344.45179999998</v>
      </c>
    </row>
    <row r="859" spans="1:5" x14ac:dyDescent="0.35">
      <c r="A859">
        <v>20007</v>
      </c>
      <c r="B859" s="5">
        <v>171884.8927</v>
      </c>
      <c r="D859">
        <v>20179</v>
      </c>
      <c r="E859" s="28">
        <v>137.88793150000001</v>
      </c>
    </row>
    <row r="860" spans="1:5" x14ac:dyDescent="0.35">
      <c r="A860">
        <v>20009</v>
      </c>
      <c r="B860" s="5">
        <v>39870.592669999998</v>
      </c>
      <c r="D860">
        <v>20181</v>
      </c>
      <c r="E860" s="28">
        <v>101278.1724</v>
      </c>
    </row>
    <row r="861" spans="1:5" x14ac:dyDescent="0.35">
      <c r="A861">
        <v>20011</v>
      </c>
      <c r="B861" s="5">
        <v>124226.85370000001</v>
      </c>
      <c r="D861">
        <v>20183</v>
      </c>
      <c r="E861" s="28">
        <v>18423.23532</v>
      </c>
    </row>
    <row r="862" spans="1:5" x14ac:dyDescent="0.35">
      <c r="A862">
        <v>20013</v>
      </c>
      <c r="B862" s="5">
        <v>48877.466</v>
      </c>
      <c r="D862">
        <v>20187</v>
      </c>
      <c r="E862" s="28">
        <v>183.41770030000001</v>
      </c>
    </row>
    <row r="863" spans="1:5" x14ac:dyDescent="0.35">
      <c r="A863">
        <v>20015</v>
      </c>
      <c r="B863" s="5">
        <v>165740.72169999999</v>
      </c>
      <c r="D863">
        <v>20189</v>
      </c>
      <c r="E863" s="28">
        <v>50663.698620000003</v>
      </c>
    </row>
    <row r="864" spans="1:5" x14ac:dyDescent="0.35">
      <c r="A864">
        <v>20017</v>
      </c>
      <c r="B864" s="5">
        <v>53647.685669999999</v>
      </c>
      <c r="D864">
        <v>20193</v>
      </c>
      <c r="E864" s="28">
        <v>182430.75750000001</v>
      </c>
    </row>
    <row r="865" spans="1:5" x14ac:dyDescent="0.35">
      <c r="A865">
        <v>20019</v>
      </c>
      <c r="B865" s="5">
        <v>152883.36799999999</v>
      </c>
      <c r="D865">
        <v>20195</v>
      </c>
      <c r="E865" s="28">
        <v>16614.13737</v>
      </c>
    </row>
    <row r="866" spans="1:5" x14ac:dyDescent="0.35">
      <c r="A866">
        <v>20021</v>
      </c>
      <c r="B866" s="5">
        <v>126493.6493</v>
      </c>
      <c r="D866">
        <v>20199</v>
      </c>
      <c r="E866" s="28">
        <v>19686.083920000001</v>
      </c>
    </row>
    <row r="867" spans="1:5" x14ac:dyDescent="0.35">
      <c r="A867">
        <v>20023</v>
      </c>
      <c r="B867" s="5">
        <v>5624.7070000000003</v>
      </c>
      <c r="D867">
        <v>20201</v>
      </c>
      <c r="E867" s="28">
        <v>33018.856059999998</v>
      </c>
    </row>
    <row r="868" spans="1:5" x14ac:dyDescent="0.35">
      <c r="A868">
        <v>20025</v>
      </c>
      <c r="B868" s="5">
        <v>20315.735000000001</v>
      </c>
      <c r="D868">
        <v>20203</v>
      </c>
      <c r="E868" s="28">
        <v>10237.802890000001</v>
      </c>
    </row>
    <row r="869" spans="1:5" x14ac:dyDescent="0.35">
      <c r="A869">
        <v>20027</v>
      </c>
      <c r="B869" s="5">
        <v>55817.74</v>
      </c>
      <c r="D869">
        <v>20205</v>
      </c>
      <c r="E869" s="28">
        <v>301738.0906</v>
      </c>
    </row>
    <row r="870" spans="1:5" x14ac:dyDescent="0.35">
      <c r="A870">
        <v>20029</v>
      </c>
      <c r="B870" s="5">
        <v>56013.807670000002</v>
      </c>
      <c r="D870">
        <v>21001</v>
      </c>
      <c r="E870" s="28">
        <v>401.31997840000002</v>
      </c>
    </row>
    <row r="871" spans="1:5" x14ac:dyDescent="0.35">
      <c r="A871">
        <v>20031</v>
      </c>
      <c r="B871" s="5">
        <v>83595.46067</v>
      </c>
      <c r="D871">
        <v>21003</v>
      </c>
      <c r="E871" s="28">
        <v>10002.90223</v>
      </c>
    </row>
    <row r="872" spans="1:5" x14ac:dyDescent="0.35">
      <c r="A872">
        <v>20033</v>
      </c>
      <c r="B872" s="5">
        <v>49572.31033</v>
      </c>
      <c r="D872">
        <v>21005</v>
      </c>
      <c r="E872" s="28">
        <v>234548.99830000001</v>
      </c>
    </row>
    <row r="873" spans="1:5" x14ac:dyDescent="0.35">
      <c r="A873">
        <v>20035</v>
      </c>
      <c r="B873" s="5">
        <v>158290.42170000001</v>
      </c>
      <c r="D873">
        <v>21007</v>
      </c>
      <c r="E873" s="28">
        <v>786.92001990000006</v>
      </c>
    </row>
    <row r="874" spans="1:5" x14ac:dyDescent="0.35">
      <c r="A874">
        <v>20037</v>
      </c>
      <c r="B874" s="5">
        <v>122609.5713</v>
      </c>
      <c r="D874">
        <v>21009</v>
      </c>
      <c r="E874" s="28">
        <v>134632.00949999999</v>
      </c>
    </row>
    <row r="875" spans="1:5" x14ac:dyDescent="0.35">
      <c r="A875">
        <v>20039</v>
      </c>
      <c r="B875" s="5">
        <v>11372.537</v>
      </c>
      <c r="D875">
        <v>21011</v>
      </c>
      <c r="E875" s="28">
        <v>12973.620559999999</v>
      </c>
    </row>
    <row r="876" spans="1:5" x14ac:dyDescent="0.35">
      <c r="A876">
        <v>20041</v>
      </c>
      <c r="B876" s="5">
        <v>72592.582330000005</v>
      </c>
      <c r="D876">
        <v>21013</v>
      </c>
      <c r="E876" s="28">
        <v>1686.881932</v>
      </c>
    </row>
    <row r="877" spans="1:5" x14ac:dyDescent="0.35">
      <c r="A877">
        <v>20043</v>
      </c>
      <c r="B877" s="5">
        <v>62006.218999999997</v>
      </c>
      <c r="D877">
        <v>21015</v>
      </c>
      <c r="E877" s="28">
        <v>4948487.5250000004</v>
      </c>
    </row>
    <row r="878" spans="1:5" x14ac:dyDescent="0.35">
      <c r="A878">
        <v>20045</v>
      </c>
      <c r="B878" s="5">
        <v>100628.22</v>
      </c>
      <c r="D878">
        <v>21017</v>
      </c>
      <c r="E878" s="28">
        <v>13370.08539</v>
      </c>
    </row>
    <row r="879" spans="1:5" x14ac:dyDescent="0.35">
      <c r="A879">
        <v>20047</v>
      </c>
      <c r="B879" s="5">
        <v>33079.918669999999</v>
      </c>
      <c r="D879">
        <v>21019</v>
      </c>
      <c r="E879" s="28">
        <v>40239.90094</v>
      </c>
    </row>
    <row r="880" spans="1:5" x14ac:dyDescent="0.35">
      <c r="A880">
        <v>20049</v>
      </c>
      <c r="B880" s="5">
        <v>104952.2907</v>
      </c>
      <c r="D880">
        <v>21021</v>
      </c>
      <c r="E880" s="28">
        <v>12389.672399999999</v>
      </c>
    </row>
    <row r="881" spans="1:5" x14ac:dyDescent="0.35">
      <c r="A881">
        <v>20051</v>
      </c>
      <c r="B881" s="5">
        <v>26060.32</v>
      </c>
      <c r="D881">
        <v>21023</v>
      </c>
      <c r="E881" s="28">
        <v>13707.165300000001</v>
      </c>
    </row>
    <row r="882" spans="1:5" x14ac:dyDescent="0.35">
      <c r="A882">
        <v>20053</v>
      </c>
      <c r="B882" s="5">
        <v>57023.904670000004</v>
      </c>
      <c r="D882">
        <v>21025</v>
      </c>
      <c r="E882" s="28">
        <v>9300</v>
      </c>
    </row>
    <row r="883" spans="1:5" x14ac:dyDescent="0.35">
      <c r="A883">
        <v>20055</v>
      </c>
      <c r="B883" s="5">
        <v>8191.8613329999998</v>
      </c>
      <c r="D883">
        <v>21027</v>
      </c>
      <c r="E883" s="28">
        <v>22309.58928</v>
      </c>
    </row>
    <row r="884" spans="1:5" x14ac:dyDescent="0.35">
      <c r="A884">
        <v>20057</v>
      </c>
      <c r="B884" s="5">
        <v>26265.308669999999</v>
      </c>
      <c r="D884">
        <v>21029</v>
      </c>
      <c r="E884" s="28">
        <v>60835.42166</v>
      </c>
    </row>
    <row r="885" spans="1:5" x14ac:dyDescent="0.35">
      <c r="A885">
        <v>20059</v>
      </c>
      <c r="B885" s="5">
        <v>100845.5287</v>
      </c>
      <c r="D885">
        <v>21031</v>
      </c>
      <c r="E885" s="28">
        <v>68740.491020000001</v>
      </c>
    </row>
    <row r="886" spans="1:5" x14ac:dyDescent="0.35">
      <c r="A886">
        <v>20061</v>
      </c>
      <c r="B886" s="5">
        <v>75348.368329999998</v>
      </c>
      <c r="D886">
        <v>21033</v>
      </c>
      <c r="E886" s="28">
        <v>1102.368749</v>
      </c>
    </row>
    <row r="887" spans="1:5" x14ac:dyDescent="0.35">
      <c r="A887">
        <v>20063</v>
      </c>
      <c r="B887" s="5">
        <v>8727.7446670000008</v>
      </c>
      <c r="D887">
        <v>21035</v>
      </c>
      <c r="E887" s="28">
        <v>52175.781949999997</v>
      </c>
    </row>
    <row r="888" spans="1:5" x14ac:dyDescent="0.35">
      <c r="A888">
        <v>20065</v>
      </c>
      <c r="B888" s="5">
        <v>33844.440670000004</v>
      </c>
      <c r="D888">
        <v>21037</v>
      </c>
      <c r="E888" s="28">
        <v>8401.44787</v>
      </c>
    </row>
    <row r="889" spans="1:5" x14ac:dyDescent="0.35">
      <c r="A889">
        <v>20067</v>
      </c>
      <c r="B889" s="5">
        <v>1369.221333</v>
      </c>
      <c r="D889">
        <v>21039</v>
      </c>
      <c r="E889" s="28">
        <v>6286.3068999999996</v>
      </c>
    </row>
    <row r="890" spans="1:5" x14ac:dyDescent="0.35">
      <c r="A890">
        <v>20069</v>
      </c>
      <c r="B890" s="5">
        <v>7234.487333</v>
      </c>
      <c r="D890">
        <v>21041</v>
      </c>
      <c r="E890" s="28">
        <v>100531.3034</v>
      </c>
    </row>
    <row r="891" spans="1:5" x14ac:dyDescent="0.35">
      <c r="A891">
        <v>20071</v>
      </c>
      <c r="B891" s="5">
        <v>95.036333330000005</v>
      </c>
      <c r="D891">
        <v>21043</v>
      </c>
      <c r="E891" s="28">
        <v>25822.971379999999</v>
      </c>
    </row>
    <row r="892" spans="1:5" x14ac:dyDescent="0.35">
      <c r="A892">
        <v>20073</v>
      </c>
      <c r="B892" s="5">
        <v>124189.098</v>
      </c>
      <c r="D892">
        <v>21045</v>
      </c>
      <c r="E892" s="28">
        <v>2245.60826</v>
      </c>
    </row>
    <row r="893" spans="1:5" x14ac:dyDescent="0.35">
      <c r="A893">
        <v>20075</v>
      </c>
      <c r="B893" s="5">
        <v>8576.945667</v>
      </c>
      <c r="D893">
        <v>21047</v>
      </c>
      <c r="E893" s="28">
        <v>260397.2519</v>
      </c>
    </row>
    <row r="894" spans="1:5" x14ac:dyDescent="0.35">
      <c r="A894">
        <v>20077</v>
      </c>
      <c r="B894" s="5">
        <v>50322.356330000002</v>
      </c>
      <c r="D894">
        <v>21049</v>
      </c>
      <c r="E894" s="28">
        <v>34352.989909999997</v>
      </c>
    </row>
    <row r="895" spans="1:5" x14ac:dyDescent="0.35">
      <c r="A895">
        <v>20079</v>
      </c>
      <c r="B895" s="5">
        <v>47471.644</v>
      </c>
      <c r="D895">
        <v>21051</v>
      </c>
      <c r="E895" s="28">
        <v>24008.449929999999</v>
      </c>
    </row>
    <row r="896" spans="1:5" x14ac:dyDescent="0.35">
      <c r="A896">
        <v>20081</v>
      </c>
      <c r="B896" s="5">
        <v>1589.3826670000001</v>
      </c>
      <c r="D896">
        <v>21053</v>
      </c>
      <c r="E896" s="28">
        <v>18951.342260000001</v>
      </c>
    </row>
    <row r="897" spans="1:5" x14ac:dyDescent="0.35">
      <c r="A897">
        <v>20083</v>
      </c>
      <c r="B897" s="5">
        <v>12322.17433</v>
      </c>
      <c r="D897">
        <v>21055</v>
      </c>
      <c r="E897" s="28">
        <v>5311.9683599999998</v>
      </c>
    </row>
    <row r="898" spans="1:5" x14ac:dyDescent="0.35">
      <c r="A898">
        <v>20085</v>
      </c>
      <c r="B898" s="5">
        <v>101186.52499999999</v>
      </c>
      <c r="D898">
        <v>21057</v>
      </c>
      <c r="E898" s="28">
        <v>2996.3125759999998</v>
      </c>
    </row>
    <row r="899" spans="1:5" x14ac:dyDescent="0.35">
      <c r="A899">
        <v>20087</v>
      </c>
      <c r="B899" s="5">
        <v>120710.85030000001</v>
      </c>
      <c r="D899">
        <v>21059</v>
      </c>
      <c r="E899" s="28">
        <v>2718548.4879999999</v>
      </c>
    </row>
    <row r="900" spans="1:5" x14ac:dyDescent="0.35">
      <c r="A900">
        <v>20089</v>
      </c>
      <c r="B900" s="5">
        <v>71288.268330000006</v>
      </c>
      <c r="D900">
        <v>21061</v>
      </c>
      <c r="E900" s="28">
        <v>33.5594058</v>
      </c>
    </row>
    <row r="901" spans="1:5" x14ac:dyDescent="0.35">
      <c r="A901">
        <v>20091</v>
      </c>
      <c r="B901" s="5">
        <v>101563.4987</v>
      </c>
      <c r="D901">
        <v>21063</v>
      </c>
      <c r="E901" s="28">
        <v>1918.1485050000001</v>
      </c>
    </row>
    <row r="902" spans="1:5" x14ac:dyDescent="0.35">
      <c r="A902">
        <v>20093</v>
      </c>
      <c r="B902" s="5">
        <v>5662.3343329999998</v>
      </c>
      <c r="D902">
        <v>21065</v>
      </c>
      <c r="E902" s="28">
        <v>39671.134400000003</v>
      </c>
    </row>
    <row r="903" spans="1:5" x14ac:dyDescent="0.35">
      <c r="A903">
        <v>20095</v>
      </c>
      <c r="B903" s="5">
        <v>83824.711670000004</v>
      </c>
      <c r="D903">
        <v>21067</v>
      </c>
      <c r="E903" s="28">
        <v>36640.196790000002</v>
      </c>
    </row>
    <row r="904" spans="1:5" x14ac:dyDescent="0.35">
      <c r="A904">
        <v>20097</v>
      </c>
      <c r="B904" s="5">
        <v>34278.881999999998</v>
      </c>
      <c r="D904">
        <v>21069</v>
      </c>
      <c r="E904" s="28">
        <v>657.00583429999995</v>
      </c>
    </row>
    <row r="905" spans="1:5" x14ac:dyDescent="0.35">
      <c r="A905">
        <v>20099</v>
      </c>
      <c r="B905" s="5">
        <v>114409.0677</v>
      </c>
      <c r="D905">
        <v>21071</v>
      </c>
      <c r="E905" s="28">
        <v>85497.530870000002</v>
      </c>
    </row>
    <row r="906" spans="1:5" x14ac:dyDescent="0.35">
      <c r="A906">
        <v>20101</v>
      </c>
      <c r="B906" s="5">
        <v>3958.13</v>
      </c>
      <c r="D906">
        <v>21073</v>
      </c>
      <c r="E906" s="28">
        <v>173065.19380000001</v>
      </c>
    </row>
    <row r="907" spans="1:5" x14ac:dyDescent="0.35">
      <c r="A907">
        <v>20103</v>
      </c>
      <c r="B907" s="5">
        <v>128835.72530000001</v>
      </c>
      <c r="D907">
        <v>21075</v>
      </c>
      <c r="E907" s="28">
        <v>518.42787169999997</v>
      </c>
    </row>
    <row r="908" spans="1:5" x14ac:dyDescent="0.35">
      <c r="A908">
        <v>20105</v>
      </c>
      <c r="B908" s="5">
        <v>48609.341</v>
      </c>
      <c r="D908">
        <v>21077</v>
      </c>
      <c r="E908" s="28">
        <v>785021.674</v>
      </c>
    </row>
    <row r="909" spans="1:5" x14ac:dyDescent="0.35">
      <c r="A909">
        <v>20107</v>
      </c>
      <c r="B909" s="5">
        <v>174353.50169999999</v>
      </c>
      <c r="D909">
        <v>21079</v>
      </c>
      <c r="E909" s="28">
        <v>1528.2245660000001</v>
      </c>
    </row>
    <row r="910" spans="1:5" x14ac:dyDescent="0.35">
      <c r="A910">
        <v>20109</v>
      </c>
      <c r="B910" s="5">
        <v>2771.2813329999999</v>
      </c>
      <c r="D910">
        <v>21081</v>
      </c>
      <c r="E910" s="28">
        <v>176733.5852</v>
      </c>
    </row>
    <row r="911" spans="1:5" x14ac:dyDescent="0.35">
      <c r="A911">
        <v>20111</v>
      </c>
      <c r="B911" s="5">
        <v>87639.288</v>
      </c>
      <c r="D911">
        <v>21083</v>
      </c>
      <c r="E911" s="28">
        <v>53606.752260000001</v>
      </c>
    </row>
    <row r="912" spans="1:5" x14ac:dyDescent="0.35">
      <c r="A912">
        <v>20113</v>
      </c>
      <c r="B912" s="5">
        <v>67741.318329999995</v>
      </c>
      <c r="D912">
        <v>21085</v>
      </c>
      <c r="E912" s="28">
        <v>18877.46545</v>
      </c>
    </row>
    <row r="913" spans="1:5" x14ac:dyDescent="0.35">
      <c r="A913">
        <v>20115</v>
      </c>
      <c r="B913" s="5">
        <v>80245.091669999994</v>
      </c>
      <c r="D913">
        <v>21087</v>
      </c>
      <c r="E913" s="28">
        <v>14823.222519999999</v>
      </c>
    </row>
    <row r="914" spans="1:5" x14ac:dyDescent="0.35">
      <c r="A914">
        <v>20117</v>
      </c>
      <c r="B914" s="5">
        <v>100744.45699999999</v>
      </c>
      <c r="D914">
        <v>21089</v>
      </c>
      <c r="E914" s="28">
        <v>59895.590759999999</v>
      </c>
    </row>
    <row r="915" spans="1:5" x14ac:dyDescent="0.35">
      <c r="A915">
        <v>20119</v>
      </c>
      <c r="B915" s="5">
        <v>19670.86</v>
      </c>
      <c r="D915">
        <v>21091</v>
      </c>
      <c r="E915" s="28">
        <v>0.57399999999999995</v>
      </c>
    </row>
    <row r="916" spans="1:5" x14ac:dyDescent="0.35">
      <c r="A916">
        <v>20121</v>
      </c>
      <c r="B916" s="5">
        <v>107997.46829999999</v>
      </c>
      <c r="D916">
        <v>21093</v>
      </c>
      <c r="E916" s="28">
        <v>18368.739399999999</v>
      </c>
    </row>
    <row r="917" spans="1:5" x14ac:dyDescent="0.35">
      <c r="A917">
        <v>20123</v>
      </c>
      <c r="B917" s="5">
        <v>37651.540670000002</v>
      </c>
      <c r="D917">
        <v>21095</v>
      </c>
      <c r="E917" s="28">
        <v>145134.89139999999</v>
      </c>
    </row>
    <row r="918" spans="1:5" x14ac:dyDescent="0.35">
      <c r="A918">
        <v>20125</v>
      </c>
      <c r="B918" s="5">
        <v>153825.19899999999</v>
      </c>
      <c r="D918">
        <v>21097</v>
      </c>
      <c r="E918" s="28">
        <v>29099.203649999999</v>
      </c>
    </row>
    <row r="919" spans="1:5" x14ac:dyDescent="0.35">
      <c r="A919">
        <v>20127</v>
      </c>
      <c r="B919" s="5">
        <v>60412.403330000001</v>
      </c>
      <c r="D919">
        <v>21099</v>
      </c>
      <c r="E919" s="28">
        <v>1741.830557</v>
      </c>
    </row>
    <row r="920" spans="1:5" x14ac:dyDescent="0.35">
      <c r="A920">
        <v>20129</v>
      </c>
      <c r="B920" s="5">
        <v>5431.0739999999996</v>
      </c>
      <c r="D920">
        <v>21101</v>
      </c>
      <c r="E920" s="28">
        <v>110413.50350000001</v>
      </c>
    </row>
    <row r="921" spans="1:5" x14ac:dyDescent="0.35">
      <c r="A921">
        <v>20131</v>
      </c>
      <c r="B921" s="5">
        <v>78645.764999999999</v>
      </c>
      <c r="D921">
        <v>21103</v>
      </c>
      <c r="E921" s="28">
        <v>98999.920710000006</v>
      </c>
    </row>
    <row r="922" spans="1:5" x14ac:dyDescent="0.35">
      <c r="A922">
        <v>20133</v>
      </c>
      <c r="B922" s="5">
        <v>114215.1047</v>
      </c>
      <c r="D922">
        <v>21105</v>
      </c>
      <c r="E922" s="28">
        <v>6650.4447890000001</v>
      </c>
    </row>
    <row r="923" spans="1:5" x14ac:dyDescent="0.35">
      <c r="A923">
        <v>20135</v>
      </c>
      <c r="B923" s="5">
        <v>10963.97133</v>
      </c>
      <c r="D923">
        <v>21107</v>
      </c>
      <c r="E923" s="28">
        <v>126514.3771</v>
      </c>
    </row>
    <row r="924" spans="1:5" x14ac:dyDescent="0.35">
      <c r="A924">
        <v>20137</v>
      </c>
      <c r="B924" s="5">
        <v>28052.394329999999</v>
      </c>
      <c r="D924">
        <v>21109</v>
      </c>
      <c r="E924" s="28">
        <v>4970.9476160000004</v>
      </c>
    </row>
    <row r="925" spans="1:5" x14ac:dyDescent="0.35">
      <c r="A925">
        <v>20139</v>
      </c>
      <c r="B925" s="5">
        <v>106529.20299999999</v>
      </c>
      <c r="D925">
        <v>21111</v>
      </c>
      <c r="E925" s="28">
        <v>294188.14240000001</v>
      </c>
    </row>
    <row r="926" spans="1:5" x14ac:dyDescent="0.35">
      <c r="A926">
        <v>20141</v>
      </c>
      <c r="B926" s="5">
        <v>52431.672330000001</v>
      </c>
      <c r="D926">
        <v>21113</v>
      </c>
      <c r="E926" s="28">
        <v>5041.9712</v>
      </c>
    </row>
    <row r="927" spans="1:5" x14ac:dyDescent="0.35">
      <c r="A927">
        <v>20143</v>
      </c>
      <c r="B927" s="5">
        <v>58694.434329999996</v>
      </c>
      <c r="D927">
        <v>21115</v>
      </c>
      <c r="E927" s="28">
        <v>6102.6308049999998</v>
      </c>
    </row>
    <row r="928" spans="1:5" x14ac:dyDescent="0.35">
      <c r="A928">
        <v>20145</v>
      </c>
      <c r="B928" s="5">
        <v>24781.361000000001</v>
      </c>
      <c r="D928">
        <v>21117</v>
      </c>
      <c r="E928" s="28">
        <v>9547.1317799999997</v>
      </c>
    </row>
    <row r="929" spans="1:5" x14ac:dyDescent="0.35">
      <c r="A929">
        <v>20147</v>
      </c>
      <c r="B929" s="5">
        <v>41246.021670000002</v>
      </c>
      <c r="D929">
        <v>21119</v>
      </c>
      <c r="E929" s="28">
        <v>46165.002670000002</v>
      </c>
    </row>
    <row r="930" spans="1:5" x14ac:dyDescent="0.35">
      <c r="A930">
        <v>20149</v>
      </c>
      <c r="B930" s="5">
        <v>121226.908</v>
      </c>
      <c r="D930">
        <v>21121</v>
      </c>
      <c r="E930" s="28">
        <v>124728.308</v>
      </c>
    </row>
    <row r="931" spans="1:5" x14ac:dyDescent="0.35">
      <c r="A931">
        <v>20151</v>
      </c>
      <c r="B931" s="5">
        <v>66984.947329999995</v>
      </c>
      <c r="D931">
        <v>21123</v>
      </c>
      <c r="E931" s="28">
        <v>5296.9648999999999</v>
      </c>
    </row>
    <row r="932" spans="1:5" x14ac:dyDescent="0.35">
      <c r="A932">
        <v>20153</v>
      </c>
      <c r="B932" s="5">
        <v>9594.2000000000007</v>
      </c>
      <c r="D932">
        <v>21125</v>
      </c>
      <c r="E932" s="28">
        <v>356563.09840000002</v>
      </c>
    </row>
    <row r="933" spans="1:5" x14ac:dyDescent="0.35">
      <c r="A933">
        <v>20155</v>
      </c>
      <c r="B933" s="5">
        <v>156885.32930000001</v>
      </c>
      <c r="D933">
        <v>21127</v>
      </c>
      <c r="E933" s="28">
        <v>627690.54090000002</v>
      </c>
    </row>
    <row r="934" spans="1:5" x14ac:dyDescent="0.35">
      <c r="A934">
        <v>20157</v>
      </c>
      <c r="B934" s="5">
        <v>57670.82933</v>
      </c>
      <c r="D934">
        <v>21129</v>
      </c>
      <c r="E934" s="28">
        <v>3262.9740000000002</v>
      </c>
    </row>
    <row r="935" spans="1:5" x14ac:dyDescent="0.35">
      <c r="A935">
        <v>20159</v>
      </c>
      <c r="B935" s="5">
        <v>54144.643669999998</v>
      </c>
      <c r="D935">
        <v>21131</v>
      </c>
      <c r="E935" s="28">
        <v>6557.9246910000002</v>
      </c>
    </row>
    <row r="936" spans="1:5" x14ac:dyDescent="0.35">
      <c r="A936">
        <v>20161</v>
      </c>
      <c r="B936" s="5">
        <v>108512.79270000001</v>
      </c>
      <c r="D936">
        <v>21133</v>
      </c>
      <c r="E936" s="28">
        <v>10778.68326</v>
      </c>
    </row>
    <row r="937" spans="1:5" x14ac:dyDescent="0.35">
      <c r="A937">
        <v>20163</v>
      </c>
      <c r="B937" s="5">
        <v>45335.546670000003</v>
      </c>
      <c r="D937">
        <v>21135</v>
      </c>
      <c r="E937" s="28">
        <v>9168.0642860000007</v>
      </c>
    </row>
    <row r="938" spans="1:5" x14ac:dyDescent="0.35">
      <c r="A938">
        <v>20165</v>
      </c>
      <c r="B938" s="5">
        <v>13056.33633</v>
      </c>
      <c r="D938">
        <v>21137</v>
      </c>
      <c r="E938" s="28">
        <v>28043.6564</v>
      </c>
    </row>
    <row r="939" spans="1:5" x14ac:dyDescent="0.35">
      <c r="A939">
        <v>20167</v>
      </c>
      <c r="B939" s="5">
        <v>44335.899669999999</v>
      </c>
      <c r="D939">
        <v>21139</v>
      </c>
      <c r="E939" s="28">
        <v>36604.637799999997</v>
      </c>
    </row>
    <row r="940" spans="1:5" x14ac:dyDescent="0.35">
      <c r="A940">
        <v>20169</v>
      </c>
      <c r="B940" s="5">
        <v>70891.611999999994</v>
      </c>
      <c r="D940">
        <v>21141</v>
      </c>
      <c r="E940" s="28">
        <v>316956.5968</v>
      </c>
    </row>
    <row r="941" spans="1:5" x14ac:dyDescent="0.35">
      <c r="A941">
        <v>20171</v>
      </c>
      <c r="B941" s="5">
        <v>1302.128667</v>
      </c>
      <c r="D941">
        <v>21143</v>
      </c>
      <c r="E941" s="28">
        <v>15528.806689999999</v>
      </c>
    </row>
    <row r="942" spans="1:5" x14ac:dyDescent="0.35">
      <c r="A942">
        <v>20173</v>
      </c>
      <c r="B942" s="5">
        <v>130598.93</v>
      </c>
      <c r="D942">
        <v>21145</v>
      </c>
      <c r="E942" s="28">
        <v>13996.00164</v>
      </c>
    </row>
    <row r="943" spans="1:5" x14ac:dyDescent="0.35">
      <c r="A943">
        <v>20175</v>
      </c>
      <c r="B943" s="5">
        <v>10191.984</v>
      </c>
      <c r="D943">
        <v>21147</v>
      </c>
      <c r="E943" s="28">
        <v>48983.81222</v>
      </c>
    </row>
    <row r="944" spans="1:5" x14ac:dyDescent="0.35">
      <c r="A944">
        <v>20177</v>
      </c>
      <c r="B944" s="5">
        <v>106165.18730000001</v>
      </c>
      <c r="D944">
        <v>21149</v>
      </c>
      <c r="E944" s="28">
        <v>46910.72496</v>
      </c>
    </row>
    <row r="945" spans="1:5" x14ac:dyDescent="0.35">
      <c r="A945">
        <v>20179</v>
      </c>
      <c r="B945" s="5">
        <v>10773.007670000001</v>
      </c>
      <c r="D945">
        <v>21151</v>
      </c>
      <c r="E945" s="28">
        <v>457585.10440000001</v>
      </c>
    </row>
    <row r="946" spans="1:5" x14ac:dyDescent="0.35">
      <c r="A946">
        <v>20181</v>
      </c>
      <c r="B946" s="5">
        <v>1451.5233330000001</v>
      </c>
      <c r="D946">
        <v>21153</v>
      </c>
      <c r="E946" s="28">
        <v>50307.338069999998</v>
      </c>
    </row>
    <row r="947" spans="1:5" x14ac:dyDescent="0.35">
      <c r="A947">
        <v>20183</v>
      </c>
      <c r="B947" s="5">
        <v>49028.521670000002</v>
      </c>
      <c r="D947">
        <v>21155</v>
      </c>
      <c r="E947" s="28">
        <v>47409.048130000003</v>
      </c>
    </row>
    <row r="948" spans="1:5" x14ac:dyDescent="0.35">
      <c r="A948">
        <v>20185</v>
      </c>
      <c r="B948" s="5">
        <v>93434.513330000002</v>
      </c>
      <c r="D948">
        <v>21157</v>
      </c>
      <c r="E948" s="28">
        <v>175269.64420000001</v>
      </c>
    </row>
    <row r="949" spans="1:5" x14ac:dyDescent="0.35">
      <c r="A949">
        <v>20187</v>
      </c>
      <c r="B949" s="5">
        <v>2017.125</v>
      </c>
      <c r="D949">
        <v>21159</v>
      </c>
      <c r="E949" s="28">
        <v>52800.380380000002</v>
      </c>
    </row>
    <row r="950" spans="1:5" x14ac:dyDescent="0.35">
      <c r="A950">
        <v>20189</v>
      </c>
      <c r="B950" s="5">
        <v>801.26933329999997</v>
      </c>
      <c r="D950">
        <v>21161</v>
      </c>
      <c r="E950" s="28">
        <v>32393.201789999999</v>
      </c>
    </row>
    <row r="951" spans="1:5" x14ac:dyDescent="0.35">
      <c r="A951">
        <v>20191</v>
      </c>
      <c r="B951" s="5">
        <v>98258.977669999993</v>
      </c>
      <c r="D951">
        <v>21163</v>
      </c>
      <c r="E951" s="28">
        <v>35061.031060000001</v>
      </c>
    </row>
    <row r="952" spans="1:5" x14ac:dyDescent="0.35">
      <c r="A952">
        <v>20193</v>
      </c>
      <c r="B952" s="5">
        <v>2264.3866670000002</v>
      </c>
      <c r="D952">
        <v>21165</v>
      </c>
      <c r="E952" s="28">
        <v>3066.8324480000001</v>
      </c>
    </row>
    <row r="953" spans="1:5" x14ac:dyDescent="0.35">
      <c r="A953">
        <v>20195</v>
      </c>
      <c r="B953" s="5">
        <v>17861.72667</v>
      </c>
      <c r="D953">
        <v>21167</v>
      </c>
      <c r="E953" s="28">
        <v>8449.0949479999999</v>
      </c>
    </row>
    <row r="954" spans="1:5" x14ac:dyDescent="0.35">
      <c r="A954">
        <v>20197</v>
      </c>
      <c r="B954" s="5">
        <v>75189.616330000004</v>
      </c>
      <c r="D954">
        <v>21169</v>
      </c>
      <c r="E954" s="28">
        <v>56.1523562</v>
      </c>
    </row>
    <row r="955" spans="1:5" x14ac:dyDescent="0.35">
      <c r="A955">
        <v>20199</v>
      </c>
      <c r="B955" s="5">
        <v>1578.2176669999999</v>
      </c>
      <c r="D955">
        <v>21171</v>
      </c>
      <c r="E955" s="28">
        <v>1509.2646500000001</v>
      </c>
    </row>
    <row r="956" spans="1:5" x14ac:dyDescent="0.35">
      <c r="A956">
        <v>20201</v>
      </c>
      <c r="B956" s="5">
        <v>74676.282999999996</v>
      </c>
      <c r="D956">
        <v>21173</v>
      </c>
      <c r="E956" s="28">
        <v>122247.1424</v>
      </c>
    </row>
    <row r="957" spans="1:5" x14ac:dyDescent="0.35">
      <c r="A957">
        <v>20203</v>
      </c>
      <c r="B957" s="5">
        <v>352.29333329999997</v>
      </c>
      <c r="D957">
        <v>21175</v>
      </c>
      <c r="E957" s="28">
        <v>1512.123302</v>
      </c>
    </row>
    <row r="958" spans="1:5" x14ac:dyDescent="0.35">
      <c r="A958">
        <v>20205</v>
      </c>
      <c r="B958" s="5">
        <v>114845.0857</v>
      </c>
      <c r="D958">
        <v>21177</v>
      </c>
      <c r="E958" s="28">
        <v>4793586.8420000002</v>
      </c>
    </row>
    <row r="959" spans="1:5" x14ac:dyDescent="0.35">
      <c r="A959">
        <v>20207</v>
      </c>
      <c r="B959" s="5">
        <v>80193.527329999997</v>
      </c>
      <c r="D959">
        <v>21179</v>
      </c>
      <c r="E959" s="28">
        <v>50058.631509999999</v>
      </c>
    </row>
    <row r="960" spans="1:5" x14ac:dyDescent="0.35">
      <c r="A960">
        <v>20209</v>
      </c>
      <c r="B960" s="5">
        <v>49983.186000000002</v>
      </c>
      <c r="D960">
        <v>21181</v>
      </c>
      <c r="E960" s="28">
        <v>19498.943459999999</v>
      </c>
    </row>
    <row r="961" spans="1:5" x14ac:dyDescent="0.35">
      <c r="A961">
        <v>21001</v>
      </c>
      <c r="B961" s="5">
        <v>324025.45630000002</v>
      </c>
      <c r="D961">
        <v>21183</v>
      </c>
      <c r="E961" s="28">
        <v>8005.3956660000003</v>
      </c>
    </row>
    <row r="962" spans="1:5" x14ac:dyDescent="0.35">
      <c r="A962">
        <v>21003</v>
      </c>
      <c r="B962" s="5">
        <v>216093.27299999999</v>
      </c>
      <c r="D962">
        <v>21185</v>
      </c>
      <c r="E962" s="28">
        <v>15289.355170000001</v>
      </c>
    </row>
    <row r="963" spans="1:5" x14ac:dyDescent="0.35">
      <c r="A963">
        <v>21005</v>
      </c>
      <c r="B963" s="5">
        <v>143726.13200000001</v>
      </c>
      <c r="D963">
        <v>21189</v>
      </c>
      <c r="E963" s="28">
        <v>20992.20969</v>
      </c>
    </row>
    <row r="964" spans="1:5" x14ac:dyDescent="0.35">
      <c r="A964">
        <v>21007</v>
      </c>
      <c r="B964" s="5">
        <v>110934.1017</v>
      </c>
      <c r="D964">
        <v>21191</v>
      </c>
      <c r="E964" s="28">
        <v>16112.554190000001</v>
      </c>
    </row>
    <row r="965" spans="1:5" x14ac:dyDescent="0.35">
      <c r="A965">
        <v>21009</v>
      </c>
      <c r="B965" s="5">
        <v>208378.698</v>
      </c>
      <c r="D965">
        <v>21193</v>
      </c>
      <c r="E965" s="28">
        <v>130951.1312</v>
      </c>
    </row>
    <row r="966" spans="1:5" x14ac:dyDescent="0.35">
      <c r="A966">
        <v>21011</v>
      </c>
      <c r="B966" s="5">
        <v>91795.245670000004</v>
      </c>
      <c r="D966">
        <v>21195</v>
      </c>
      <c r="E966" s="28">
        <v>222701.45670000001</v>
      </c>
    </row>
    <row r="967" spans="1:5" x14ac:dyDescent="0.35">
      <c r="A967">
        <v>21013</v>
      </c>
      <c r="B967" s="5">
        <v>168906.3897</v>
      </c>
      <c r="D967">
        <v>21197</v>
      </c>
      <c r="E967" s="28">
        <v>3133.089489</v>
      </c>
    </row>
    <row r="968" spans="1:5" x14ac:dyDescent="0.35">
      <c r="A968">
        <v>21015</v>
      </c>
      <c r="B968" s="5">
        <v>161910.08170000001</v>
      </c>
      <c r="D968">
        <v>21199</v>
      </c>
      <c r="E968" s="28">
        <v>683560.88430000003</v>
      </c>
    </row>
    <row r="969" spans="1:5" x14ac:dyDescent="0.35">
      <c r="A969">
        <v>21017</v>
      </c>
      <c r="B969" s="5">
        <v>56796.703329999997</v>
      </c>
      <c r="D969">
        <v>21201</v>
      </c>
      <c r="E969" s="28">
        <v>1074.388586</v>
      </c>
    </row>
    <row r="970" spans="1:5" x14ac:dyDescent="0.35">
      <c r="A970">
        <v>21019</v>
      </c>
      <c r="B970" s="5">
        <v>107609.8833</v>
      </c>
      <c r="D970">
        <v>21203</v>
      </c>
      <c r="E970" s="28">
        <v>12166.28535</v>
      </c>
    </row>
    <row r="971" spans="1:5" x14ac:dyDescent="0.35">
      <c r="A971">
        <v>21021</v>
      </c>
      <c r="B971" s="5">
        <v>77490.779670000004</v>
      </c>
      <c r="D971">
        <v>21205</v>
      </c>
      <c r="E971" s="28">
        <v>3395.3584000000001</v>
      </c>
    </row>
    <row r="972" spans="1:5" x14ac:dyDescent="0.35">
      <c r="A972">
        <v>21023</v>
      </c>
      <c r="B972" s="5">
        <v>162726.26329999999</v>
      </c>
      <c r="D972">
        <v>21207</v>
      </c>
      <c r="E972" s="28">
        <v>81744.259590000001</v>
      </c>
    </row>
    <row r="973" spans="1:5" x14ac:dyDescent="0.35">
      <c r="A973">
        <v>21025</v>
      </c>
      <c r="B973" s="5">
        <v>426578.20699999999</v>
      </c>
      <c r="D973">
        <v>21209</v>
      </c>
      <c r="E973" s="28">
        <v>20187.644810000002</v>
      </c>
    </row>
    <row r="974" spans="1:5" x14ac:dyDescent="0.35">
      <c r="A974">
        <v>21027</v>
      </c>
      <c r="B974" s="5">
        <v>266552.8947</v>
      </c>
      <c r="D974">
        <v>21211</v>
      </c>
      <c r="E974" s="28">
        <v>9544.0902470000001</v>
      </c>
    </row>
    <row r="975" spans="1:5" x14ac:dyDescent="0.35">
      <c r="A975">
        <v>21029</v>
      </c>
      <c r="B975" s="5">
        <v>-34307.870669999997</v>
      </c>
      <c r="D975">
        <v>21213</v>
      </c>
      <c r="E975" s="28">
        <v>21457.33653</v>
      </c>
    </row>
    <row r="976" spans="1:5" x14ac:dyDescent="0.35">
      <c r="A976">
        <v>21031</v>
      </c>
      <c r="B976" s="5">
        <v>378884.12099999998</v>
      </c>
      <c r="D976">
        <v>21215</v>
      </c>
      <c r="E976" s="28">
        <v>76635.622040000002</v>
      </c>
    </row>
    <row r="977" spans="1:5" x14ac:dyDescent="0.35">
      <c r="A977">
        <v>21033</v>
      </c>
      <c r="B977" s="5">
        <v>199363.802</v>
      </c>
      <c r="D977">
        <v>21217</v>
      </c>
      <c r="E977" s="28">
        <v>65682.495500000005</v>
      </c>
    </row>
    <row r="978" spans="1:5" x14ac:dyDescent="0.35">
      <c r="A978">
        <v>21035</v>
      </c>
      <c r="B978" s="5">
        <v>190767.44130000001</v>
      </c>
      <c r="D978">
        <v>21219</v>
      </c>
      <c r="E978" s="28">
        <v>0.3127548</v>
      </c>
    </row>
    <row r="979" spans="1:5" x14ac:dyDescent="0.35">
      <c r="A979">
        <v>21037</v>
      </c>
      <c r="B979" s="5">
        <v>121955.7203</v>
      </c>
      <c r="D979">
        <v>21221</v>
      </c>
      <c r="E979" s="28">
        <v>215428.5557</v>
      </c>
    </row>
    <row r="980" spans="1:5" x14ac:dyDescent="0.35">
      <c r="A980">
        <v>21039</v>
      </c>
      <c r="B980" s="5">
        <v>80520.355670000004</v>
      </c>
      <c r="D980">
        <v>21223</v>
      </c>
      <c r="E980" s="28">
        <v>1178.3920000000001</v>
      </c>
    </row>
    <row r="981" spans="1:5" x14ac:dyDescent="0.35">
      <c r="A981">
        <v>21041</v>
      </c>
      <c r="B981" s="5">
        <v>95162.712329999995</v>
      </c>
      <c r="D981">
        <v>21225</v>
      </c>
      <c r="E981" s="28">
        <v>14508.28</v>
      </c>
    </row>
    <row r="982" spans="1:5" x14ac:dyDescent="0.35">
      <c r="A982">
        <v>21043</v>
      </c>
      <c r="B982" s="5">
        <v>362514.33899999998</v>
      </c>
      <c r="D982">
        <v>21227</v>
      </c>
      <c r="E982" s="28">
        <v>13442.205470000001</v>
      </c>
    </row>
    <row r="983" spans="1:5" x14ac:dyDescent="0.35">
      <c r="A983">
        <v>21045</v>
      </c>
      <c r="B983" s="5">
        <v>372563.30829999998</v>
      </c>
      <c r="D983">
        <v>21231</v>
      </c>
      <c r="E983" s="28">
        <v>17758.625970000001</v>
      </c>
    </row>
    <row r="984" spans="1:5" x14ac:dyDescent="0.35">
      <c r="A984">
        <v>21047</v>
      </c>
      <c r="B984" s="5">
        <v>303059.88530000002</v>
      </c>
      <c r="D984">
        <v>21233</v>
      </c>
      <c r="E984" s="28">
        <v>4288547.7510000002</v>
      </c>
    </row>
    <row r="985" spans="1:5" x14ac:dyDescent="0.35">
      <c r="A985">
        <v>21049</v>
      </c>
      <c r="B985" s="5">
        <v>106583.1433</v>
      </c>
      <c r="D985">
        <v>21235</v>
      </c>
      <c r="E985" s="28">
        <v>4973.6382940000003</v>
      </c>
    </row>
    <row r="986" spans="1:5" x14ac:dyDescent="0.35">
      <c r="A986">
        <v>21051</v>
      </c>
      <c r="B986" s="5">
        <v>243826.81770000001</v>
      </c>
      <c r="D986">
        <v>21237</v>
      </c>
      <c r="E986" s="28">
        <v>21936.231960000001</v>
      </c>
    </row>
    <row r="987" spans="1:5" x14ac:dyDescent="0.35">
      <c r="A987">
        <v>21053</v>
      </c>
      <c r="B987" s="5">
        <v>181487.09700000001</v>
      </c>
      <c r="D987">
        <v>21239</v>
      </c>
      <c r="E987" s="28">
        <v>258059.20569999999</v>
      </c>
    </row>
    <row r="988" spans="1:5" x14ac:dyDescent="0.35">
      <c r="A988">
        <v>21055</v>
      </c>
      <c r="B988" s="5">
        <v>231640.69130000001</v>
      </c>
      <c r="D988">
        <v>21777</v>
      </c>
      <c r="E988" s="28">
        <v>1098.662041</v>
      </c>
    </row>
    <row r="989" spans="1:5" x14ac:dyDescent="0.35">
      <c r="A989">
        <v>21057</v>
      </c>
      <c r="B989" s="5">
        <v>363890.24099999998</v>
      </c>
      <c r="D989">
        <v>22001</v>
      </c>
      <c r="E989" s="28">
        <v>2396985.8930000002</v>
      </c>
    </row>
    <row r="990" spans="1:5" x14ac:dyDescent="0.35">
      <c r="A990">
        <v>21059</v>
      </c>
      <c r="B990" s="5">
        <v>157303.75829999999</v>
      </c>
      <c r="D990">
        <v>22003</v>
      </c>
      <c r="E990" s="28">
        <v>3748.0092100000002</v>
      </c>
    </row>
    <row r="991" spans="1:5" x14ac:dyDescent="0.35">
      <c r="A991">
        <v>21061</v>
      </c>
      <c r="B991" s="5">
        <v>178255.34099999999</v>
      </c>
      <c r="D991">
        <v>22007</v>
      </c>
      <c r="E991" s="28">
        <v>42480.1829</v>
      </c>
    </row>
    <row r="992" spans="1:5" x14ac:dyDescent="0.35">
      <c r="A992">
        <v>21063</v>
      </c>
      <c r="B992" s="5">
        <v>176263.63329999999</v>
      </c>
      <c r="D992">
        <v>22009</v>
      </c>
      <c r="E992" s="28">
        <v>231282.6367</v>
      </c>
    </row>
    <row r="993" spans="1:5" x14ac:dyDescent="0.35">
      <c r="A993">
        <v>21065</v>
      </c>
      <c r="B993" s="5">
        <v>221688.698</v>
      </c>
      <c r="D993">
        <v>22011</v>
      </c>
      <c r="E993" s="28">
        <v>5205.2612499999996</v>
      </c>
    </row>
    <row r="994" spans="1:5" x14ac:dyDescent="0.35">
      <c r="A994">
        <v>21067</v>
      </c>
      <c r="B994" s="5">
        <v>77317.404999999999</v>
      </c>
      <c r="D994">
        <v>22013</v>
      </c>
      <c r="E994" s="28">
        <v>4848.0334999999995</v>
      </c>
    </row>
    <row r="995" spans="1:5" x14ac:dyDescent="0.35">
      <c r="A995">
        <v>21069</v>
      </c>
      <c r="B995" s="5">
        <v>192205.299</v>
      </c>
      <c r="D995">
        <v>22015</v>
      </c>
      <c r="E995" s="28">
        <v>58061.816709999999</v>
      </c>
    </row>
    <row r="996" spans="1:5" x14ac:dyDescent="0.35">
      <c r="A996">
        <v>21071</v>
      </c>
      <c r="B996" s="5">
        <v>311127.6813</v>
      </c>
      <c r="D996">
        <v>22017</v>
      </c>
      <c r="E996" s="28">
        <v>78861.212419999996</v>
      </c>
    </row>
    <row r="997" spans="1:5" x14ac:dyDescent="0.35">
      <c r="A997">
        <v>21073</v>
      </c>
      <c r="B997" s="5">
        <v>134152.3627</v>
      </c>
      <c r="D997">
        <v>22019</v>
      </c>
      <c r="E997" s="28">
        <v>20993061.300000001</v>
      </c>
    </row>
    <row r="998" spans="1:5" x14ac:dyDescent="0.35">
      <c r="A998">
        <v>21075</v>
      </c>
      <c r="B998" s="5">
        <v>99804.756330000004</v>
      </c>
      <c r="D998">
        <v>22021</v>
      </c>
      <c r="E998" s="28">
        <v>1228.0779319999999</v>
      </c>
    </row>
    <row r="999" spans="1:5" x14ac:dyDescent="0.35">
      <c r="A999">
        <v>21077</v>
      </c>
      <c r="B999" s="5">
        <v>76840.448669999998</v>
      </c>
      <c r="D999">
        <v>22023</v>
      </c>
      <c r="E999" s="28">
        <v>1416561.173</v>
      </c>
    </row>
    <row r="1000" spans="1:5" x14ac:dyDescent="0.35">
      <c r="A1000">
        <v>21079</v>
      </c>
      <c r="B1000" s="5">
        <v>127262.8683</v>
      </c>
      <c r="D1000">
        <v>22025</v>
      </c>
      <c r="E1000" s="28">
        <v>26628.370340000001</v>
      </c>
    </row>
    <row r="1001" spans="1:5" x14ac:dyDescent="0.35">
      <c r="A1001">
        <v>21081</v>
      </c>
      <c r="B1001" s="5">
        <v>179390.25870000001</v>
      </c>
      <c r="D1001">
        <v>22029</v>
      </c>
      <c r="E1001" s="28">
        <v>12863.20651</v>
      </c>
    </row>
    <row r="1002" spans="1:5" x14ac:dyDescent="0.35">
      <c r="A1002">
        <v>21083</v>
      </c>
      <c r="B1002" s="5">
        <v>220520.75829999999</v>
      </c>
      <c r="D1002">
        <v>22031</v>
      </c>
      <c r="E1002" s="28">
        <v>245553.29</v>
      </c>
    </row>
    <row r="1003" spans="1:5" x14ac:dyDescent="0.35">
      <c r="A1003">
        <v>21085</v>
      </c>
      <c r="B1003" s="5">
        <v>168012.6727</v>
      </c>
      <c r="D1003">
        <v>22033</v>
      </c>
      <c r="E1003" s="28">
        <v>54392.309739999997</v>
      </c>
    </row>
    <row r="1004" spans="1:5" x14ac:dyDescent="0.35">
      <c r="A1004">
        <v>21087</v>
      </c>
      <c r="B1004" s="5">
        <v>173886.185</v>
      </c>
      <c r="D1004">
        <v>22035</v>
      </c>
      <c r="E1004" s="28">
        <v>12190.39812</v>
      </c>
    </row>
    <row r="1005" spans="1:5" x14ac:dyDescent="0.35">
      <c r="A1005">
        <v>21089</v>
      </c>
      <c r="B1005" s="5">
        <v>127652.8403</v>
      </c>
      <c r="D1005">
        <v>22037</v>
      </c>
      <c r="E1005" s="28">
        <v>111289.44590000001</v>
      </c>
    </row>
    <row r="1006" spans="1:5" x14ac:dyDescent="0.35">
      <c r="A1006">
        <v>21091</v>
      </c>
      <c r="B1006" s="5">
        <v>136962.815</v>
      </c>
      <c r="D1006">
        <v>22039</v>
      </c>
      <c r="E1006" s="28">
        <v>64558.385240000003</v>
      </c>
    </row>
    <row r="1007" spans="1:5" x14ac:dyDescent="0.35">
      <c r="A1007">
        <v>21093</v>
      </c>
      <c r="B1007" s="5">
        <v>518409.43729999999</v>
      </c>
      <c r="D1007">
        <v>22041</v>
      </c>
      <c r="E1007" s="28">
        <v>15507.450999999999</v>
      </c>
    </row>
    <row r="1008" spans="1:5" x14ac:dyDescent="0.35">
      <c r="A1008">
        <v>21095</v>
      </c>
      <c r="B1008" s="5">
        <v>335546.38699999999</v>
      </c>
      <c r="D1008">
        <v>22043</v>
      </c>
      <c r="E1008" s="28">
        <v>365611.9706</v>
      </c>
    </row>
    <row r="1009" spans="1:5" x14ac:dyDescent="0.35">
      <c r="A1009">
        <v>21097</v>
      </c>
      <c r="B1009" s="5">
        <v>161428.927</v>
      </c>
      <c r="D1009">
        <v>22045</v>
      </c>
      <c r="E1009" s="28">
        <v>368606.66960000002</v>
      </c>
    </row>
    <row r="1010" spans="1:5" x14ac:dyDescent="0.35">
      <c r="A1010">
        <v>21099</v>
      </c>
      <c r="B1010" s="5">
        <v>220512.35070000001</v>
      </c>
      <c r="D1010">
        <v>22047</v>
      </c>
      <c r="E1010" s="28">
        <v>89312.615420000002</v>
      </c>
    </row>
    <row r="1011" spans="1:5" x14ac:dyDescent="0.35">
      <c r="A1011">
        <v>21101</v>
      </c>
      <c r="B1011" s="5">
        <v>145111.5013</v>
      </c>
      <c r="D1011">
        <v>22049</v>
      </c>
      <c r="E1011" s="28">
        <v>5352.4413610000001</v>
      </c>
    </row>
    <row r="1012" spans="1:5" x14ac:dyDescent="0.35">
      <c r="A1012">
        <v>21103</v>
      </c>
      <c r="B1012" s="5">
        <v>157012.58100000001</v>
      </c>
      <c r="D1012">
        <v>22051</v>
      </c>
      <c r="E1012" s="28">
        <v>165641.30799999999</v>
      </c>
    </row>
    <row r="1013" spans="1:5" x14ac:dyDescent="0.35">
      <c r="A1013">
        <v>21105</v>
      </c>
      <c r="B1013" s="5">
        <v>111895.685</v>
      </c>
      <c r="D1013">
        <v>22053</v>
      </c>
      <c r="E1013" s="28">
        <v>25938.51239</v>
      </c>
    </row>
    <row r="1014" spans="1:5" x14ac:dyDescent="0.35">
      <c r="A1014">
        <v>21107</v>
      </c>
      <c r="B1014" s="5">
        <v>314137.79100000003</v>
      </c>
      <c r="D1014">
        <v>22055</v>
      </c>
      <c r="E1014" s="28">
        <v>57499.360399999998</v>
      </c>
    </row>
    <row r="1015" spans="1:5" x14ac:dyDescent="0.35">
      <c r="A1015">
        <v>21109</v>
      </c>
      <c r="B1015" s="5">
        <v>260079.47169999999</v>
      </c>
      <c r="D1015">
        <v>22057</v>
      </c>
      <c r="E1015" s="28">
        <v>206178.54759999999</v>
      </c>
    </row>
    <row r="1016" spans="1:5" x14ac:dyDescent="0.35">
      <c r="A1016">
        <v>21111</v>
      </c>
      <c r="B1016" s="5">
        <v>196626.52170000001</v>
      </c>
      <c r="D1016">
        <v>22059</v>
      </c>
      <c r="E1016" s="28">
        <v>4211.9566530000002</v>
      </c>
    </row>
    <row r="1017" spans="1:5" x14ac:dyDescent="0.35">
      <c r="A1017">
        <v>21113</v>
      </c>
      <c r="B1017" s="5">
        <v>69422.037670000005</v>
      </c>
      <c r="D1017">
        <v>22061</v>
      </c>
      <c r="E1017" s="28">
        <v>479558.89500000002</v>
      </c>
    </row>
    <row r="1018" spans="1:5" x14ac:dyDescent="0.35">
      <c r="A1018">
        <v>21115</v>
      </c>
      <c r="B1018" s="5">
        <v>271154.76669999998</v>
      </c>
      <c r="D1018">
        <v>22063</v>
      </c>
      <c r="E1018" s="28">
        <v>362954.5772</v>
      </c>
    </row>
    <row r="1019" spans="1:5" x14ac:dyDescent="0.35">
      <c r="A1019">
        <v>21117</v>
      </c>
      <c r="B1019" s="5">
        <v>116261.761</v>
      </c>
      <c r="D1019">
        <v>22065</v>
      </c>
      <c r="E1019" s="28">
        <v>284635.28320000001</v>
      </c>
    </row>
    <row r="1020" spans="1:5" x14ac:dyDescent="0.35">
      <c r="A1020">
        <v>21119</v>
      </c>
      <c r="B1020" s="5">
        <v>348878.57770000002</v>
      </c>
      <c r="D1020">
        <v>22067</v>
      </c>
      <c r="E1020" s="28">
        <v>95039.311329999997</v>
      </c>
    </row>
    <row r="1021" spans="1:5" x14ac:dyDescent="0.35">
      <c r="A1021">
        <v>21121</v>
      </c>
      <c r="B1021" s="5">
        <v>263443.609</v>
      </c>
      <c r="D1021">
        <v>22069</v>
      </c>
      <c r="E1021" s="28">
        <v>241176.6226</v>
      </c>
    </row>
    <row r="1022" spans="1:5" x14ac:dyDescent="0.35">
      <c r="A1022">
        <v>21123</v>
      </c>
      <c r="B1022" s="5">
        <v>134068.06229999999</v>
      </c>
      <c r="D1022">
        <v>22071</v>
      </c>
      <c r="E1022" s="28">
        <v>4560.0725629999997</v>
      </c>
    </row>
    <row r="1023" spans="1:5" x14ac:dyDescent="0.35">
      <c r="A1023">
        <v>21125</v>
      </c>
      <c r="B1023" s="5">
        <v>410151.522</v>
      </c>
      <c r="D1023">
        <v>22073</v>
      </c>
      <c r="E1023" s="28">
        <v>4551184.625</v>
      </c>
    </row>
    <row r="1024" spans="1:5" x14ac:dyDescent="0.35">
      <c r="A1024">
        <v>21127</v>
      </c>
      <c r="B1024" s="5">
        <v>401102.10070000001</v>
      </c>
      <c r="D1024">
        <v>22075</v>
      </c>
      <c r="E1024" s="28">
        <v>3463251.5419999999</v>
      </c>
    </row>
    <row r="1025" spans="1:5" x14ac:dyDescent="0.35">
      <c r="A1025">
        <v>21129</v>
      </c>
      <c r="B1025" s="5">
        <v>139351.57130000001</v>
      </c>
      <c r="D1025">
        <v>22077</v>
      </c>
      <c r="E1025" s="28">
        <v>6771530.5060000001</v>
      </c>
    </row>
    <row r="1026" spans="1:5" x14ac:dyDescent="0.35">
      <c r="A1026">
        <v>21131</v>
      </c>
      <c r="B1026" s="5">
        <v>260555.6177</v>
      </c>
      <c r="D1026">
        <v>22079</v>
      </c>
      <c r="E1026" s="28">
        <v>439549.36450000003</v>
      </c>
    </row>
    <row r="1027" spans="1:5" x14ac:dyDescent="0.35">
      <c r="A1027">
        <v>21133</v>
      </c>
      <c r="B1027" s="5">
        <v>408908.36800000002</v>
      </c>
      <c r="D1027">
        <v>22081</v>
      </c>
      <c r="E1027" s="28">
        <v>3606.4286059999999</v>
      </c>
    </row>
    <row r="1028" spans="1:5" x14ac:dyDescent="0.35">
      <c r="A1028">
        <v>21135</v>
      </c>
      <c r="B1028" s="5">
        <v>305502.48300000001</v>
      </c>
      <c r="D1028">
        <v>22083</v>
      </c>
      <c r="E1028" s="28">
        <v>198281.06510000001</v>
      </c>
    </row>
    <row r="1029" spans="1:5" x14ac:dyDescent="0.35">
      <c r="A1029">
        <v>21137</v>
      </c>
      <c r="B1029" s="5">
        <v>180807.51699999999</v>
      </c>
      <c r="D1029">
        <v>22085</v>
      </c>
      <c r="E1029" s="28">
        <v>24365.031029999998</v>
      </c>
    </row>
    <row r="1030" spans="1:5" x14ac:dyDescent="0.35">
      <c r="A1030">
        <v>21139</v>
      </c>
      <c r="B1030" s="5">
        <v>42623.485670000002</v>
      </c>
      <c r="D1030">
        <v>22087</v>
      </c>
      <c r="E1030" s="28">
        <v>174222.32560000001</v>
      </c>
    </row>
    <row r="1031" spans="1:5" x14ac:dyDescent="0.35">
      <c r="A1031">
        <v>21141</v>
      </c>
      <c r="B1031" s="5">
        <v>231730.21669999999</v>
      </c>
      <c r="D1031">
        <v>22089</v>
      </c>
      <c r="E1031" s="28">
        <v>210798.69270000001</v>
      </c>
    </row>
    <row r="1032" spans="1:5" x14ac:dyDescent="0.35">
      <c r="A1032">
        <v>21143</v>
      </c>
      <c r="B1032" s="5">
        <v>65330.858999999997</v>
      </c>
      <c r="D1032">
        <v>22091</v>
      </c>
      <c r="E1032" s="28">
        <v>6849.6593999999996</v>
      </c>
    </row>
    <row r="1033" spans="1:5" x14ac:dyDescent="0.35">
      <c r="A1033">
        <v>21145</v>
      </c>
      <c r="B1033" s="5">
        <v>129515.914</v>
      </c>
      <c r="D1033">
        <v>22093</v>
      </c>
      <c r="E1033" s="28">
        <v>6505.4369559999996</v>
      </c>
    </row>
    <row r="1034" spans="1:5" x14ac:dyDescent="0.35">
      <c r="A1034">
        <v>21147</v>
      </c>
      <c r="B1034" s="5">
        <v>368066.4497</v>
      </c>
      <c r="D1034">
        <v>22095</v>
      </c>
      <c r="E1034" s="28">
        <v>280057.52929999999</v>
      </c>
    </row>
    <row r="1035" spans="1:5" x14ac:dyDescent="0.35">
      <c r="A1035">
        <v>21149</v>
      </c>
      <c r="B1035" s="5">
        <v>86066.251329999999</v>
      </c>
      <c r="D1035">
        <v>22097</v>
      </c>
      <c r="E1035" s="28">
        <v>1423.482088</v>
      </c>
    </row>
    <row r="1036" spans="1:5" x14ac:dyDescent="0.35">
      <c r="A1036">
        <v>21151</v>
      </c>
      <c r="B1036" s="5">
        <v>169972.59030000001</v>
      </c>
      <c r="D1036">
        <v>22099</v>
      </c>
      <c r="E1036" s="28">
        <v>244426.36120000001</v>
      </c>
    </row>
    <row r="1037" spans="1:5" x14ac:dyDescent="0.35">
      <c r="A1037">
        <v>21153</v>
      </c>
      <c r="B1037" s="5">
        <v>191174.17370000001</v>
      </c>
      <c r="D1037">
        <v>22101</v>
      </c>
      <c r="E1037" s="28">
        <v>312127.55849999998</v>
      </c>
    </row>
    <row r="1038" spans="1:5" x14ac:dyDescent="0.35">
      <c r="A1038">
        <v>21155</v>
      </c>
      <c r="B1038" s="5">
        <v>131926.14600000001</v>
      </c>
      <c r="D1038">
        <v>22103</v>
      </c>
      <c r="E1038" s="28">
        <v>26287.614819999999</v>
      </c>
    </row>
    <row r="1039" spans="1:5" x14ac:dyDescent="0.35">
      <c r="A1039">
        <v>21157</v>
      </c>
      <c r="B1039" s="5">
        <v>185357.5607</v>
      </c>
      <c r="D1039">
        <v>22105</v>
      </c>
      <c r="E1039" s="28">
        <v>737.46771190000004</v>
      </c>
    </row>
    <row r="1040" spans="1:5" x14ac:dyDescent="0.35">
      <c r="A1040">
        <v>21159</v>
      </c>
      <c r="B1040" s="5">
        <v>248260.73800000001</v>
      </c>
      <c r="D1040">
        <v>22107</v>
      </c>
      <c r="E1040" s="28">
        <v>1344.3879300000001</v>
      </c>
    </row>
    <row r="1041" spans="1:5" x14ac:dyDescent="0.35">
      <c r="A1041">
        <v>21161</v>
      </c>
      <c r="B1041" s="5">
        <v>119146.4853</v>
      </c>
      <c r="D1041">
        <v>22109</v>
      </c>
      <c r="E1041" s="28">
        <v>48235.669320000001</v>
      </c>
    </row>
    <row r="1042" spans="1:5" x14ac:dyDescent="0.35">
      <c r="A1042">
        <v>21163</v>
      </c>
      <c r="B1042" s="5">
        <v>190118.85200000001</v>
      </c>
      <c r="D1042">
        <v>22111</v>
      </c>
      <c r="E1042" s="28">
        <v>27126.389459999999</v>
      </c>
    </row>
    <row r="1043" spans="1:5" x14ac:dyDescent="0.35">
      <c r="A1043">
        <v>21165</v>
      </c>
      <c r="B1043" s="5">
        <v>76694.441999999995</v>
      </c>
      <c r="D1043">
        <v>22113</v>
      </c>
      <c r="E1043" s="28">
        <v>184145.5362</v>
      </c>
    </row>
    <row r="1044" spans="1:5" x14ac:dyDescent="0.35">
      <c r="A1044">
        <v>21167</v>
      </c>
      <c r="B1044" s="5">
        <v>103292.4163</v>
      </c>
      <c r="D1044">
        <v>22115</v>
      </c>
      <c r="E1044" s="28">
        <v>210880.78659999999</v>
      </c>
    </row>
    <row r="1045" spans="1:5" x14ac:dyDescent="0.35">
      <c r="A1045">
        <v>21169</v>
      </c>
      <c r="B1045" s="5">
        <v>197061.1133</v>
      </c>
      <c r="D1045">
        <v>22117</v>
      </c>
      <c r="E1045" s="28">
        <v>2433.4302790000002</v>
      </c>
    </row>
    <row r="1046" spans="1:5" x14ac:dyDescent="0.35">
      <c r="A1046">
        <v>21171</v>
      </c>
      <c r="B1046" s="5">
        <v>211059.83799999999</v>
      </c>
      <c r="D1046">
        <v>22121</v>
      </c>
      <c r="E1046" s="28">
        <v>1237876.0830000001</v>
      </c>
    </row>
    <row r="1047" spans="1:5" x14ac:dyDescent="0.35">
      <c r="A1047">
        <v>21173</v>
      </c>
      <c r="B1047" s="5">
        <v>92361.811669999996</v>
      </c>
      <c r="D1047">
        <v>22123</v>
      </c>
      <c r="E1047" s="28">
        <v>77.647515999999996</v>
      </c>
    </row>
    <row r="1048" spans="1:5" x14ac:dyDescent="0.35">
      <c r="A1048">
        <v>21175</v>
      </c>
      <c r="B1048" s="5">
        <v>391801.2083</v>
      </c>
      <c r="D1048">
        <v>22125</v>
      </c>
      <c r="E1048" s="28">
        <v>1865.1985970000001</v>
      </c>
    </row>
    <row r="1049" spans="1:5" x14ac:dyDescent="0.35">
      <c r="A1049">
        <v>21177</v>
      </c>
      <c r="B1049" s="5">
        <v>328628.54570000002</v>
      </c>
      <c r="D1049">
        <v>22127</v>
      </c>
      <c r="E1049" s="28">
        <v>72401.396240000002</v>
      </c>
    </row>
    <row r="1050" spans="1:5" x14ac:dyDescent="0.35">
      <c r="A1050">
        <v>21179</v>
      </c>
      <c r="B1050" s="5">
        <v>81815.06667</v>
      </c>
      <c r="D1050">
        <v>23001</v>
      </c>
      <c r="E1050" s="28">
        <v>72964.44</v>
      </c>
    </row>
    <row r="1051" spans="1:5" x14ac:dyDescent="0.35">
      <c r="A1051">
        <v>21181</v>
      </c>
      <c r="B1051" s="5">
        <v>118464.83</v>
      </c>
      <c r="D1051">
        <v>23003</v>
      </c>
      <c r="E1051" s="28">
        <v>152328.2935</v>
      </c>
    </row>
    <row r="1052" spans="1:5" x14ac:dyDescent="0.35">
      <c r="A1052">
        <v>21183</v>
      </c>
      <c r="B1052" s="5">
        <v>253969.91399999999</v>
      </c>
      <c r="D1052">
        <v>23005</v>
      </c>
      <c r="E1052" s="28">
        <v>102773.7078</v>
      </c>
    </row>
    <row r="1053" spans="1:5" x14ac:dyDescent="0.35">
      <c r="A1053">
        <v>21185</v>
      </c>
      <c r="B1053" s="5">
        <v>108340.0157</v>
      </c>
      <c r="D1053">
        <v>23007</v>
      </c>
      <c r="E1053" s="28">
        <v>4854.098387</v>
      </c>
    </row>
    <row r="1054" spans="1:5" x14ac:dyDescent="0.35">
      <c r="A1054">
        <v>21187</v>
      </c>
      <c r="B1054" s="5">
        <v>466514.47700000001</v>
      </c>
      <c r="D1054">
        <v>23009</v>
      </c>
      <c r="E1054" s="28">
        <v>3184.5942599999998</v>
      </c>
    </row>
    <row r="1055" spans="1:5" x14ac:dyDescent="0.35">
      <c r="A1055">
        <v>21189</v>
      </c>
      <c r="B1055" s="5">
        <v>54226.648670000002</v>
      </c>
      <c r="D1055">
        <v>23011</v>
      </c>
      <c r="E1055" s="28">
        <v>663.57809650000002</v>
      </c>
    </row>
    <row r="1056" spans="1:5" x14ac:dyDescent="0.35">
      <c r="A1056">
        <v>21191</v>
      </c>
      <c r="B1056" s="5">
        <v>204985.75529999999</v>
      </c>
      <c r="D1056">
        <v>23013</v>
      </c>
      <c r="E1056" s="28">
        <v>423457.9865</v>
      </c>
    </row>
    <row r="1057" spans="1:5" x14ac:dyDescent="0.35">
      <c r="A1057">
        <v>21193</v>
      </c>
      <c r="B1057" s="5">
        <v>536355.25529999996</v>
      </c>
      <c r="D1057">
        <v>23015</v>
      </c>
      <c r="E1057" s="28">
        <v>165555.14660000001</v>
      </c>
    </row>
    <row r="1058" spans="1:5" x14ac:dyDescent="0.35">
      <c r="A1058">
        <v>21195</v>
      </c>
      <c r="B1058" s="5">
        <v>675219.75399999996</v>
      </c>
      <c r="D1058">
        <v>23019</v>
      </c>
      <c r="E1058" s="28">
        <v>456492.29719999997</v>
      </c>
    </row>
    <row r="1059" spans="1:5" x14ac:dyDescent="0.35">
      <c r="A1059">
        <v>21197</v>
      </c>
      <c r="B1059" s="5">
        <v>129257.40670000001</v>
      </c>
      <c r="D1059">
        <v>23021</v>
      </c>
      <c r="E1059" s="28">
        <v>31537.4</v>
      </c>
    </row>
    <row r="1060" spans="1:5" x14ac:dyDescent="0.35">
      <c r="A1060">
        <v>21199</v>
      </c>
      <c r="B1060" s="5">
        <v>592855.22270000004</v>
      </c>
      <c r="D1060">
        <v>23023</v>
      </c>
      <c r="E1060" s="28">
        <v>57032.205249999999</v>
      </c>
    </row>
    <row r="1061" spans="1:5" x14ac:dyDescent="0.35">
      <c r="A1061">
        <v>21201</v>
      </c>
      <c r="B1061" s="5">
        <v>78438.722999999998</v>
      </c>
      <c r="D1061">
        <v>23025</v>
      </c>
      <c r="E1061" s="28">
        <v>8866.8863999999994</v>
      </c>
    </row>
    <row r="1062" spans="1:5" x14ac:dyDescent="0.35">
      <c r="A1062">
        <v>21203</v>
      </c>
      <c r="B1062" s="5">
        <v>327406.40899999999</v>
      </c>
      <c r="D1062">
        <v>23027</v>
      </c>
      <c r="E1062" s="28">
        <v>162670.73000000001</v>
      </c>
    </row>
    <row r="1063" spans="1:5" x14ac:dyDescent="0.35">
      <c r="A1063">
        <v>21205</v>
      </c>
      <c r="B1063" s="5">
        <v>52957.387999999999</v>
      </c>
      <c r="D1063">
        <v>23029</v>
      </c>
      <c r="E1063" s="28">
        <v>1633909.6170000001</v>
      </c>
    </row>
    <row r="1064" spans="1:5" x14ac:dyDescent="0.35">
      <c r="A1064">
        <v>21207</v>
      </c>
      <c r="B1064" s="5">
        <v>191021.00599999999</v>
      </c>
      <c r="D1064">
        <v>23031</v>
      </c>
      <c r="E1064" s="28">
        <v>1314555.923</v>
      </c>
    </row>
    <row r="1065" spans="1:5" x14ac:dyDescent="0.35">
      <c r="A1065">
        <v>21209</v>
      </c>
      <c r="B1065" s="5">
        <v>139933.5043</v>
      </c>
      <c r="D1065">
        <v>24001</v>
      </c>
      <c r="E1065" s="28">
        <v>7712.9933549999996</v>
      </c>
    </row>
    <row r="1066" spans="1:5" x14ac:dyDescent="0.35">
      <c r="A1066">
        <v>21211</v>
      </c>
      <c r="B1066" s="5">
        <v>161791.38800000001</v>
      </c>
      <c r="D1066">
        <v>24003</v>
      </c>
      <c r="E1066" s="28">
        <v>104033.3668</v>
      </c>
    </row>
    <row r="1067" spans="1:5" x14ac:dyDescent="0.35">
      <c r="A1067">
        <v>21213</v>
      </c>
      <c r="B1067" s="5">
        <v>46606.222670000003</v>
      </c>
      <c r="D1067">
        <v>24005</v>
      </c>
      <c r="E1067" s="28">
        <v>3585405.6260000002</v>
      </c>
    </row>
    <row r="1068" spans="1:5" x14ac:dyDescent="0.35">
      <c r="A1068">
        <v>21215</v>
      </c>
      <c r="B1068" s="5">
        <v>112391.6053</v>
      </c>
      <c r="D1068">
        <v>24009</v>
      </c>
      <c r="E1068" s="28">
        <v>75241.724749999994</v>
      </c>
    </row>
    <row r="1069" spans="1:5" x14ac:dyDescent="0.35">
      <c r="A1069">
        <v>21217</v>
      </c>
      <c r="B1069" s="5">
        <v>160128.94699999999</v>
      </c>
      <c r="D1069">
        <v>24011</v>
      </c>
      <c r="E1069" s="28">
        <v>2507.2443819999999</v>
      </c>
    </row>
    <row r="1070" spans="1:5" x14ac:dyDescent="0.35">
      <c r="A1070">
        <v>21219</v>
      </c>
      <c r="B1070" s="5">
        <v>143636.70929999999</v>
      </c>
      <c r="D1070">
        <v>24013</v>
      </c>
      <c r="E1070" s="28">
        <v>1856.5268000000001</v>
      </c>
    </row>
    <row r="1071" spans="1:5" x14ac:dyDescent="0.35">
      <c r="A1071">
        <v>21221</v>
      </c>
      <c r="B1071" s="5">
        <v>394114.08669999999</v>
      </c>
      <c r="D1071">
        <v>24015</v>
      </c>
      <c r="E1071" s="28">
        <v>30816.097399999999</v>
      </c>
    </row>
    <row r="1072" spans="1:5" x14ac:dyDescent="0.35">
      <c r="A1072">
        <v>21223</v>
      </c>
      <c r="B1072" s="5">
        <v>109673.9197</v>
      </c>
      <c r="D1072">
        <v>24017</v>
      </c>
      <c r="E1072" s="28">
        <v>4310593.9989999998</v>
      </c>
    </row>
    <row r="1073" spans="1:5" x14ac:dyDescent="0.35">
      <c r="A1073">
        <v>21225</v>
      </c>
      <c r="B1073" s="5">
        <v>104290.659</v>
      </c>
      <c r="D1073">
        <v>24019</v>
      </c>
      <c r="E1073" s="28">
        <v>2842.8340290000001</v>
      </c>
    </row>
    <row r="1074" spans="1:5" x14ac:dyDescent="0.35">
      <c r="A1074">
        <v>21227</v>
      </c>
      <c r="B1074" s="5">
        <v>230451.71599999999</v>
      </c>
      <c r="D1074">
        <v>24021</v>
      </c>
      <c r="E1074" s="28">
        <v>48270.434860000001</v>
      </c>
    </row>
    <row r="1075" spans="1:5" x14ac:dyDescent="0.35">
      <c r="A1075">
        <v>21229</v>
      </c>
      <c r="B1075" s="5">
        <v>175467.75030000001</v>
      </c>
      <c r="D1075">
        <v>24025</v>
      </c>
      <c r="E1075" s="28">
        <v>1124060.52</v>
      </c>
    </row>
    <row r="1076" spans="1:5" x14ac:dyDescent="0.35">
      <c r="A1076">
        <v>21231</v>
      </c>
      <c r="B1076" s="5">
        <v>520564.88370000001</v>
      </c>
      <c r="D1076">
        <v>24027</v>
      </c>
      <c r="E1076" s="28">
        <v>444990.17019999999</v>
      </c>
    </row>
    <row r="1077" spans="1:5" x14ac:dyDescent="0.35">
      <c r="A1077">
        <v>21233</v>
      </c>
      <c r="B1077" s="5">
        <v>157372.52669999999</v>
      </c>
      <c r="D1077">
        <v>24029</v>
      </c>
      <c r="E1077" s="28">
        <v>11825.122729999999</v>
      </c>
    </row>
    <row r="1078" spans="1:5" x14ac:dyDescent="0.35">
      <c r="A1078">
        <v>21235</v>
      </c>
      <c r="B1078" s="5">
        <v>290815.712</v>
      </c>
      <c r="D1078">
        <v>24031</v>
      </c>
      <c r="E1078" s="28">
        <v>1378052.861</v>
      </c>
    </row>
    <row r="1079" spans="1:5" x14ac:dyDescent="0.35">
      <c r="A1079">
        <v>21237</v>
      </c>
      <c r="B1079" s="5">
        <v>218608.55869999999</v>
      </c>
      <c r="D1079">
        <v>24033</v>
      </c>
      <c r="E1079" s="28">
        <v>982896.81059999997</v>
      </c>
    </row>
    <row r="1080" spans="1:5" x14ac:dyDescent="0.35">
      <c r="A1080">
        <v>21239</v>
      </c>
      <c r="B1080" s="5">
        <v>58534.131329999997</v>
      </c>
      <c r="D1080">
        <v>24035</v>
      </c>
      <c r="E1080" s="28">
        <v>150657.41740000001</v>
      </c>
    </row>
    <row r="1081" spans="1:5" x14ac:dyDescent="0.35">
      <c r="A1081">
        <v>22001</v>
      </c>
      <c r="B1081" s="5">
        <v>442247.77299999999</v>
      </c>
      <c r="D1081">
        <v>24037</v>
      </c>
      <c r="E1081" s="28">
        <v>104.482</v>
      </c>
    </row>
    <row r="1082" spans="1:5" x14ac:dyDescent="0.35">
      <c r="A1082">
        <v>22003</v>
      </c>
      <c r="B1082" s="5">
        <v>1455403.0989999999</v>
      </c>
      <c r="D1082">
        <v>24039</v>
      </c>
      <c r="E1082" s="28">
        <v>8869.2008509999996</v>
      </c>
    </row>
    <row r="1083" spans="1:5" x14ac:dyDescent="0.35">
      <c r="A1083">
        <v>22005</v>
      </c>
      <c r="B1083" s="5">
        <v>470151.60499999998</v>
      </c>
      <c r="D1083">
        <v>24041</v>
      </c>
      <c r="E1083" s="28">
        <v>256714.15909999999</v>
      </c>
    </row>
    <row r="1084" spans="1:5" x14ac:dyDescent="0.35">
      <c r="A1084">
        <v>22007</v>
      </c>
      <c r="B1084" s="5">
        <v>678500.83030000003</v>
      </c>
      <c r="D1084">
        <v>24043</v>
      </c>
      <c r="E1084" s="28">
        <v>60460.566270000003</v>
      </c>
    </row>
    <row r="1085" spans="1:5" x14ac:dyDescent="0.35">
      <c r="A1085">
        <v>22009</v>
      </c>
      <c r="B1085" s="5">
        <v>1150876.8810000001</v>
      </c>
      <c r="D1085">
        <v>24045</v>
      </c>
      <c r="E1085" s="28">
        <v>36127.996400000004</v>
      </c>
    </row>
    <row r="1086" spans="1:5" x14ac:dyDescent="0.35">
      <c r="A1086">
        <v>22011</v>
      </c>
      <c r="B1086" s="5">
        <v>2117338.0359999998</v>
      </c>
      <c r="D1086">
        <v>24047</v>
      </c>
      <c r="E1086" s="28">
        <v>136095.55059999999</v>
      </c>
    </row>
    <row r="1087" spans="1:5" x14ac:dyDescent="0.35">
      <c r="A1087">
        <v>22013</v>
      </c>
      <c r="B1087" s="5">
        <v>1640114.2520000001</v>
      </c>
      <c r="D1087">
        <v>24510</v>
      </c>
      <c r="E1087" s="28">
        <v>120810.59149999999</v>
      </c>
    </row>
    <row r="1088" spans="1:5" x14ac:dyDescent="0.35">
      <c r="A1088">
        <v>22015</v>
      </c>
      <c r="B1088" s="5">
        <v>1037843.899</v>
      </c>
      <c r="D1088">
        <v>25001</v>
      </c>
      <c r="E1088" s="28">
        <v>1558996.267</v>
      </c>
    </row>
    <row r="1089" spans="1:5" x14ac:dyDescent="0.35">
      <c r="A1089">
        <v>22017</v>
      </c>
      <c r="B1089" s="5">
        <v>875006.0183</v>
      </c>
      <c r="D1089">
        <v>25003</v>
      </c>
      <c r="E1089" s="28">
        <v>55035.494180000002</v>
      </c>
    </row>
    <row r="1090" spans="1:5" x14ac:dyDescent="0.35">
      <c r="A1090">
        <v>22019</v>
      </c>
      <c r="B1090" s="5">
        <v>1210955.453</v>
      </c>
      <c r="D1090">
        <v>25005</v>
      </c>
      <c r="E1090" s="28">
        <v>35714.76784</v>
      </c>
    </row>
    <row r="1091" spans="1:5" x14ac:dyDescent="0.35">
      <c r="A1091">
        <v>22021</v>
      </c>
      <c r="B1091" s="5">
        <v>1050899.2779999999</v>
      </c>
      <c r="D1091">
        <v>25007</v>
      </c>
      <c r="E1091" s="28">
        <v>77336.793529999995</v>
      </c>
    </row>
    <row r="1092" spans="1:5" x14ac:dyDescent="0.35">
      <c r="A1092">
        <v>22023</v>
      </c>
      <c r="B1092" s="5">
        <v>141113.60999999999</v>
      </c>
      <c r="D1092">
        <v>25009</v>
      </c>
      <c r="E1092" s="28">
        <v>126769.7404</v>
      </c>
    </row>
    <row r="1093" spans="1:5" x14ac:dyDescent="0.35">
      <c r="A1093">
        <v>22025</v>
      </c>
      <c r="B1093" s="5">
        <v>776612.17330000002</v>
      </c>
      <c r="D1093">
        <v>25011</v>
      </c>
      <c r="E1093" s="28">
        <v>140960.54550000001</v>
      </c>
    </row>
    <row r="1094" spans="1:5" x14ac:dyDescent="0.35">
      <c r="A1094">
        <v>22027</v>
      </c>
      <c r="B1094" s="5">
        <v>1273977.764</v>
      </c>
      <c r="D1094">
        <v>25013</v>
      </c>
      <c r="E1094" s="28">
        <v>3075223.0860000001</v>
      </c>
    </row>
    <row r="1095" spans="1:5" x14ac:dyDescent="0.35">
      <c r="A1095">
        <v>22029</v>
      </c>
      <c r="B1095" s="5">
        <v>937731.43929999997</v>
      </c>
      <c r="D1095">
        <v>25015</v>
      </c>
      <c r="E1095" s="28">
        <v>591189.88840000005</v>
      </c>
    </row>
    <row r="1096" spans="1:5" x14ac:dyDescent="0.35">
      <c r="A1096">
        <v>22031</v>
      </c>
      <c r="B1096" s="5">
        <v>1391738.9680000001</v>
      </c>
      <c r="D1096">
        <v>25017</v>
      </c>
      <c r="E1096" s="28">
        <v>395660.72859999997</v>
      </c>
    </row>
    <row r="1097" spans="1:5" x14ac:dyDescent="0.35">
      <c r="A1097">
        <v>22033</v>
      </c>
      <c r="B1097" s="5">
        <v>713359.32429999998</v>
      </c>
      <c r="D1097">
        <v>25019</v>
      </c>
      <c r="E1097" s="28">
        <v>3901.593171</v>
      </c>
    </row>
    <row r="1098" spans="1:5" x14ac:dyDescent="0.35">
      <c r="A1098">
        <v>22035</v>
      </c>
      <c r="B1098" s="5">
        <v>253974.3947</v>
      </c>
      <c r="D1098">
        <v>25021</v>
      </c>
      <c r="E1098" s="28">
        <v>3231354.0329999998</v>
      </c>
    </row>
    <row r="1099" spans="1:5" x14ac:dyDescent="0.35">
      <c r="A1099">
        <v>22037</v>
      </c>
      <c r="B1099" s="5">
        <v>1014173.336</v>
      </c>
      <c r="D1099">
        <v>25023</v>
      </c>
      <c r="E1099" s="28">
        <v>218843.08290000001</v>
      </c>
    </row>
    <row r="1100" spans="1:5" x14ac:dyDescent="0.35">
      <c r="A1100">
        <v>22039</v>
      </c>
      <c r="B1100" s="5">
        <v>782063.08030000003</v>
      </c>
      <c r="D1100">
        <v>25025</v>
      </c>
      <c r="E1100" s="28">
        <v>536832.03300000005</v>
      </c>
    </row>
    <row r="1101" spans="1:5" x14ac:dyDescent="0.35">
      <c r="A1101">
        <v>22041</v>
      </c>
      <c r="B1101" s="5">
        <v>454408.34629999998</v>
      </c>
      <c r="D1101">
        <v>25027</v>
      </c>
      <c r="E1101" s="28">
        <v>951945.4044</v>
      </c>
    </row>
    <row r="1102" spans="1:5" x14ac:dyDescent="0.35">
      <c r="A1102">
        <v>22043</v>
      </c>
      <c r="B1102" s="5">
        <v>1246422.888</v>
      </c>
      <c r="D1102">
        <v>26001</v>
      </c>
      <c r="E1102" s="28">
        <v>11446.87278</v>
      </c>
    </row>
    <row r="1103" spans="1:5" x14ac:dyDescent="0.35">
      <c r="A1103">
        <v>22045</v>
      </c>
      <c r="B1103" s="5">
        <v>632948.36</v>
      </c>
      <c r="D1103">
        <v>26003</v>
      </c>
      <c r="E1103" s="28">
        <v>19415.402719999998</v>
      </c>
    </row>
    <row r="1104" spans="1:5" x14ac:dyDescent="0.35">
      <c r="A1104">
        <v>22047</v>
      </c>
      <c r="B1104" s="5">
        <v>1596493.173</v>
      </c>
      <c r="D1104">
        <v>26005</v>
      </c>
      <c r="E1104" s="28">
        <v>286466.8088</v>
      </c>
    </row>
    <row r="1105" spans="1:5" x14ac:dyDescent="0.35">
      <c r="A1105">
        <v>22049</v>
      </c>
      <c r="B1105" s="5">
        <v>1148587.227</v>
      </c>
      <c r="D1105">
        <v>26007</v>
      </c>
      <c r="E1105" s="28">
        <v>2225139.304</v>
      </c>
    </row>
    <row r="1106" spans="1:5" x14ac:dyDescent="0.35">
      <c r="A1106">
        <v>22051</v>
      </c>
      <c r="B1106" s="5">
        <v>159197.79699999999</v>
      </c>
      <c r="D1106">
        <v>26009</v>
      </c>
      <c r="E1106" s="28">
        <v>1119.8310269999999</v>
      </c>
    </row>
    <row r="1107" spans="1:5" x14ac:dyDescent="0.35">
      <c r="A1107">
        <v>22053</v>
      </c>
      <c r="B1107" s="5">
        <v>392403.9423</v>
      </c>
      <c r="D1107">
        <v>26011</v>
      </c>
      <c r="E1107" s="28">
        <v>22909.680130000001</v>
      </c>
    </row>
    <row r="1108" spans="1:5" x14ac:dyDescent="0.35">
      <c r="A1108">
        <v>22055</v>
      </c>
      <c r="B1108" s="5">
        <v>152379.5937</v>
      </c>
      <c r="D1108">
        <v>26013</v>
      </c>
      <c r="E1108" s="28">
        <v>6635.5470949999999</v>
      </c>
    </row>
    <row r="1109" spans="1:5" x14ac:dyDescent="0.35">
      <c r="A1109">
        <v>22057</v>
      </c>
      <c r="B1109" s="5">
        <v>873250.70070000004</v>
      </c>
      <c r="D1109">
        <v>26015</v>
      </c>
      <c r="E1109" s="28">
        <v>63830.493840000003</v>
      </c>
    </row>
    <row r="1110" spans="1:5" x14ac:dyDescent="0.35">
      <c r="A1110">
        <v>22059</v>
      </c>
      <c r="B1110" s="5">
        <v>1281862.017</v>
      </c>
      <c r="D1110">
        <v>26019</v>
      </c>
      <c r="E1110" s="28">
        <v>4993.40852</v>
      </c>
    </row>
    <row r="1111" spans="1:5" x14ac:dyDescent="0.35">
      <c r="A1111">
        <v>22061</v>
      </c>
      <c r="B1111" s="5">
        <v>897711.16969999997</v>
      </c>
      <c r="D1111">
        <v>26021</v>
      </c>
      <c r="E1111" s="28">
        <v>93567.536869999996</v>
      </c>
    </row>
    <row r="1112" spans="1:5" x14ac:dyDescent="0.35">
      <c r="A1112">
        <v>22063</v>
      </c>
      <c r="B1112" s="5">
        <v>1537797.8370000001</v>
      </c>
      <c r="D1112">
        <v>26023</v>
      </c>
      <c r="E1112" s="28">
        <v>71239.07286</v>
      </c>
    </row>
    <row r="1113" spans="1:5" x14ac:dyDescent="0.35">
      <c r="A1113">
        <v>22065</v>
      </c>
      <c r="B1113" s="5">
        <v>728629.61230000004</v>
      </c>
      <c r="D1113">
        <v>26025</v>
      </c>
      <c r="E1113" s="28">
        <v>46689.610240000002</v>
      </c>
    </row>
    <row r="1114" spans="1:5" x14ac:dyDescent="0.35">
      <c r="A1114">
        <v>22067</v>
      </c>
      <c r="B1114" s="5">
        <v>656762.20869999996</v>
      </c>
      <c r="D1114">
        <v>26027</v>
      </c>
      <c r="E1114" s="28">
        <v>7798.2508909999997</v>
      </c>
    </row>
    <row r="1115" spans="1:5" x14ac:dyDescent="0.35">
      <c r="A1115">
        <v>22069</v>
      </c>
      <c r="B1115" s="5">
        <v>1945695.8910000001</v>
      </c>
      <c r="D1115">
        <v>26029</v>
      </c>
      <c r="E1115" s="28">
        <v>1388419.327</v>
      </c>
    </row>
    <row r="1116" spans="1:5" x14ac:dyDescent="0.35">
      <c r="A1116">
        <v>22071</v>
      </c>
      <c r="B1116" s="5">
        <v>69873.752670000002</v>
      </c>
      <c r="D1116">
        <v>26033</v>
      </c>
      <c r="E1116" s="28">
        <v>157779.16889999999</v>
      </c>
    </row>
    <row r="1117" spans="1:5" x14ac:dyDescent="0.35">
      <c r="A1117">
        <v>22073</v>
      </c>
      <c r="B1117" s="5">
        <v>1015240.1310000001</v>
      </c>
      <c r="D1117">
        <v>26035</v>
      </c>
      <c r="E1117" s="28">
        <v>210739.3504</v>
      </c>
    </row>
    <row r="1118" spans="1:5" x14ac:dyDescent="0.35">
      <c r="A1118">
        <v>22075</v>
      </c>
      <c r="B1118" s="5">
        <v>167965.74299999999</v>
      </c>
      <c r="D1118">
        <v>26037</v>
      </c>
      <c r="E1118" s="28">
        <v>33097.185030000001</v>
      </c>
    </row>
    <row r="1119" spans="1:5" x14ac:dyDescent="0.35">
      <c r="A1119">
        <v>22077</v>
      </c>
      <c r="B1119" s="5">
        <v>861529.79370000004</v>
      </c>
      <c r="D1119">
        <v>26039</v>
      </c>
      <c r="E1119" s="28">
        <v>17070.272649999999</v>
      </c>
    </row>
    <row r="1120" spans="1:5" x14ac:dyDescent="0.35">
      <c r="A1120">
        <v>22079</v>
      </c>
      <c r="B1120" s="5">
        <v>2150828.8119999999</v>
      </c>
      <c r="D1120">
        <v>26041</v>
      </c>
      <c r="E1120" s="28">
        <v>184503.4656</v>
      </c>
    </row>
    <row r="1121" spans="1:5" x14ac:dyDescent="0.35">
      <c r="A1121">
        <v>22081</v>
      </c>
      <c r="B1121" s="5">
        <v>483429.11099999998</v>
      </c>
      <c r="D1121">
        <v>26043</v>
      </c>
      <c r="E1121" s="28">
        <v>81996.566030000002</v>
      </c>
    </row>
    <row r="1122" spans="1:5" x14ac:dyDescent="0.35">
      <c r="A1122">
        <v>22083</v>
      </c>
      <c r="B1122" s="5">
        <v>465753.20730000001</v>
      </c>
      <c r="D1122">
        <v>26045</v>
      </c>
      <c r="E1122" s="28">
        <v>192847.50949999999</v>
      </c>
    </row>
    <row r="1123" spans="1:5" x14ac:dyDescent="0.35">
      <c r="A1123">
        <v>22085</v>
      </c>
      <c r="B1123" s="5">
        <v>1609026.3160000001</v>
      </c>
      <c r="D1123">
        <v>26047</v>
      </c>
      <c r="E1123" s="28">
        <v>5610.8013000000001</v>
      </c>
    </row>
    <row r="1124" spans="1:5" x14ac:dyDescent="0.35">
      <c r="A1124">
        <v>22087</v>
      </c>
      <c r="B1124" s="5">
        <v>66250.671669999996</v>
      </c>
      <c r="D1124">
        <v>26049</v>
      </c>
      <c r="E1124" s="28">
        <v>2242042.1889999998</v>
      </c>
    </row>
    <row r="1125" spans="1:5" x14ac:dyDescent="0.35">
      <c r="A1125">
        <v>22089</v>
      </c>
      <c r="B1125" s="5">
        <v>335793.54599999997</v>
      </c>
      <c r="D1125">
        <v>26051</v>
      </c>
      <c r="E1125" s="28">
        <v>1991.694964</v>
      </c>
    </row>
    <row r="1126" spans="1:5" x14ac:dyDescent="0.35">
      <c r="A1126">
        <v>22091</v>
      </c>
      <c r="B1126" s="5">
        <v>730148.70129999996</v>
      </c>
      <c r="D1126">
        <v>26053</v>
      </c>
      <c r="E1126" s="28">
        <v>798.19303400000001</v>
      </c>
    </row>
    <row r="1127" spans="1:5" x14ac:dyDescent="0.35">
      <c r="A1127">
        <v>22093</v>
      </c>
      <c r="B1127" s="5">
        <v>476503.76400000002</v>
      </c>
      <c r="D1127">
        <v>26055</v>
      </c>
      <c r="E1127" s="28">
        <v>45916.775240000003</v>
      </c>
    </row>
    <row r="1128" spans="1:5" x14ac:dyDescent="0.35">
      <c r="A1128">
        <v>22095</v>
      </c>
      <c r="B1128" s="5">
        <v>402185.27799999999</v>
      </c>
      <c r="D1128">
        <v>26059</v>
      </c>
      <c r="E1128" s="28">
        <v>26066.24325</v>
      </c>
    </row>
    <row r="1129" spans="1:5" x14ac:dyDescent="0.35">
      <c r="A1129">
        <v>22097</v>
      </c>
      <c r="B1129" s="5">
        <v>1274082.8359999999</v>
      </c>
      <c r="D1129">
        <v>26061</v>
      </c>
      <c r="E1129" s="28">
        <v>23298.480309999999</v>
      </c>
    </row>
    <row r="1130" spans="1:5" x14ac:dyDescent="0.35">
      <c r="A1130">
        <v>22099</v>
      </c>
      <c r="B1130" s="5">
        <v>1833496.4269999999</v>
      </c>
      <c r="D1130">
        <v>26063</v>
      </c>
      <c r="E1130" s="28">
        <v>185738.5845</v>
      </c>
    </row>
    <row r="1131" spans="1:5" x14ac:dyDescent="0.35">
      <c r="A1131">
        <v>22101</v>
      </c>
      <c r="B1131" s="5">
        <v>866762.17099999997</v>
      </c>
      <c r="D1131">
        <v>26065</v>
      </c>
      <c r="E1131" s="28">
        <v>23324.7009</v>
      </c>
    </row>
    <row r="1132" spans="1:5" x14ac:dyDescent="0.35">
      <c r="A1132">
        <v>22103</v>
      </c>
      <c r="B1132" s="5">
        <v>1145975.4280000001</v>
      </c>
      <c r="D1132">
        <v>26067</v>
      </c>
      <c r="E1132" s="28">
        <v>143449.7824</v>
      </c>
    </row>
    <row r="1133" spans="1:5" x14ac:dyDescent="0.35">
      <c r="A1133">
        <v>22105</v>
      </c>
      <c r="B1133" s="5">
        <v>1334404.753</v>
      </c>
      <c r="D1133">
        <v>26069</v>
      </c>
      <c r="E1133" s="28">
        <v>12569.124610000001</v>
      </c>
    </row>
    <row r="1134" spans="1:5" x14ac:dyDescent="0.35">
      <c r="A1134">
        <v>22107</v>
      </c>
      <c r="B1134" s="5">
        <v>736398.54929999996</v>
      </c>
      <c r="D1134">
        <v>26071</v>
      </c>
      <c r="E1134" s="28">
        <v>7468.0113970000002</v>
      </c>
    </row>
    <row r="1135" spans="1:5" x14ac:dyDescent="0.35">
      <c r="A1135">
        <v>22109</v>
      </c>
      <c r="B1135" s="5">
        <v>599305.01029999997</v>
      </c>
      <c r="D1135">
        <v>26073</v>
      </c>
      <c r="E1135" s="28">
        <v>5238.6203960000003</v>
      </c>
    </row>
    <row r="1136" spans="1:5" x14ac:dyDescent="0.35">
      <c r="A1136">
        <v>22111</v>
      </c>
      <c r="B1136" s="5">
        <v>1654837.7709999999</v>
      </c>
      <c r="D1136">
        <v>26075</v>
      </c>
      <c r="E1136" s="28">
        <v>747745.80460000003</v>
      </c>
    </row>
    <row r="1137" spans="1:5" x14ac:dyDescent="0.35">
      <c r="A1137">
        <v>22113</v>
      </c>
      <c r="B1137" s="5">
        <v>262245.42670000001</v>
      </c>
      <c r="D1137">
        <v>26077</v>
      </c>
      <c r="E1137" s="28">
        <v>122055.21219999999</v>
      </c>
    </row>
    <row r="1138" spans="1:5" x14ac:dyDescent="0.35">
      <c r="A1138">
        <v>22115</v>
      </c>
      <c r="B1138" s="5">
        <v>2795583.23</v>
      </c>
      <c r="D1138">
        <v>26079</v>
      </c>
      <c r="E1138" s="28">
        <v>1085.4492889999999</v>
      </c>
    </row>
    <row r="1139" spans="1:5" x14ac:dyDescent="0.35">
      <c r="A1139">
        <v>22117</v>
      </c>
      <c r="B1139" s="5">
        <v>1214866.0260000001</v>
      </c>
      <c r="D1139">
        <v>26081</v>
      </c>
      <c r="E1139" s="28">
        <v>646795.02410000004</v>
      </c>
    </row>
    <row r="1140" spans="1:5" x14ac:dyDescent="0.35">
      <c r="A1140">
        <v>22119</v>
      </c>
      <c r="B1140" s="5">
        <v>997855.27599999995</v>
      </c>
      <c r="D1140">
        <v>26083</v>
      </c>
      <c r="E1140" s="28">
        <v>5704.8694509999996</v>
      </c>
    </row>
    <row r="1141" spans="1:5" x14ac:dyDescent="0.35">
      <c r="A1141">
        <v>22121</v>
      </c>
      <c r="B1141" s="5">
        <v>365195.37270000001</v>
      </c>
      <c r="D1141">
        <v>26085</v>
      </c>
      <c r="E1141" s="28">
        <v>1397.322445</v>
      </c>
    </row>
    <row r="1142" spans="1:5" x14ac:dyDescent="0.35">
      <c r="A1142">
        <v>22123</v>
      </c>
      <c r="B1142" s="5">
        <v>249544.02369999999</v>
      </c>
      <c r="D1142">
        <v>26087</v>
      </c>
      <c r="E1142" s="28">
        <v>526220.77690000006</v>
      </c>
    </row>
    <row r="1143" spans="1:5" x14ac:dyDescent="0.35">
      <c r="A1143">
        <v>22125</v>
      </c>
      <c r="B1143" s="5">
        <v>740023.65430000005</v>
      </c>
      <c r="D1143">
        <v>26089</v>
      </c>
      <c r="E1143" s="28">
        <v>130420.5301</v>
      </c>
    </row>
    <row r="1144" spans="1:5" x14ac:dyDescent="0.35">
      <c r="A1144">
        <v>22127</v>
      </c>
      <c r="B1144" s="5">
        <v>1539869.6429999999</v>
      </c>
      <c r="D1144">
        <v>26091</v>
      </c>
      <c r="E1144" s="28">
        <v>23722.512500000001</v>
      </c>
    </row>
    <row r="1145" spans="1:5" x14ac:dyDescent="0.35">
      <c r="A1145">
        <v>23001</v>
      </c>
      <c r="B1145" s="5">
        <v>558696.00230000005</v>
      </c>
      <c r="D1145">
        <v>26093</v>
      </c>
      <c r="E1145" s="28">
        <v>979357.93330000003</v>
      </c>
    </row>
    <row r="1146" spans="1:5" x14ac:dyDescent="0.35">
      <c r="A1146">
        <v>23003</v>
      </c>
      <c r="B1146" s="5">
        <v>5622798.8039999995</v>
      </c>
      <c r="D1146">
        <v>26095</v>
      </c>
      <c r="E1146" s="28">
        <v>17.739999999999998</v>
      </c>
    </row>
    <row r="1147" spans="1:5" x14ac:dyDescent="0.35">
      <c r="A1147">
        <v>23005</v>
      </c>
      <c r="B1147" s="5">
        <v>892641.03500000003</v>
      </c>
      <c r="D1147">
        <v>26097</v>
      </c>
      <c r="E1147" s="28">
        <v>106123.7583</v>
      </c>
    </row>
    <row r="1148" spans="1:5" x14ac:dyDescent="0.35">
      <c r="A1148">
        <v>23007</v>
      </c>
      <c r="B1148" s="5">
        <v>1386245.868</v>
      </c>
      <c r="D1148">
        <v>26099</v>
      </c>
      <c r="E1148" s="28">
        <v>3402288.6680000001</v>
      </c>
    </row>
    <row r="1149" spans="1:5" x14ac:dyDescent="0.35">
      <c r="A1149">
        <v>23009</v>
      </c>
      <c r="B1149" s="5">
        <v>1473430.6510000001</v>
      </c>
      <c r="D1149">
        <v>26101</v>
      </c>
      <c r="E1149" s="28">
        <v>121986.2841</v>
      </c>
    </row>
    <row r="1150" spans="1:5" x14ac:dyDescent="0.35">
      <c r="A1150">
        <v>23011</v>
      </c>
      <c r="B1150" s="5">
        <v>974892.01329999999</v>
      </c>
      <c r="D1150">
        <v>26103</v>
      </c>
      <c r="E1150" s="28">
        <v>46496.69513</v>
      </c>
    </row>
    <row r="1151" spans="1:5" x14ac:dyDescent="0.35">
      <c r="A1151">
        <v>23013</v>
      </c>
      <c r="B1151" s="5">
        <v>353868.01270000002</v>
      </c>
      <c r="D1151">
        <v>26105</v>
      </c>
      <c r="E1151" s="28">
        <v>640907.90540000005</v>
      </c>
    </row>
    <row r="1152" spans="1:5" x14ac:dyDescent="0.35">
      <c r="A1152">
        <v>23015</v>
      </c>
      <c r="B1152" s="5">
        <v>540479.40099999995</v>
      </c>
      <c r="D1152">
        <v>26107</v>
      </c>
      <c r="E1152" s="28">
        <v>262865.2818</v>
      </c>
    </row>
    <row r="1153" spans="1:5" x14ac:dyDescent="0.35">
      <c r="A1153">
        <v>23017</v>
      </c>
      <c r="B1153" s="5">
        <v>2052742.8829999999</v>
      </c>
      <c r="D1153">
        <v>26111</v>
      </c>
      <c r="E1153" s="28">
        <v>398253.4313</v>
      </c>
    </row>
    <row r="1154" spans="1:5" x14ac:dyDescent="0.35">
      <c r="A1154">
        <v>23019</v>
      </c>
      <c r="B1154" s="5">
        <v>3419518.81</v>
      </c>
      <c r="D1154">
        <v>26113</v>
      </c>
      <c r="E1154" s="28">
        <v>216892.5626</v>
      </c>
    </row>
    <row r="1155" spans="1:5" x14ac:dyDescent="0.35">
      <c r="A1155">
        <v>23021</v>
      </c>
      <c r="B1155" s="5">
        <v>3723295.9980000001</v>
      </c>
      <c r="D1155">
        <v>26115</v>
      </c>
      <c r="E1155" s="28">
        <v>873062.48930000002</v>
      </c>
    </row>
    <row r="1156" spans="1:5" x14ac:dyDescent="0.35">
      <c r="A1156">
        <v>23023</v>
      </c>
      <c r="B1156" s="5">
        <v>278885.15600000002</v>
      </c>
      <c r="D1156">
        <v>26117</v>
      </c>
      <c r="E1156" s="28">
        <v>3638.2199220000002</v>
      </c>
    </row>
    <row r="1157" spans="1:5" x14ac:dyDescent="0.35">
      <c r="A1157">
        <v>23025</v>
      </c>
      <c r="B1157" s="5">
        <v>3558046.3420000002</v>
      </c>
      <c r="D1157">
        <v>26119</v>
      </c>
      <c r="E1157" s="28">
        <v>50572.390769999998</v>
      </c>
    </row>
    <row r="1158" spans="1:5" x14ac:dyDescent="0.35">
      <c r="A1158">
        <v>23027</v>
      </c>
      <c r="B1158" s="5">
        <v>895079.196</v>
      </c>
      <c r="D1158">
        <v>26121</v>
      </c>
      <c r="E1158" s="28">
        <v>164306.46900000001</v>
      </c>
    </row>
    <row r="1159" spans="1:5" x14ac:dyDescent="0.35">
      <c r="A1159">
        <v>23029</v>
      </c>
      <c r="B1159" s="5">
        <v>2574921.1770000001</v>
      </c>
      <c r="D1159">
        <v>26123</v>
      </c>
      <c r="E1159" s="28">
        <v>2923.1703870000001</v>
      </c>
    </row>
    <row r="1160" spans="1:5" x14ac:dyDescent="0.35">
      <c r="A1160">
        <v>23031</v>
      </c>
      <c r="B1160" s="5">
        <v>1149750.723</v>
      </c>
      <c r="D1160">
        <v>26125</v>
      </c>
      <c r="E1160" s="28">
        <v>2280321.8059999999</v>
      </c>
    </row>
    <row r="1161" spans="1:5" x14ac:dyDescent="0.35">
      <c r="A1161">
        <v>24001</v>
      </c>
      <c r="B1161" s="5">
        <v>291584.01429999998</v>
      </c>
      <c r="D1161">
        <v>26127</v>
      </c>
      <c r="E1161" s="28">
        <v>40865.881079999999</v>
      </c>
    </row>
    <row r="1162" spans="1:5" x14ac:dyDescent="0.35">
      <c r="A1162">
        <v>24003</v>
      </c>
      <c r="B1162" s="5">
        <v>486965.3763</v>
      </c>
      <c r="D1162">
        <v>26129</v>
      </c>
      <c r="E1162" s="28">
        <v>9852.6149910000004</v>
      </c>
    </row>
    <row r="1163" spans="1:5" x14ac:dyDescent="0.35">
      <c r="A1163">
        <v>24005</v>
      </c>
      <c r="B1163" s="5">
        <v>490942.72700000001</v>
      </c>
      <c r="D1163">
        <v>26131</v>
      </c>
      <c r="E1163" s="28">
        <v>48154.446400000001</v>
      </c>
    </row>
    <row r="1164" spans="1:5" x14ac:dyDescent="0.35">
      <c r="A1164">
        <v>24009</v>
      </c>
      <c r="B1164" s="5">
        <v>264773.6153</v>
      </c>
      <c r="D1164">
        <v>26133</v>
      </c>
      <c r="E1164" s="28">
        <v>3099.4594489999999</v>
      </c>
    </row>
    <row r="1165" spans="1:5" x14ac:dyDescent="0.35">
      <c r="A1165">
        <v>24011</v>
      </c>
      <c r="B1165" s="5">
        <v>238967.73269999999</v>
      </c>
      <c r="D1165">
        <v>26137</v>
      </c>
      <c r="E1165" s="28">
        <v>5721.5509689999999</v>
      </c>
    </row>
    <row r="1166" spans="1:5" x14ac:dyDescent="0.35">
      <c r="A1166">
        <v>24013</v>
      </c>
      <c r="B1166" s="5">
        <v>287165.1053</v>
      </c>
      <c r="D1166">
        <v>26139</v>
      </c>
      <c r="E1166" s="28">
        <v>59100.788350000003</v>
      </c>
    </row>
    <row r="1167" spans="1:5" x14ac:dyDescent="0.35">
      <c r="A1167">
        <v>24015</v>
      </c>
      <c r="B1167" s="5">
        <v>280506.0097</v>
      </c>
      <c r="D1167">
        <v>26141</v>
      </c>
      <c r="E1167" s="28">
        <v>64656.623570000003</v>
      </c>
    </row>
    <row r="1168" spans="1:5" x14ac:dyDescent="0.35">
      <c r="A1168">
        <v>24017</v>
      </c>
      <c r="B1168" s="5">
        <v>608042.81270000001</v>
      </c>
      <c r="D1168">
        <v>26143</v>
      </c>
      <c r="E1168" s="28">
        <v>4673.2958980000003</v>
      </c>
    </row>
    <row r="1169" spans="1:5" x14ac:dyDescent="0.35">
      <c r="A1169">
        <v>24019</v>
      </c>
      <c r="B1169" s="5">
        <v>458486.07199999999</v>
      </c>
      <c r="D1169">
        <v>26145</v>
      </c>
      <c r="E1169" s="28">
        <v>289042.6887</v>
      </c>
    </row>
    <row r="1170" spans="1:5" x14ac:dyDescent="0.35">
      <c r="A1170">
        <v>24021</v>
      </c>
      <c r="B1170" s="5">
        <v>466744.92700000003</v>
      </c>
      <c r="D1170">
        <v>26147</v>
      </c>
      <c r="E1170" s="28">
        <v>12597506</v>
      </c>
    </row>
    <row r="1171" spans="1:5" x14ac:dyDescent="0.35">
      <c r="A1171">
        <v>24023</v>
      </c>
      <c r="B1171" s="5">
        <v>-13800.017</v>
      </c>
      <c r="D1171">
        <v>26149</v>
      </c>
      <c r="E1171" s="28">
        <v>21479.587729999999</v>
      </c>
    </row>
    <row r="1172" spans="1:5" x14ac:dyDescent="0.35">
      <c r="A1172">
        <v>24025</v>
      </c>
      <c r="B1172" s="5">
        <v>411007.2487</v>
      </c>
      <c r="D1172">
        <v>26151</v>
      </c>
      <c r="E1172" s="28">
        <v>12582.13286</v>
      </c>
    </row>
    <row r="1173" spans="1:5" x14ac:dyDescent="0.35">
      <c r="A1173">
        <v>24027</v>
      </c>
      <c r="B1173" s="5">
        <v>226317.81330000001</v>
      </c>
      <c r="D1173">
        <v>26153</v>
      </c>
      <c r="E1173" s="28">
        <v>408562.9216</v>
      </c>
    </row>
    <row r="1174" spans="1:5" x14ac:dyDescent="0.35">
      <c r="A1174">
        <v>24029</v>
      </c>
      <c r="B1174" s="5">
        <v>160507.11600000001</v>
      </c>
      <c r="D1174">
        <v>26155</v>
      </c>
      <c r="E1174" s="28">
        <v>166816.00469999999</v>
      </c>
    </row>
    <row r="1175" spans="1:5" x14ac:dyDescent="0.35">
      <c r="A1175">
        <v>24031</v>
      </c>
      <c r="B1175" s="5">
        <v>428203.98869999999</v>
      </c>
      <c r="D1175">
        <v>26157</v>
      </c>
      <c r="E1175" s="28">
        <v>22031.93217</v>
      </c>
    </row>
    <row r="1176" spans="1:5" x14ac:dyDescent="0.35">
      <c r="A1176">
        <v>24033</v>
      </c>
      <c r="B1176" s="5">
        <v>514383.18430000002</v>
      </c>
      <c r="D1176">
        <v>26159</v>
      </c>
      <c r="E1176" s="28">
        <v>581276.02040000004</v>
      </c>
    </row>
    <row r="1177" spans="1:5" x14ac:dyDescent="0.35">
      <c r="A1177">
        <v>24035</v>
      </c>
      <c r="B1177" s="5">
        <v>251364.03599999999</v>
      </c>
      <c r="D1177">
        <v>26161</v>
      </c>
      <c r="E1177" s="28">
        <v>458428.54599999997</v>
      </c>
    </row>
    <row r="1178" spans="1:5" x14ac:dyDescent="0.35">
      <c r="A1178">
        <v>24037</v>
      </c>
      <c r="B1178" s="5">
        <v>404007.78730000003</v>
      </c>
      <c r="D1178">
        <v>26163</v>
      </c>
      <c r="E1178" s="28">
        <v>6725146.7470000004</v>
      </c>
    </row>
    <row r="1179" spans="1:5" x14ac:dyDescent="0.35">
      <c r="A1179">
        <v>24039</v>
      </c>
      <c r="B1179" s="5">
        <v>387241.30499999999</v>
      </c>
      <c r="D1179">
        <v>26165</v>
      </c>
      <c r="E1179" s="28">
        <v>71077.278200000001</v>
      </c>
    </row>
    <row r="1180" spans="1:5" x14ac:dyDescent="0.35">
      <c r="A1180">
        <v>24041</v>
      </c>
      <c r="B1180" s="5">
        <v>205119.11199999999</v>
      </c>
      <c r="D1180">
        <v>26777</v>
      </c>
      <c r="E1180" s="28">
        <v>13894.549000000001</v>
      </c>
    </row>
    <row r="1181" spans="1:5" x14ac:dyDescent="0.35">
      <c r="A1181">
        <v>24043</v>
      </c>
      <c r="B1181" s="5">
        <v>260580.41529999999</v>
      </c>
      <c r="D1181">
        <v>27001</v>
      </c>
      <c r="E1181" s="28">
        <v>52084.495990000003</v>
      </c>
    </row>
    <row r="1182" spans="1:5" x14ac:dyDescent="0.35">
      <c r="A1182">
        <v>24045</v>
      </c>
      <c r="B1182" s="5">
        <v>379039.73430000001</v>
      </c>
      <c r="D1182">
        <v>27003</v>
      </c>
      <c r="E1182" s="28">
        <v>1395248.581</v>
      </c>
    </row>
    <row r="1183" spans="1:5" x14ac:dyDescent="0.35">
      <c r="A1183">
        <v>24047</v>
      </c>
      <c r="B1183" s="5">
        <v>614011.91130000004</v>
      </c>
      <c r="D1183">
        <v>27005</v>
      </c>
      <c r="E1183" s="28">
        <v>28925.38161</v>
      </c>
    </row>
    <row r="1184" spans="1:5" x14ac:dyDescent="0.35">
      <c r="A1184">
        <v>24510</v>
      </c>
      <c r="B1184" s="5">
        <v>34671.358330000003</v>
      </c>
      <c r="D1184">
        <v>27007</v>
      </c>
      <c r="E1184" s="28">
        <v>133780.73439999999</v>
      </c>
    </row>
    <row r="1185" spans="1:5" x14ac:dyDescent="0.35">
      <c r="A1185">
        <v>25001</v>
      </c>
      <c r="B1185" s="5">
        <v>294649.80599999998</v>
      </c>
      <c r="D1185">
        <v>27009</v>
      </c>
      <c r="E1185" s="28">
        <v>333.59</v>
      </c>
    </row>
    <row r="1186" spans="1:5" x14ac:dyDescent="0.35">
      <c r="A1186">
        <v>25003</v>
      </c>
      <c r="B1186" s="5">
        <v>955929.00329999998</v>
      </c>
      <c r="D1186">
        <v>27011</v>
      </c>
      <c r="E1186" s="28">
        <v>28940.462490000002</v>
      </c>
    </row>
    <row r="1187" spans="1:5" x14ac:dyDescent="0.35">
      <c r="A1187">
        <v>25005</v>
      </c>
      <c r="B1187" s="5">
        <v>550781.80669999996</v>
      </c>
      <c r="D1187">
        <v>27013</v>
      </c>
      <c r="E1187" s="28">
        <v>141046.3412</v>
      </c>
    </row>
    <row r="1188" spans="1:5" x14ac:dyDescent="0.35">
      <c r="A1188">
        <v>25007</v>
      </c>
      <c r="B1188" s="5">
        <v>89126.686000000002</v>
      </c>
      <c r="D1188">
        <v>27015</v>
      </c>
      <c r="E1188" s="28">
        <v>4914.9772000000003</v>
      </c>
    </row>
    <row r="1189" spans="1:5" x14ac:dyDescent="0.35">
      <c r="A1189">
        <v>25009</v>
      </c>
      <c r="B1189" s="5">
        <v>376384.58370000002</v>
      </c>
      <c r="D1189">
        <v>27017</v>
      </c>
      <c r="E1189" s="28">
        <v>1590942.635</v>
      </c>
    </row>
    <row r="1190" spans="1:5" x14ac:dyDescent="0.35">
      <c r="A1190">
        <v>25011</v>
      </c>
      <c r="B1190" s="5">
        <v>822865.58200000005</v>
      </c>
      <c r="D1190">
        <v>27019</v>
      </c>
      <c r="E1190" s="28">
        <v>376076.76079999999</v>
      </c>
    </row>
    <row r="1191" spans="1:5" x14ac:dyDescent="0.35">
      <c r="A1191">
        <v>25013</v>
      </c>
      <c r="B1191" s="5">
        <v>813715.19530000002</v>
      </c>
      <c r="D1191">
        <v>27021</v>
      </c>
      <c r="E1191" s="28">
        <v>52573.279849999999</v>
      </c>
    </row>
    <row r="1192" spans="1:5" x14ac:dyDescent="0.35">
      <c r="A1192">
        <v>25015</v>
      </c>
      <c r="B1192" s="5">
        <v>640863.61170000001</v>
      </c>
      <c r="D1192">
        <v>27023</v>
      </c>
      <c r="E1192" s="28">
        <v>85135.439469999998</v>
      </c>
    </row>
    <row r="1193" spans="1:5" x14ac:dyDescent="0.35">
      <c r="A1193">
        <v>25017</v>
      </c>
      <c r="B1193" s="5">
        <v>798807.04570000002</v>
      </c>
      <c r="D1193">
        <v>27025</v>
      </c>
      <c r="E1193" s="28">
        <v>30441.975439999998</v>
      </c>
    </row>
    <row r="1194" spans="1:5" x14ac:dyDescent="0.35">
      <c r="A1194">
        <v>25019</v>
      </c>
      <c r="B1194" s="5">
        <v>20978.550999999999</v>
      </c>
      <c r="D1194">
        <v>27027</v>
      </c>
      <c r="E1194" s="28">
        <v>333065.04810000001</v>
      </c>
    </row>
    <row r="1195" spans="1:5" x14ac:dyDescent="0.35">
      <c r="A1195">
        <v>25021</v>
      </c>
      <c r="B1195" s="5">
        <v>354326.82630000002</v>
      </c>
      <c r="D1195">
        <v>27029</v>
      </c>
      <c r="E1195" s="28">
        <v>62829.24351</v>
      </c>
    </row>
    <row r="1196" spans="1:5" x14ac:dyDescent="0.35">
      <c r="A1196">
        <v>25023</v>
      </c>
      <c r="B1196" s="5">
        <v>615559.73970000003</v>
      </c>
      <c r="D1196">
        <v>27031</v>
      </c>
      <c r="E1196" s="28">
        <v>49939.458689999999</v>
      </c>
    </row>
    <row r="1197" spans="1:5" x14ac:dyDescent="0.35">
      <c r="A1197">
        <v>25025</v>
      </c>
      <c r="B1197" s="5">
        <v>19624.029330000001</v>
      </c>
      <c r="D1197">
        <v>27033</v>
      </c>
      <c r="E1197" s="28">
        <v>65249.217900000003</v>
      </c>
    </row>
    <row r="1198" spans="1:5" x14ac:dyDescent="0.35">
      <c r="A1198">
        <v>25027</v>
      </c>
      <c r="B1198" s="5">
        <v>1442045.9939999999</v>
      </c>
      <c r="D1198">
        <v>27035</v>
      </c>
      <c r="E1198" s="28">
        <v>16348.0985</v>
      </c>
    </row>
    <row r="1199" spans="1:5" x14ac:dyDescent="0.35">
      <c r="A1199">
        <v>26001</v>
      </c>
      <c r="B1199" s="5">
        <v>701350.8223</v>
      </c>
      <c r="D1199">
        <v>27037</v>
      </c>
      <c r="E1199" s="28">
        <v>26147.171620000001</v>
      </c>
    </row>
    <row r="1200" spans="1:5" x14ac:dyDescent="0.35">
      <c r="A1200">
        <v>26003</v>
      </c>
      <c r="B1200" s="5">
        <v>830337.43099999998</v>
      </c>
      <c r="D1200">
        <v>27039</v>
      </c>
      <c r="E1200" s="28">
        <v>95738.220700000005</v>
      </c>
    </row>
    <row r="1201" spans="1:5" x14ac:dyDescent="0.35">
      <c r="A1201">
        <v>26005</v>
      </c>
      <c r="B1201" s="5">
        <v>348122.58069999999</v>
      </c>
      <c r="D1201">
        <v>27041</v>
      </c>
      <c r="E1201" s="28">
        <v>122882.5034</v>
      </c>
    </row>
    <row r="1202" spans="1:5" x14ac:dyDescent="0.35">
      <c r="A1202">
        <v>26007</v>
      </c>
      <c r="B1202" s="5">
        <v>628663.11199999996</v>
      </c>
      <c r="D1202">
        <v>27043</v>
      </c>
      <c r="E1202" s="28">
        <v>20389.909739999999</v>
      </c>
    </row>
    <row r="1203" spans="1:5" x14ac:dyDescent="0.35">
      <c r="A1203">
        <v>26009</v>
      </c>
      <c r="B1203" s="5">
        <v>322958.43430000002</v>
      </c>
      <c r="D1203">
        <v>27045</v>
      </c>
      <c r="E1203" s="28">
        <v>137241.0478</v>
      </c>
    </row>
    <row r="1204" spans="1:5" x14ac:dyDescent="0.35">
      <c r="A1204">
        <v>26011</v>
      </c>
      <c r="B1204" s="5">
        <v>251109.1183</v>
      </c>
      <c r="D1204">
        <v>27047</v>
      </c>
      <c r="E1204" s="28">
        <v>10112.93958</v>
      </c>
    </row>
    <row r="1205" spans="1:5" x14ac:dyDescent="0.35">
      <c r="A1205">
        <v>26013</v>
      </c>
      <c r="B1205" s="5">
        <v>613970.91070000001</v>
      </c>
      <c r="D1205">
        <v>27049</v>
      </c>
      <c r="E1205" s="28">
        <v>274.85753999999997</v>
      </c>
    </row>
    <row r="1206" spans="1:5" x14ac:dyDescent="0.35">
      <c r="A1206">
        <v>26015</v>
      </c>
      <c r="B1206" s="5">
        <v>429898.3627</v>
      </c>
      <c r="D1206">
        <v>27051</v>
      </c>
      <c r="E1206" s="28">
        <v>90961.164489999996</v>
      </c>
    </row>
    <row r="1207" spans="1:5" x14ac:dyDescent="0.35">
      <c r="A1207">
        <v>26017</v>
      </c>
      <c r="B1207" s="5">
        <v>128408.09299999999</v>
      </c>
      <c r="D1207">
        <v>27053</v>
      </c>
      <c r="E1207" s="28">
        <v>649116.85640000005</v>
      </c>
    </row>
    <row r="1208" spans="1:5" x14ac:dyDescent="0.35">
      <c r="A1208">
        <v>26019</v>
      </c>
      <c r="B1208" s="5">
        <v>281865.44099999999</v>
      </c>
      <c r="D1208">
        <v>27055</v>
      </c>
      <c r="E1208" s="28">
        <v>103769.4638</v>
      </c>
    </row>
    <row r="1209" spans="1:5" x14ac:dyDescent="0.35">
      <c r="A1209">
        <v>26021</v>
      </c>
      <c r="B1209" s="5">
        <v>231948.81969999999</v>
      </c>
      <c r="D1209">
        <v>27057</v>
      </c>
      <c r="E1209" s="28">
        <v>51846.713400000001</v>
      </c>
    </row>
    <row r="1210" spans="1:5" x14ac:dyDescent="0.35">
      <c r="A1210">
        <v>26023</v>
      </c>
      <c r="B1210" s="5">
        <v>155873.6887</v>
      </c>
      <c r="D1210">
        <v>27059</v>
      </c>
      <c r="E1210" s="28">
        <v>21482.689249999999</v>
      </c>
    </row>
    <row r="1211" spans="1:5" x14ac:dyDescent="0.35">
      <c r="A1211">
        <v>26025</v>
      </c>
      <c r="B1211" s="5">
        <v>289463.152</v>
      </c>
      <c r="D1211">
        <v>27061</v>
      </c>
      <c r="E1211" s="28">
        <v>47040.973180000001</v>
      </c>
    </row>
    <row r="1212" spans="1:5" x14ac:dyDescent="0.35">
      <c r="A1212">
        <v>26027</v>
      </c>
      <c r="B1212" s="5">
        <v>189630.23929999999</v>
      </c>
      <c r="D1212">
        <v>27063</v>
      </c>
      <c r="E1212" s="28">
        <v>8965</v>
      </c>
    </row>
    <row r="1213" spans="1:5" x14ac:dyDescent="0.35">
      <c r="A1213">
        <v>26029</v>
      </c>
      <c r="B1213" s="5">
        <v>188124.60329999999</v>
      </c>
      <c r="D1213">
        <v>27065</v>
      </c>
      <c r="E1213" s="28">
        <v>85504.237999999998</v>
      </c>
    </row>
    <row r="1214" spans="1:5" x14ac:dyDescent="0.35">
      <c r="A1214">
        <v>26031</v>
      </c>
      <c r="B1214" s="5">
        <v>707568.6237</v>
      </c>
      <c r="D1214">
        <v>27067</v>
      </c>
      <c r="E1214" s="28">
        <v>56656.243049999997</v>
      </c>
    </row>
    <row r="1215" spans="1:5" x14ac:dyDescent="0.35">
      <c r="A1215">
        <v>26033</v>
      </c>
      <c r="B1215" s="5">
        <v>1178970.294</v>
      </c>
      <c r="D1215">
        <v>27069</v>
      </c>
      <c r="E1215" s="28">
        <v>162375.37450000001</v>
      </c>
    </row>
    <row r="1216" spans="1:5" x14ac:dyDescent="0.35">
      <c r="A1216">
        <v>26035</v>
      </c>
      <c r="B1216" s="5">
        <v>443487.55729999999</v>
      </c>
      <c r="D1216">
        <v>27071</v>
      </c>
      <c r="E1216" s="28">
        <v>125980.44680000001</v>
      </c>
    </row>
    <row r="1217" spans="1:5" x14ac:dyDescent="0.35">
      <c r="A1217">
        <v>26037</v>
      </c>
      <c r="B1217" s="5">
        <v>146115.21100000001</v>
      </c>
      <c r="D1217">
        <v>27073</v>
      </c>
      <c r="E1217" s="28">
        <v>75874.248770000006</v>
      </c>
    </row>
    <row r="1218" spans="1:5" x14ac:dyDescent="0.35">
      <c r="A1218">
        <v>26039</v>
      </c>
      <c r="B1218" s="5">
        <v>336868.33769999997</v>
      </c>
      <c r="D1218">
        <v>27075</v>
      </c>
      <c r="E1218" s="28">
        <v>97165.826490000007</v>
      </c>
    </row>
    <row r="1219" spans="1:5" x14ac:dyDescent="0.35">
      <c r="A1219">
        <v>26041</v>
      </c>
      <c r="B1219" s="5">
        <v>1244052.5859999999</v>
      </c>
      <c r="D1219">
        <v>27077</v>
      </c>
      <c r="E1219" s="28">
        <v>1713.630073</v>
      </c>
    </row>
    <row r="1220" spans="1:5" x14ac:dyDescent="0.35">
      <c r="A1220">
        <v>26043</v>
      </c>
      <c r="B1220" s="5">
        <v>626507.55929999996</v>
      </c>
      <c r="D1220">
        <v>27079</v>
      </c>
      <c r="E1220" s="28">
        <v>150406.83189999999</v>
      </c>
    </row>
    <row r="1221" spans="1:5" x14ac:dyDescent="0.35">
      <c r="A1221">
        <v>26045</v>
      </c>
      <c r="B1221" s="5">
        <v>179998.59899999999</v>
      </c>
      <c r="D1221">
        <v>27081</v>
      </c>
      <c r="E1221" s="28">
        <v>781.05853999999999</v>
      </c>
    </row>
    <row r="1222" spans="1:5" x14ac:dyDescent="0.35">
      <c r="A1222">
        <v>26047</v>
      </c>
      <c r="B1222" s="5">
        <v>386465.68400000001</v>
      </c>
      <c r="D1222">
        <v>27083</v>
      </c>
      <c r="E1222" s="28">
        <v>33829.6993</v>
      </c>
    </row>
    <row r="1223" spans="1:5" x14ac:dyDescent="0.35">
      <c r="A1223">
        <v>26049</v>
      </c>
      <c r="B1223" s="5">
        <v>227218.43100000001</v>
      </c>
      <c r="D1223">
        <v>27085</v>
      </c>
      <c r="E1223" s="28">
        <v>65766.760890000005</v>
      </c>
    </row>
    <row r="1224" spans="1:5" x14ac:dyDescent="0.35">
      <c r="A1224">
        <v>26051</v>
      </c>
      <c r="B1224" s="5">
        <v>412282.43469999998</v>
      </c>
      <c r="D1224">
        <v>27087</v>
      </c>
      <c r="E1224" s="28">
        <v>44413.303070000002</v>
      </c>
    </row>
    <row r="1225" spans="1:5" x14ac:dyDescent="0.35">
      <c r="A1225">
        <v>26053</v>
      </c>
      <c r="B1225" s="5">
        <v>969402.5183</v>
      </c>
      <c r="D1225">
        <v>27089</v>
      </c>
      <c r="E1225" s="28">
        <v>70456.498030000002</v>
      </c>
    </row>
    <row r="1226" spans="1:5" x14ac:dyDescent="0.35">
      <c r="A1226">
        <v>26055</v>
      </c>
      <c r="B1226" s="5">
        <v>243581.63870000001</v>
      </c>
      <c r="D1226">
        <v>27091</v>
      </c>
      <c r="E1226" s="28">
        <v>613253.19270000001</v>
      </c>
    </row>
    <row r="1227" spans="1:5" x14ac:dyDescent="0.35">
      <c r="A1227">
        <v>26057</v>
      </c>
      <c r="B1227" s="5">
        <v>138418.82269999999</v>
      </c>
      <c r="D1227">
        <v>27093</v>
      </c>
      <c r="E1227" s="28">
        <v>11902.980229999999</v>
      </c>
    </row>
    <row r="1228" spans="1:5" x14ac:dyDescent="0.35">
      <c r="A1228">
        <v>26059</v>
      </c>
      <c r="B1228" s="5">
        <v>198791.0613</v>
      </c>
      <c r="D1228">
        <v>27095</v>
      </c>
      <c r="E1228" s="28">
        <v>737.55</v>
      </c>
    </row>
    <row r="1229" spans="1:5" x14ac:dyDescent="0.35">
      <c r="A1229">
        <v>26061</v>
      </c>
      <c r="B1229" s="5">
        <v>876799.86899999995</v>
      </c>
      <c r="D1229">
        <v>27097</v>
      </c>
      <c r="E1229" s="28">
        <v>14464.90222</v>
      </c>
    </row>
    <row r="1230" spans="1:5" x14ac:dyDescent="0.35">
      <c r="A1230">
        <v>26063</v>
      </c>
      <c r="B1230" s="5">
        <v>130392.2363</v>
      </c>
      <c r="D1230">
        <v>27099</v>
      </c>
      <c r="E1230" s="28">
        <v>173800.4099</v>
      </c>
    </row>
    <row r="1231" spans="1:5" x14ac:dyDescent="0.35">
      <c r="A1231">
        <v>26065</v>
      </c>
      <c r="B1231" s="5">
        <v>191545.59969999999</v>
      </c>
      <c r="D1231">
        <v>27101</v>
      </c>
      <c r="E1231" s="28">
        <v>63882.282570000003</v>
      </c>
    </row>
    <row r="1232" spans="1:5" x14ac:dyDescent="0.35">
      <c r="A1232">
        <v>26067</v>
      </c>
      <c r="B1232" s="5">
        <v>174539.13029999999</v>
      </c>
      <c r="D1232">
        <v>27103</v>
      </c>
      <c r="E1232" s="28">
        <v>5502.2529489999997</v>
      </c>
    </row>
    <row r="1233" spans="1:5" x14ac:dyDescent="0.35">
      <c r="A1233">
        <v>26069</v>
      </c>
      <c r="B1233" s="5">
        <v>504847.08270000003</v>
      </c>
      <c r="D1233">
        <v>27105</v>
      </c>
      <c r="E1233" s="28">
        <v>14396.870489999999</v>
      </c>
    </row>
    <row r="1234" spans="1:5" x14ac:dyDescent="0.35">
      <c r="A1234">
        <v>26071</v>
      </c>
      <c r="B1234" s="5">
        <v>820387.39930000005</v>
      </c>
      <c r="D1234">
        <v>27107</v>
      </c>
      <c r="E1234" s="28">
        <v>126658.69530000001</v>
      </c>
    </row>
    <row r="1235" spans="1:5" x14ac:dyDescent="0.35">
      <c r="A1235">
        <v>26073</v>
      </c>
      <c r="B1235" s="5">
        <v>284713.26030000002</v>
      </c>
      <c r="D1235">
        <v>27109</v>
      </c>
      <c r="E1235" s="28">
        <v>330376.41360000003</v>
      </c>
    </row>
    <row r="1236" spans="1:5" x14ac:dyDescent="0.35">
      <c r="A1236">
        <v>26075</v>
      </c>
      <c r="B1236" s="5">
        <v>357240.136</v>
      </c>
      <c r="D1236">
        <v>27111</v>
      </c>
      <c r="E1236" s="28">
        <v>367077.97279999999</v>
      </c>
    </row>
    <row r="1237" spans="1:5" x14ac:dyDescent="0.35">
      <c r="A1237">
        <v>26077</v>
      </c>
      <c r="B1237" s="5">
        <v>242000.36670000001</v>
      </c>
      <c r="D1237">
        <v>27113</v>
      </c>
      <c r="E1237" s="28">
        <v>68526.006640000007</v>
      </c>
    </row>
    <row r="1238" spans="1:5" x14ac:dyDescent="0.35">
      <c r="A1238">
        <v>26079</v>
      </c>
      <c r="B1238" s="5">
        <v>398548.49099999998</v>
      </c>
      <c r="D1238">
        <v>27115</v>
      </c>
      <c r="E1238" s="28">
        <v>9563.7890000000007</v>
      </c>
    </row>
    <row r="1239" spans="1:5" x14ac:dyDescent="0.35">
      <c r="A1239">
        <v>26081</v>
      </c>
      <c r="B1239" s="5">
        <v>336706.00699999998</v>
      </c>
      <c r="D1239">
        <v>27117</v>
      </c>
      <c r="E1239" s="28">
        <v>14195.660809999999</v>
      </c>
    </row>
    <row r="1240" spans="1:5" x14ac:dyDescent="0.35">
      <c r="A1240">
        <v>26083</v>
      </c>
      <c r="B1240" s="5">
        <v>311307.7403</v>
      </c>
      <c r="D1240">
        <v>27119</v>
      </c>
      <c r="E1240" s="28">
        <v>365484.82799999998</v>
      </c>
    </row>
    <row r="1241" spans="1:5" x14ac:dyDescent="0.35">
      <c r="A1241">
        <v>26085</v>
      </c>
      <c r="B1241" s="5">
        <v>565300.35470000003</v>
      </c>
      <c r="D1241">
        <v>27123</v>
      </c>
      <c r="E1241" s="28">
        <v>618029.30850000004</v>
      </c>
    </row>
    <row r="1242" spans="1:5" x14ac:dyDescent="0.35">
      <c r="A1242">
        <v>26087</v>
      </c>
      <c r="B1242" s="5">
        <v>173419.69330000001</v>
      </c>
      <c r="D1242">
        <v>27125</v>
      </c>
      <c r="E1242" s="28">
        <v>560.38099999999997</v>
      </c>
    </row>
    <row r="1243" spans="1:5" x14ac:dyDescent="0.35">
      <c r="A1243">
        <v>26089</v>
      </c>
      <c r="B1243" s="5">
        <v>175113.64929999999</v>
      </c>
      <c r="D1243">
        <v>27127</v>
      </c>
      <c r="E1243" s="28">
        <v>23533.623899999999</v>
      </c>
    </row>
    <row r="1244" spans="1:5" x14ac:dyDescent="0.35">
      <c r="A1244">
        <v>26091</v>
      </c>
      <c r="B1244" s="5">
        <v>162135.149</v>
      </c>
      <c r="D1244">
        <v>27129</v>
      </c>
      <c r="E1244" s="28">
        <v>39426.60529</v>
      </c>
    </row>
    <row r="1245" spans="1:5" x14ac:dyDescent="0.35">
      <c r="A1245">
        <v>26093</v>
      </c>
      <c r="B1245" s="5">
        <v>212539.33799999999</v>
      </c>
      <c r="D1245">
        <v>27131</v>
      </c>
      <c r="E1245" s="28">
        <v>194868.99069999999</v>
      </c>
    </row>
    <row r="1246" spans="1:5" x14ac:dyDescent="0.35">
      <c r="A1246">
        <v>26095</v>
      </c>
      <c r="B1246" s="5">
        <v>815126.34499999997</v>
      </c>
      <c r="D1246">
        <v>27133</v>
      </c>
      <c r="E1246" s="28">
        <v>2736.2436389999998</v>
      </c>
    </row>
    <row r="1247" spans="1:5" x14ac:dyDescent="0.35">
      <c r="A1247">
        <v>26097</v>
      </c>
      <c r="B1247" s="5">
        <v>882210.83869999996</v>
      </c>
      <c r="D1247">
        <v>27135</v>
      </c>
      <c r="E1247" s="28">
        <v>21649.693009999999</v>
      </c>
    </row>
    <row r="1248" spans="1:5" x14ac:dyDescent="0.35">
      <c r="A1248">
        <v>26099</v>
      </c>
      <c r="B1248" s="5">
        <v>124370.9317</v>
      </c>
      <c r="D1248">
        <v>27137</v>
      </c>
      <c r="E1248" s="28">
        <v>9071.4465400000008</v>
      </c>
    </row>
    <row r="1249" spans="1:5" x14ac:dyDescent="0.35">
      <c r="A1249">
        <v>26101</v>
      </c>
      <c r="B1249" s="5">
        <v>432410.74070000002</v>
      </c>
      <c r="D1249">
        <v>27139</v>
      </c>
      <c r="E1249" s="28">
        <v>580077.30839999998</v>
      </c>
    </row>
    <row r="1250" spans="1:5" x14ac:dyDescent="0.35">
      <c r="A1250">
        <v>26103</v>
      </c>
      <c r="B1250" s="5">
        <v>1530962.6129999999</v>
      </c>
      <c r="D1250">
        <v>27141</v>
      </c>
      <c r="E1250" s="28">
        <v>22635.22897</v>
      </c>
    </row>
    <row r="1251" spans="1:5" x14ac:dyDescent="0.35">
      <c r="A1251">
        <v>26105</v>
      </c>
      <c r="B1251" s="5">
        <v>388730.353</v>
      </c>
      <c r="D1251">
        <v>27143</v>
      </c>
      <c r="E1251" s="28">
        <v>8356.7569839999996</v>
      </c>
    </row>
    <row r="1252" spans="1:5" x14ac:dyDescent="0.35">
      <c r="A1252">
        <v>26107</v>
      </c>
      <c r="B1252" s="5">
        <v>343236.58970000001</v>
      </c>
      <c r="D1252">
        <v>27145</v>
      </c>
      <c r="E1252" s="28">
        <v>23006.33711</v>
      </c>
    </row>
    <row r="1253" spans="1:5" x14ac:dyDescent="0.35">
      <c r="A1253">
        <v>26109</v>
      </c>
      <c r="B1253" s="5">
        <v>1081595.8600000001</v>
      </c>
      <c r="D1253">
        <v>27147</v>
      </c>
      <c r="E1253" s="28">
        <v>64507.696550000001</v>
      </c>
    </row>
    <row r="1254" spans="1:5" x14ac:dyDescent="0.35">
      <c r="A1254">
        <v>26111</v>
      </c>
      <c r="B1254" s="5">
        <v>336851.46370000002</v>
      </c>
      <c r="D1254">
        <v>27149</v>
      </c>
      <c r="E1254" s="28">
        <v>17754.921859999999</v>
      </c>
    </row>
    <row r="1255" spans="1:5" x14ac:dyDescent="0.35">
      <c r="A1255">
        <v>26113</v>
      </c>
      <c r="B1255" s="5">
        <v>439135.30829999998</v>
      </c>
      <c r="D1255">
        <v>27151</v>
      </c>
      <c r="E1255" s="28">
        <v>6.4799999999999996E-3</v>
      </c>
    </row>
    <row r="1256" spans="1:5" x14ac:dyDescent="0.35">
      <c r="A1256">
        <v>26115</v>
      </c>
      <c r="B1256" s="5">
        <v>108780.54</v>
      </c>
      <c r="D1256">
        <v>27153</v>
      </c>
      <c r="E1256" s="28">
        <v>40.15</v>
      </c>
    </row>
    <row r="1257" spans="1:5" x14ac:dyDescent="0.35">
      <c r="A1257">
        <v>26117</v>
      </c>
      <c r="B1257" s="5">
        <v>449914.50900000002</v>
      </c>
      <c r="D1257">
        <v>27155</v>
      </c>
      <c r="E1257" s="28">
        <v>240.77631070000001</v>
      </c>
    </row>
    <row r="1258" spans="1:5" x14ac:dyDescent="0.35">
      <c r="A1258">
        <v>26119</v>
      </c>
      <c r="B1258" s="5">
        <v>500778.30369999999</v>
      </c>
      <c r="D1258">
        <v>27157</v>
      </c>
      <c r="E1258" s="28">
        <v>51554.473639999997</v>
      </c>
    </row>
    <row r="1259" spans="1:5" x14ac:dyDescent="0.35">
      <c r="A1259">
        <v>26121</v>
      </c>
      <c r="B1259" s="5">
        <v>405435.09970000002</v>
      </c>
      <c r="D1259">
        <v>27159</v>
      </c>
      <c r="E1259" s="28">
        <v>80.192384000000004</v>
      </c>
    </row>
    <row r="1260" spans="1:5" x14ac:dyDescent="0.35">
      <c r="A1260">
        <v>26123</v>
      </c>
      <c r="B1260" s="5">
        <v>653440.08030000003</v>
      </c>
      <c r="D1260">
        <v>27161</v>
      </c>
      <c r="E1260" s="28">
        <v>213967.3689</v>
      </c>
    </row>
    <row r="1261" spans="1:5" x14ac:dyDescent="0.35">
      <c r="A1261">
        <v>26125</v>
      </c>
      <c r="B1261" s="5">
        <v>404487.27</v>
      </c>
      <c r="D1261">
        <v>27163</v>
      </c>
      <c r="E1261" s="28">
        <v>105348.9719</v>
      </c>
    </row>
    <row r="1262" spans="1:5" x14ac:dyDescent="0.35">
      <c r="A1262">
        <v>26127</v>
      </c>
      <c r="B1262" s="5">
        <v>431485.38400000002</v>
      </c>
      <c r="D1262">
        <v>27165</v>
      </c>
      <c r="E1262" s="28">
        <v>46992.625469999999</v>
      </c>
    </row>
    <row r="1263" spans="1:5" x14ac:dyDescent="0.35">
      <c r="A1263">
        <v>26129</v>
      </c>
      <c r="B1263" s="5">
        <v>532771.87329999998</v>
      </c>
      <c r="D1263">
        <v>27167</v>
      </c>
      <c r="E1263" s="28">
        <v>97.64</v>
      </c>
    </row>
    <row r="1264" spans="1:5" x14ac:dyDescent="0.35">
      <c r="A1264">
        <v>26131</v>
      </c>
      <c r="B1264" s="5">
        <v>721888.06799999997</v>
      </c>
      <c r="D1264">
        <v>27169</v>
      </c>
      <c r="E1264" s="28">
        <v>6094.3200470000002</v>
      </c>
    </row>
    <row r="1265" spans="1:5" x14ac:dyDescent="0.35">
      <c r="A1265">
        <v>26133</v>
      </c>
      <c r="B1265" s="5">
        <v>503150.41330000001</v>
      </c>
      <c r="D1265">
        <v>27171</v>
      </c>
      <c r="E1265" s="28">
        <v>31518.503629999999</v>
      </c>
    </row>
    <row r="1266" spans="1:5" x14ac:dyDescent="0.35">
      <c r="A1266">
        <v>26135</v>
      </c>
      <c r="B1266" s="5">
        <v>531693.66429999995</v>
      </c>
      <c r="D1266">
        <v>27173</v>
      </c>
      <c r="E1266" s="28">
        <v>13716.213250000001</v>
      </c>
    </row>
    <row r="1267" spans="1:5" x14ac:dyDescent="0.35">
      <c r="A1267">
        <v>26137</v>
      </c>
      <c r="B1267" s="5">
        <v>513692.31469999999</v>
      </c>
      <c r="D1267">
        <v>27777</v>
      </c>
      <c r="E1267" s="28">
        <v>27852.063300000002</v>
      </c>
    </row>
    <row r="1268" spans="1:5" x14ac:dyDescent="0.35">
      <c r="A1268">
        <v>26139</v>
      </c>
      <c r="B1268" s="5">
        <v>218625.5097</v>
      </c>
      <c r="D1268">
        <v>28001</v>
      </c>
      <c r="E1268" s="28">
        <v>8555.1903500000008</v>
      </c>
    </row>
    <row r="1269" spans="1:5" x14ac:dyDescent="0.35">
      <c r="A1269">
        <v>26141</v>
      </c>
      <c r="B1269" s="5">
        <v>644081.56999999995</v>
      </c>
      <c r="D1269">
        <v>28003</v>
      </c>
      <c r="E1269" s="28">
        <v>62798.719319999997</v>
      </c>
    </row>
    <row r="1270" spans="1:5" x14ac:dyDescent="0.35">
      <c r="A1270">
        <v>26143</v>
      </c>
      <c r="B1270" s="5">
        <v>461315.31969999999</v>
      </c>
      <c r="D1270">
        <v>28005</v>
      </c>
      <c r="E1270" s="28">
        <v>57293.392599999999</v>
      </c>
    </row>
    <row r="1271" spans="1:5" x14ac:dyDescent="0.35">
      <c r="A1271">
        <v>26145</v>
      </c>
      <c r="B1271" s="5">
        <v>190414.158</v>
      </c>
      <c r="D1271">
        <v>28007</v>
      </c>
      <c r="E1271" s="28">
        <v>4582.9876050000003</v>
      </c>
    </row>
    <row r="1272" spans="1:5" x14ac:dyDescent="0.35">
      <c r="A1272">
        <v>26147</v>
      </c>
      <c r="B1272" s="5">
        <v>250983.46530000001</v>
      </c>
      <c r="D1272">
        <v>28009</v>
      </c>
      <c r="E1272" s="28">
        <v>1524.9617499999999</v>
      </c>
    </row>
    <row r="1273" spans="1:5" x14ac:dyDescent="0.35">
      <c r="A1273">
        <v>26149</v>
      </c>
      <c r="B1273" s="5">
        <v>144438.239</v>
      </c>
      <c r="D1273">
        <v>28011</v>
      </c>
      <c r="E1273" s="28">
        <v>52164.407220000001</v>
      </c>
    </row>
    <row r="1274" spans="1:5" x14ac:dyDescent="0.35">
      <c r="A1274">
        <v>26151</v>
      </c>
      <c r="B1274" s="5">
        <v>223043.21230000001</v>
      </c>
      <c r="D1274">
        <v>28013</v>
      </c>
      <c r="E1274" s="28">
        <v>133924.74280000001</v>
      </c>
    </row>
    <row r="1275" spans="1:5" x14ac:dyDescent="0.35">
      <c r="A1275">
        <v>26153</v>
      </c>
      <c r="B1275" s="5">
        <v>948297.26569999999</v>
      </c>
      <c r="D1275">
        <v>28015</v>
      </c>
      <c r="E1275" s="28">
        <v>69692.957240000003</v>
      </c>
    </row>
    <row r="1276" spans="1:5" x14ac:dyDescent="0.35">
      <c r="A1276">
        <v>26155</v>
      </c>
      <c r="B1276" s="5">
        <v>138122.50829999999</v>
      </c>
      <c r="D1276">
        <v>28017</v>
      </c>
      <c r="E1276" s="28">
        <v>83190.546350000004</v>
      </c>
    </row>
    <row r="1277" spans="1:5" x14ac:dyDescent="0.35">
      <c r="A1277">
        <v>26157</v>
      </c>
      <c r="B1277" s="5">
        <v>315046.97769999999</v>
      </c>
      <c r="D1277">
        <v>28019</v>
      </c>
      <c r="E1277" s="28">
        <v>26540.41246</v>
      </c>
    </row>
    <row r="1278" spans="1:5" x14ac:dyDescent="0.35">
      <c r="A1278">
        <v>26159</v>
      </c>
      <c r="B1278" s="5">
        <v>427319.03499999997</v>
      </c>
      <c r="D1278">
        <v>28021</v>
      </c>
      <c r="E1278" s="28">
        <v>44310.62743</v>
      </c>
    </row>
    <row r="1279" spans="1:5" x14ac:dyDescent="0.35">
      <c r="A1279">
        <v>26161</v>
      </c>
      <c r="B1279" s="5">
        <v>286274.26299999998</v>
      </c>
      <c r="D1279">
        <v>28023</v>
      </c>
      <c r="E1279" s="28">
        <v>5007.6035400000001</v>
      </c>
    </row>
    <row r="1280" spans="1:5" x14ac:dyDescent="0.35">
      <c r="A1280">
        <v>26163</v>
      </c>
      <c r="B1280" s="5">
        <v>185686.182</v>
      </c>
      <c r="D1280">
        <v>28025</v>
      </c>
      <c r="E1280" s="28">
        <v>1540.1808060000001</v>
      </c>
    </row>
    <row r="1281" spans="1:5" x14ac:dyDescent="0.35">
      <c r="A1281">
        <v>26165</v>
      </c>
      <c r="B1281" s="5">
        <v>422471.73830000003</v>
      </c>
      <c r="D1281">
        <v>28029</v>
      </c>
      <c r="E1281" s="28">
        <v>10976.01657</v>
      </c>
    </row>
    <row r="1282" spans="1:5" x14ac:dyDescent="0.35">
      <c r="A1282">
        <v>27001</v>
      </c>
      <c r="B1282" s="5">
        <v>710304.96900000004</v>
      </c>
      <c r="D1282">
        <v>28033</v>
      </c>
      <c r="E1282" s="28">
        <v>15066.16246</v>
      </c>
    </row>
    <row r="1283" spans="1:5" x14ac:dyDescent="0.35">
      <c r="A1283">
        <v>27003</v>
      </c>
      <c r="B1283" s="5">
        <v>27398.444329999998</v>
      </c>
      <c r="D1283">
        <v>28035</v>
      </c>
      <c r="E1283" s="28">
        <v>8867.2508400000006</v>
      </c>
    </row>
    <row r="1284" spans="1:5" x14ac:dyDescent="0.35">
      <c r="A1284">
        <v>27005</v>
      </c>
      <c r="B1284" s="5">
        <v>438234.478</v>
      </c>
      <c r="D1284">
        <v>28037</v>
      </c>
      <c r="E1284" s="28">
        <v>53321.511310000002</v>
      </c>
    </row>
    <row r="1285" spans="1:5" x14ac:dyDescent="0.35">
      <c r="A1285">
        <v>27007</v>
      </c>
      <c r="B1285" s="5">
        <v>777236.56270000001</v>
      </c>
      <c r="D1285">
        <v>28041</v>
      </c>
      <c r="E1285" s="28">
        <v>672.99594300000001</v>
      </c>
    </row>
    <row r="1286" spans="1:5" x14ac:dyDescent="0.35">
      <c r="A1286">
        <v>27009</v>
      </c>
      <c r="B1286" s="5">
        <v>37422.319000000003</v>
      </c>
      <c r="D1286">
        <v>28043</v>
      </c>
      <c r="E1286" s="28">
        <v>72159.166599999997</v>
      </c>
    </row>
    <row r="1287" spans="1:5" x14ac:dyDescent="0.35">
      <c r="A1287">
        <v>27011</v>
      </c>
      <c r="B1287" s="5">
        <v>6539.2250000000004</v>
      </c>
      <c r="D1287">
        <v>28045</v>
      </c>
      <c r="E1287" s="28">
        <v>209521.2683</v>
      </c>
    </row>
    <row r="1288" spans="1:5" x14ac:dyDescent="0.35">
      <c r="A1288">
        <v>27013</v>
      </c>
      <c r="B1288" s="5">
        <v>60973.275000000001</v>
      </c>
      <c r="D1288">
        <v>28047</v>
      </c>
      <c r="E1288" s="28">
        <v>1941702.4950000001</v>
      </c>
    </row>
    <row r="1289" spans="1:5" x14ac:dyDescent="0.35">
      <c r="A1289">
        <v>27015</v>
      </c>
      <c r="B1289" s="5">
        <v>21599.31033</v>
      </c>
      <c r="D1289">
        <v>28049</v>
      </c>
      <c r="E1289" s="28">
        <v>58870.83152</v>
      </c>
    </row>
    <row r="1290" spans="1:5" x14ac:dyDescent="0.35">
      <c r="A1290">
        <v>27017</v>
      </c>
      <c r="B1290" s="5">
        <v>376339.29300000001</v>
      </c>
      <c r="D1290">
        <v>28051</v>
      </c>
      <c r="E1290" s="28">
        <v>42497.750910000002</v>
      </c>
    </row>
    <row r="1291" spans="1:5" x14ac:dyDescent="0.35">
      <c r="A1291">
        <v>27019</v>
      </c>
      <c r="B1291" s="5">
        <v>38139.629000000001</v>
      </c>
      <c r="D1291">
        <v>28053</v>
      </c>
      <c r="E1291" s="28">
        <v>37777.767220000002</v>
      </c>
    </row>
    <row r="1292" spans="1:5" x14ac:dyDescent="0.35">
      <c r="A1292">
        <v>27021</v>
      </c>
      <c r="B1292" s="5">
        <v>927517.12170000002</v>
      </c>
      <c r="D1292">
        <v>28055</v>
      </c>
      <c r="E1292" s="28">
        <v>2755.768004</v>
      </c>
    </row>
    <row r="1293" spans="1:5" x14ac:dyDescent="0.35">
      <c r="A1293">
        <v>27023</v>
      </c>
      <c r="B1293" s="5">
        <v>12607.261329999999</v>
      </c>
      <c r="D1293">
        <v>28057</v>
      </c>
      <c r="E1293" s="28">
        <v>41800.563589999998</v>
      </c>
    </row>
    <row r="1294" spans="1:5" x14ac:dyDescent="0.35">
      <c r="A1294">
        <v>27025</v>
      </c>
      <c r="B1294" s="5">
        <v>89925.938670000003</v>
      </c>
      <c r="D1294">
        <v>28059</v>
      </c>
      <c r="E1294" s="28">
        <v>499244.50449999998</v>
      </c>
    </row>
    <row r="1295" spans="1:5" x14ac:dyDescent="0.35">
      <c r="A1295">
        <v>27027</v>
      </c>
      <c r="B1295" s="5">
        <v>41953.680999999997</v>
      </c>
      <c r="D1295">
        <v>28061</v>
      </c>
      <c r="E1295" s="28">
        <v>7172.7006659999997</v>
      </c>
    </row>
    <row r="1296" spans="1:5" x14ac:dyDescent="0.35">
      <c r="A1296">
        <v>27029</v>
      </c>
      <c r="B1296" s="5">
        <v>283056.71899999998</v>
      </c>
      <c r="D1296">
        <v>28063</v>
      </c>
      <c r="E1296" s="28">
        <v>39671.784789999998</v>
      </c>
    </row>
    <row r="1297" spans="1:5" x14ac:dyDescent="0.35">
      <c r="A1297">
        <v>27031</v>
      </c>
      <c r="B1297" s="5">
        <v>432783.76169999997</v>
      </c>
      <c r="D1297">
        <v>28065</v>
      </c>
      <c r="E1297" s="28">
        <v>52027.118920000001</v>
      </c>
    </row>
    <row r="1298" spans="1:5" x14ac:dyDescent="0.35">
      <c r="A1298">
        <v>27033</v>
      </c>
      <c r="B1298" s="5">
        <v>6920.2356669999999</v>
      </c>
      <c r="D1298">
        <v>28067</v>
      </c>
      <c r="E1298" s="28">
        <v>558279.51989999996</v>
      </c>
    </row>
    <row r="1299" spans="1:5" x14ac:dyDescent="0.35">
      <c r="A1299">
        <v>27035</v>
      </c>
      <c r="B1299" s="5">
        <v>436952.64799999999</v>
      </c>
      <c r="D1299">
        <v>28069</v>
      </c>
      <c r="E1299" s="28">
        <v>85887.639540000004</v>
      </c>
    </row>
    <row r="1300" spans="1:5" x14ac:dyDescent="0.35">
      <c r="A1300">
        <v>27037</v>
      </c>
      <c r="B1300" s="5">
        <v>60179.335330000002</v>
      </c>
      <c r="D1300">
        <v>28071</v>
      </c>
      <c r="E1300" s="28">
        <v>7547.29828</v>
      </c>
    </row>
    <row r="1301" spans="1:5" x14ac:dyDescent="0.35">
      <c r="A1301">
        <v>27039</v>
      </c>
      <c r="B1301" s="5">
        <v>22123.592329999999</v>
      </c>
      <c r="D1301">
        <v>28073</v>
      </c>
      <c r="E1301" s="28">
        <v>311985.72820000001</v>
      </c>
    </row>
    <row r="1302" spans="1:5" x14ac:dyDescent="0.35">
      <c r="A1302">
        <v>27041</v>
      </c>
      <c r="B1302" s="5">
        <v>49358.334669999997</v>
      </c>
      <c r="D1302">
        <v>28075</v>
      </c>
      <c r="E1302" s="28">
        <v>134057.15410000001</v>
      </c>
    </row>
    <row r="1303" spans="1:5" x14ac:dyDescent="0.35">
      <c r="A1303">
        <v>27043</v>
      </c>
      <c r="B1303" s="5">
        <v>34633.642999999996</v>
      </c>
      <c r="D1303">
        <v>28079</v>
      </c>
      <c r="E1303" s="28">
        <v>17411.508890000001</v>
      </c>
    </row>
    <row r="1304" spans="1:5" x14ac:dyDescent="0.35">
      <c r="A1304">
        <v>27045</v>
      </c>
      <c r="B1304" s="5">
        <v>158506.02170000001</v>
      </c>
      <c r="D1304">
        <v>28081</v>
      </c>
      <c r="E1304" s="28">
        <v>533627.2317</v>
      </c>
    </row>
    <row r="1305" spans="1:5" x14ac:dyDescent="0.35">
      <c r="A1305">
        <v>27047</v>
      </c>
      <c r="B1305" s="5">
        <v>32939.023330000004</v>
      </c>
      <c r="D1305">
        <v>28083</v>
      </c>
      <c r="E1305" s="28">
        <v>4351.0603540000002</v>
      </c>
    </row>
    <row r="1306" spans="1:5" x14ac:dyDescent="0.35">
      <c r="A1306">
        <v>27049</v>
      </c>
      <c r="B1306" s="5">
        <v>78105.892330000002</v>
      </c>
      <c r="D1306">
        <v>28085</v>
      </c>
      <c r="E1306" s="28">
        <v>322267.7843</v>
      </c>
    </row>
    <row r="1307" spans="1:5" x14ac:dyDescent="0.35">
      <c r="A1307">
        <v>27051</v>
      </c>
      <c r="B1307" s="5">
        <v>11941.706330000001</v>
      </c>
      <c r="D1307">
        <v>28087</v>
      </c>
      <c r="E1307" s="28">
        <v>5907.4224860000004</v>
      </c>
    </row>
    <row r="1308" spans="1:5" x14ac:dyDescent="0.35">
      <c r="A1308">
        <v>27053</v>
      </c>
      <c r="B1308" s="5">
        <v>116436.11470000001</v>
      </c>
      <c r="D1308">
        <v>28089</v>
      </c>
      <c r="E1308" s="28">
        <v>235313.19339999999</v>
      </c>
    </row>
    <row r="1309" spans="1:5" x14ac:dyDescent="0.35">
      <c r="A1309">
        <v>27055</v>
      </c>
      <c r="B1309" s="5">
        <v>268063.90970000002</v>
      </c>
      <c r="D1309">
        <v>28091</v>
      </c>
      <c r="E1309" s="28">
        <v>126071.0937</v>
      </c>
    </row>
    <row r="1310" spans="1:5" x14ac:dyDescent="0.35">
      <c r="A1310">
        <v>27057</v>
      </c>
      <c r="B1310" s="5">
        <v>294133.62729999999</v>
      </c>
      <c r="D1310">
        <v>28093</v>
      </c>
      <c r="E1310" s="28">
        <v>99655.080749999994</v>
      </c>
    </row>
    <row r="1311" spans="1:5" x14ac:dyDescent="0.35">
      <c r="A1311">
        <v>27059</v>
      </c>
      <c r="B1311" s="5">
        <v>103625.9363</v>
      </c>
      <c r="D1311">
        <v>28095</v>
      </c>
      <c r="E1311" s="28">
        <v>12146.133</v>
      </c>
    </row>
    <row r="1312" spans="1:5" x14ac:dyDescent="0.35">
      <c r="A1312">
        <v>27061</v>
      </c>
      <c r="B1312" s="5">
        <v>1043760.747</v>
      </c>
      <c r="D1312">
        <v>28097</v>
      </c>
      <c r="E1312" s="28">
        <v>38926.946649999998</v>
      </c>
    </row>
    <row r="1313" spans="1:5" x14ac:dyDescent="0.35">
      <c r="A1313">
        <v>27063</v>
      </c>
      <c r="B1313" s="5">
        <v>12778.36267</v>
      </c>
      <c r="D1313">
        <v>28101</v>
      </c>
      <c r="E1313" s="28">
        <v>138020.64000000001</v>
      </c>
    </row>
    <row r="1314" spans="1:5" x14ac:dyDescent="0.35">
      <c r="A1314">
        <v>27065</v>
      </c>
      <c r="B1314" s="5">
        <v>117707.17200000001</v>
      </c>
      <c r="D1314">
        <v>28103</v>
      </c>
      <c r="E1314" s="28">
        <v>3785.0675110000002</v>
      </c>
    </row>
    <row r="1315" spans="1:5" x14ac:dyDescent="0.35">
      <c r="A1315">
        <v>27067</v>
      </c>
      <c r="B1315" s="5">
        <v>45819.051670000001</v>
      </c>
      <c r="D1315">
        <v>28105</v>
      </c>
      <c r="E1315" s="28">
        <v>79630.403529999996</v>
      </c>
    </row>
    <row r="1316" spans="1:5" x14ac:dyDescent="0.35">
      <c r="A1316">
        <v>27069</v>
      </c>
      <c r="B1316" s="5">
        <v>80044.172999999995</v>
      </c>
      <c r="D1316">
        <v>28107</v>
      </c>
      <c r="E1316" s="28">
        <v>144874.8236</v>
      </c>
    </row>
    <row r="1317" spans="1:5" x14ac:dyDescent="0.35">
      <c r="A1317">
        <v>27071</v>
      </c>
      <c r="B1317" s="5">
        <v>1640530.6170000001</v>
      </c>
      <c r="D1317">
        <v>28111</v>
      </c>
      <c r="E1317" s="28">
        <v>1670290.155</v>
      </c>
    </row>
    <row r="1318" spans="1:5" x14ac:dyDescent="0.35">
      <c r="A1318">
        <v>27073</v>
      </c>
      <c r="B1318" s="5">
        <v>12223.687669999999</v>
      </c>
      <c r="D1318">
        <v>28113</v>
      </c>
      <c r="E1318" s="28">
        <v>8679.7070999999996</v>
      </c>
    </row>
    <row r="1319" spans="1:5" x14ac:dyDescent="0.35">
      <c r="A1319">
        <v>27075</v>
      </c>
      <c r="B1319" s="5">
        <v>387039.29369999998</v>
      </c>
      <c r="D1319">
        <v>28115</v>
      </c>
      <c r="E1319" s="28">
        <v>2784.55854</v>
      </c>
    </row>
    <row r="1320" spans="1:5" x14ac:dyDescent="0.35">
      <c r="A1320">
        <v>27077</v>
      </c>
      <c r="B1320" s="5">
        <v>495810.21230000001</v>
      </c>
      <c r="D1320">
        <v>28117</v>
      </c>
      <c r="E1320" s="28">
        <v>52815.796649999997</v>
      </c>
    </row>
    <row r="1321" spans="1:5" x14ac:dyDescent="0.35">
      <c r="A1321">
        <v>27079</v>
      </c>
      <c r="B1321" s="5">
        <v>31311.422999999999</v>
      </c>
      <c r="D1321">
        <v>28119</v>
      </c>
      <c r="E1321" s="28">
        <v>1361.0501750000001</v>
      </c>
    </row>
    <row r="1322" spans="1:5" x14ac:dyDescent="0.35">
      <c r="A1322">
        <v>27081</v>
      </c>
      <c r="B1322" s="5">
        <v>7679.8773330000004</v>
      </c>
      <c r="D1322">
        <v>28121</v>
      </c>
      <c r="E1322" s="28">
        <v>82591.793860000005</v>
      </c>
    </row>
    <row r="1323" spans="1:5" x14ac:dyDescent="0.35">
      <c r="A1323">
        <v>27083</v>
      </c>
      <c r="B1323" s="5">
        <v>10910.009</v>
      </c>
      <c r="D1323">
        <v>28123</v>
      </c>
      <c r="E1323" s="28">
        <v>2029.786793</v>
      </c>
    </row>
    <row r="1324" spans="1:5" x14ac:dyDescent="0.35">
      <c r="A1324">
        <v>27085</v>
      </c>
      <c r="B1324" s="5">
        <v>16382.22667</v>
      </c>
      <c r="D1324">
        <v>28125</v>
      </c>
      <c r="E1324" s="28">
        <v>1452.1606810000001</v>
      </c>
    </row>
    <row r="1325" spans="1:5" x14ac:dyDescent="0.35">
      <c r="A1325">
        <v>27087</v>
      </c>
      <c r="B1325" s="5">
        <v>119322.9583</v>
      </c>
      <c r="D1325">
        <v>28127</v>
      </c>
      <c r="E1325" s="28">
        <v>250989.9895</v>
      </c>
    </row>
    <row r="1326" spans="1:5" x14ac:dyDescent="0.35">
      <c r="A1326">
        <v>27089</v>
      </c>
      <c r="B1326" s="5">
        <v>133184.97500000001</v>
      </c>
      <c r="D1326">
        <v>28129</v>
      </c>
      <c r="E1326" s="28">
        <v>95219.806679999994</v>
      </c>
    </row>
    <row r="1327" spans="1:5" x14ac:dyDescent="0.35">
      <c r="A1327">
        <v>27091</v>
      </c>
      <c r="B1327" s="5">
        <v>20172.01267</v>
      </c>
      <c r="D1327">
        <v>28131</v>
      </c>
      <c r="E1327" s="28">
        <v>90324.448910000006</v>
      </c>
    </row>
    <row r="1328" spans="1:5" x14ac:dyDescent="0.35">
      <c r="A1328">
        <v>27093</v>
      </c>
      <c r="B1328" s="5">
        <v>35739.113669999999</v>
      </c>
      <c r="D1328">
        <v>28133</v>
      </c>
      <c r="E1328" s="28">
        <v>2416.5170520000001</v>
      </c>
    </row>
    <row r="1329" spans="1:5" x14ac:dyDescent="0.35">
      <c r="A1329">
        <v>27095</v>
      </c>
      <c r="B1329" s="5">
        <v>97811.820330000002</v>
      </c>
      <c r="D1329">
        <v>28135</v>
      </c>
      <c r="E1329" s="28">
        <v>19415.349699999999</v>
      </c>
    </row>
    <row r="1330" spans="1:5" x14ac:dyDescent="0.35">
      <c r="A1330">
        <v>27097</v>
      </c>
      <c r="B1330" s="5">
        <v>220504.07870000001</v>
      </c>
      <c r="D1330">
        <v>28137</v>
      </c>
      <c r="E1330" s="28">
        <v>9980.0214930000002</v>
      </c>
    </row>
    <row r="1331" spans="1:5" x14ac:dyDescent="0.35">
      <c r="A1331">
        <v>27099</v>
      </c>
      <c r="B1331" s="5">
        <v>35885.248670000001</v>
      </c>
      <c r="D1331">
        <v>28139</v>
      </c>
      <c r="E1331" s="28">
        <v>132151.0263</v>
      </c>
    </row>
    <row r="1332" spans="1:5" x14ac:dyDescent="0.35">
      <c r="A1332">
        <v>27101</v>
      </c>
      <c r="B1332" s="5">
        <v>7199.4193329999998</v>
      </c>
      <c r="D1332">
        <v>28141</v>
      </c>
      <c r="E1332" s="28">
        <v>96915.733919999999</v>
      </c>
    </row>
    <row r="1333" spans="1:5" x14ac:dyDescent="0.35">
      <c r="A1333">
        <v>27103</v>
      </c>
      <c r="B1333" s="5">
        <v>24859.04667</v>
      </c>
      <c r="D1333">
        <v>28143</v>
      </c>
      <c r="E1333" s="28">
        <v>98705.435670000006</v>
      </c>
    </row>
    <row r="1334" spans="1:5" x14ac:dyDescent="0.35">
      <c r="A1334">
        <v>27105</v>
      </c>
      <c r="B1334" s="5">
        <v>6208.6456669999998</v>
      </c>
      <c r="D1334">
        <v>28145</v>
      </c>
      <c r="E1334" s="28">
        <v>11626.62341</v>
      </c>
    </row>
    <row r="1335" spans="1:5" x14ac:dyDescent="0.35">
      <c r="A1335">
        <v>27107</v>
      </c>
      <c r="B1335" s="5">
        <v>47748.220670000002</v>
      </c>
      <c r="D1335">
        <v>28147</v>
      </c>
      <c r="E1335" s="28">
        <v>6625.783864</v>
      </c>
    </row>
    <row r="1336" spans="1:5" x14ac:dyDescent="0.35">
      <c r="A1336">
        <v>27109</v>
      </c>
      <c r="B1336" s="5">
        <v>78303.225000000006</v>
      </c>
      <c r="D1336">
        <v>28149</v>
      </c>
      <c r="E1336" s="28">
        <v>2084485.959</v>
      </c>
    </row>
    <row r="1337" spans="1:5" x14ac:dyDescent="0.35">
      <c r="A1337">
        <v>27111</v>
      </c>
      <c r="B1337" s="5">
        <v>136559.59899999999</v>
      </c>
      <c r="D1337">
        <v>28151</v>
      </c>
      <c r="E1337" s="28">
        <v>392458.74719999998</v>
      </c>
    </row>
    <row r="1338" spans="1:5" x14ac:dyDescent="0.35">
      <c r="A1338">
        <v>27113</v>
      </c>
      <c r="B1338" s="5">
        <v>42108.946000000004</v>
      </c>
      <c r="D1338">
        <v>28153</v>
      </c>
      <c r="E1338" s="28">
        <v>93519.700219999999</v>
      </c>
    </row>
    <row r="1339" spans="1:5" x14ac:dyDescent="0.35">
      <c r="A1339">
        <v>27115</v>
      </c>
      <c r="B1339" s="5">
        <v>510086.39370000002</v>
      </c>
      <c r="D1339">
        <v>28155</v>
      </c>
      <c r="E1339" s="28">
        <v>64534.985330000003</v>
      </c>
    </row>
    <row r="1340" spans="1:5" x14ac:dyDescent="0.35">
      <c r="A1340">
        <v>27117</v>
      </c>
      <c r="B1340" s="5">
        <v>3507.9659999999999</v>
      </c>
      <c r="D1340">
        <v>28161</v>
      </c>
      <c r="E1340" s="28">
        <v>77325.737240000002</v>
      </c>
    </row>
    <row r="1341" spans="1:5" x14ac:dyDescent="0.35">
      <c r="A1341">
        <v>27119</v>
      </c>
      <c r="B1341" s="5">
        <v>150283.54</v>
      </c>
      <c r="D1341">
        <v>28163</v>
      </c>
      <c r="E1341" s="28">
        <v>1356.746658</v>
      </c>
    </row>
    <row r="1342" spans="1:5" x14ac:dyDescent="0.35">
      <c r="A1342">
        <v>27121</v>
      </c>
      <c r="B1342" s="5">
        <v>32907.896999999997</v>
      </c>
      <c r="D1342">
        <v>29001</v>
      </c>
      <c r="E1342" s="28">
        <v>2469.394988</v>
      </c>
    </row>
    <row r="1343" spans="1:5" x14ac:dyDescent="0.35">
      <c r="A1343">
        <v>27123</v>
      </c>
      <c r="B1343" s="5">
        <v>31949.837329999998</v>
      </c>
      <c r="D1343">
        <v>29003</v>
      </c>
      <c r="E1343" s="28">
        <v>85837.978459999998</v>
      </c>
    </row>
    <row r="1344" spans="1:5" x14ac:dyDescent="0.35">
      <c r="A1344">
        <v>27125</v>
      </c>
      <c r="B1344" s="5">
        <v>43752.155330000001</v>
      </c>
      <c r="D1344">
        <v>29005</v>
      </c>
      <c r="E1344" s="28">
        <v>71668.781969999996</v>
      </c>
    </row>
    <row r="1345" spans="1:5" x14ac:dyDescent="0.35">
      <c r="A1345">
        <v>27127</v>
      </c>
      <c r="B1345" s="5">
        <v>18263.332999999999</v>
      </c>
      <c r="D1345">
        <v>29007</v>
      </c>
      <c r="E1345" s="28">
        <v>32922.557500000003</v>
      </c>
    </row>
    <row r="1346" spans="1:5" x14ac:dyDescent="0.35">
      <c r="A1346">
        <v>27129</v>
      </c>
      <c r="B1346" s="5">
        <v>24450.09967</v>
      </c>
      <c r="D1346">
        <v>29009</v>
      </c>
      <c r="E1346" s="28">
        <v>48772.234530000002</v>
      </c>
    </row>
    <row r="1347" spans="1:5" x14ac:dyDescent="0.35">
      <c r="A1347">
        <v>27131</v>
      </c>
      <c r="B1347" s="5">
        <v>40959.427669999997</v>
      </c>
      <c r="D1347">
        <v>29011</v>
      </c>
      <c r="E1347" s="28">
        <v>7281.5882259999998</v>
      </c>
    </row>
    <row r="1348" spans="1:5" x14ac:dyDescent="0.35">
      <c r="A1348">
        <v>27133</v>
      </c>
      <c r="B1348" s="5">
        <v>5144.817333</v>
      </c>
      <c r="D1348">
        <v>29013</v>
      </c>
      <c r="E1348" s="28">
        <v>7385.1508000000003</v>
      </c>
    </row>
    <row r="1349" spans="1:5" x14ac:dyDescent="0.35">
      <c r="A1349">
        <v>27135</v>
      </c>
      <c r="B1349" s="5">
        <v>287274.44530000002</v>
      </c>
      <c r="D1349">
        <v>29015</v>
      </c>
      <c r="E1349" s="28">
        <v>97118.096539999999</v>
      </c>
    </row>
    <row r="1350" spans="1:5" x14ac:dyDescent="0.35">
      <c r="A1350">
        <v>27137</v>
      </c>
      <c r="B1350" s="5">
        <v>2114053.0839999998</v>
      </c>
      <c r="D1350">
        <v>29017</v>
      </c>
      <c r="E1350" s="28">
        <v>115036.8236</v>
      </c>
    </row>
    <row r="1351" spans="1:5" x14ac:dyDescent="0.35">
      <c r="A1351">
        <v>27139</v>
      </c>
      <c r="B1351" s="5">
        <v>46121.856</v>
      </c>
      <c r="D1351">
        <v>29019</v>
      </c>
      <c r="E1351" s="28">
        <v>825221.44559999998</v>
      </c>
    </row>
    <row r="1352" spans="1:5" x14ac:dyDescent="0.35">
      <c r="A1352">
        <v>27141</v>
      </c>
      <c r="B1352" s="5">
        <v>150189.36170000001</v>
      </c>
      <c r="D1352">
        <v>29023</v>
      </c>
      <c r="E1352" s="28">
        <v>312375.37070000003</v>
      </c>
    </row>
    <row r="1353" spans="1:5" x14ac:dyDescent="0.35">
      <c r="A1353">
        <v>27143</v>
      </c>
      <c r="B1353" s="5">
        <v>30160.797330000001</v>
      </c>
      <c r="D1353">
        <v>29025</v>
      </c>
      <c r="E1353" s="28">
        <v>19062.903559999999</v>
      </c>
    </row>
    <row r="1354" spans="1:5" x14ac:dyDescent="0.35">
      <c r="A1354">
        <v>27145</v>
      </c>
      <c r="B1354" s="5">
        <v>76563.311000000002</v>
      </c>
      <c r="D1354">
        <v>29027</v>
      </c>
      <c r="E1354" s="28">
        <v>256436.09710000001</v>
      </c>
    </row>
    <row r="1355" spans="1:5" x14ac:dyDescent="0.35">
      <c r="A1355">
        <v>27147</v>
      </c>
      <c r="B1355" s="5">
        <v>20540.325669999998</v>
      </c>
      <c r="D1355">
        <v>29029</v>
      </c>
      <c r="E1355" s="28">
        <v>220338.08840000001</v>
      </c>
    </row>
    <row r="1356" spans="1:5" x14ac:dyDescent="0.35">
      <c r="A1356">
        <v>27149</v>
      </c>
      <c r="B1356" s="5">
        <v>7072.2666669999999</v>
      </c>
      <c r="D1356">
        <v>29031</v>
      </c>
      <c r="E1356" s="28">
        <v>294555.14189999999</v>
      </c>
    </row>
    <row r="1357" spans="1:5" x14ac:dyDescent="0.35">
      <c r="A1357">
        <v>27151</v>
      </c>
      <c r="B1357" s="5">
        <v>15318.995999999999</v>
      </c>
      <c r="D1357">
        <v>29033</v>
      </c>
      <c r="E1357" s="28">
        <v>201241.02979999999</v>
      </c>
    </row>
    <row r="1358" spans="1:5" x14ac:dyDescent="0.35">
      <c r="A1358">
        <v>27153</v>
      </c>
      <c r="B1358" s="5">
        <v>150717.24799999999</v>
      </c>
      <c r="D1358">
        <v>29035</v>
      </c>
      <c r="E1358" s="28">
        <v>7571.2420659999998</v>
      </c>
    </row>
    <row r="1359" spans="1:5" x14ac:dyDescent="0.35">
      <c r="A1359">
        <v>27155</v>
      </c>
      <c r="B1359" s="5">
        <v>4985.280667</v>
      </c>
      <c r="D1359">
        <v>29037</v>
      </c>
      <c r="E1359" s="28">
        <v>102099.0456</v>
      </c>
    </row>
    <row r="1360" spans="1:5" x14ac:dyDescent="0.35">
      <c r="A1360">
        <v>27157</v>
      </c>
      <c r="B1360" s="5">
        <v>102037.66099999999</v>
      </c>
      <c r="D1360">
        <v>29039</v>
      </c>
      <c r="E1360" s="28">
        <v>9980.2612499999996</v>
      </c>
    </row>
    <row r="1361" spans="1:5" x14ac:dyDescent="0.35">
      <c r="A1361">
        <v>27159</v>
      </c>
      <c r="B1361" s="5">
        <v>155716.451</v>
      </c>
      <c r="D1361">
        <v>29041</v>
      </c>
      <c r="E1361" s="28">
        <v>71518.781759999998</v>
      </c>
    </row>
    <row r="1362" spans="1:5" x14ac:dyDescent="0.35">
      <c r="A1362">
        <v>27161</v>
      </c>
      <c r="B1362" s="5">
        <v>20228.80933</v>
      </c>
      <c r="D1362">
        <v>29043</v>
      </c>
      <c r="E1362" s="28">
        <v>184751.9902</v>
      </c>
    </row>
    <row r="1363" spans="1:5" x14ac:dyDescent="0.35">
      <c r="A1363">
        <v>27163</v>
      </c>
      <c r="B1363" s="5">
        <v>65559.644329999996</v>
      </c>
      <c r="D1363">
        <v>29045</v>
      </c>
      <c r="E1363" s="28">
        <v>35218.87255</v>
      </c>
    </row>
    <row r="1364" spans="1:5" x14ac:dyDescent="0.35">
      <c r="A1364">
        <v>27165</v>
      </c>
      <c r="B1364" s="5">
        <v>8189.969333</v>
      </c>
      <c r="D1364">
        <v>29047</v>
      </c>
      <c r="E1364" s="28">
        <v>1013593.424</v>
      </c>
    </row>
    <row r="1365" spans="1:5" x14ac:dyDescent="0.35">
      <c r="A1365">
        <v>27167</v>
      </c>
      <c r="B1365" s="5">
        <v>9096.6296669999992</v>
      </c>
      <c r="D1365">
        <v>29049</v>
      </c>
      <c r="E1365" s="28">
        <v>2885.56691</v>
      </c>
    </row>
    <row r="1366" spans="1:5" x14ac:dyDescent="0.35">
      <c r="A1366">
        <v>27169</v>
      </c>
      <c r="B1366" s="5">
        <v>162993.03899999999</v>
      </c>
      <c r="D1366">
        <v>29051</v>
      </c>
      <c r="E1366" s="28">
        <v>41920.790359999999</v>
      </c>
    </row>
    <row r="1367" spans="1:5" x14ac:dyDescent="0.35">
      <c r="A1367">
        <v>27171</v>
      </c>
      <c r="B1367" s="5">
        <v>22684.552</v>
      </c>
      <c r="D1367">
        <v>29053</v>
      </c>
      <c r="E1367" s="28">
        <v>58008.70061</v>
      </c>
    </row>
    <row r="1368" spans="1:5" x14ac:dyDescent="0.35">
      <c r="A1368">
        <v>27173</v>
      </c>
      <c r="B1368" s="5">
        <v>14147.968999999999</v>
      </c>
      <c r="D1368">
        <v>29055</v>
      </c>
      <c r="E1368" s="28">
        <v>1471.270839</v>
      </c>
    </row>
    <row r="1369" spans="1:5" x14ac:dyDescent="0.35">
      <c r="A1369">
        <v>28001</v>
      </c>
      <c r="B1369" s="5">
        <v>764780.58799999999</v>
      </c>
      <c r="D1369">
        <v>29057</v>
      </c>
      <c r="E1369" s="28">
        <v>6675.7787689999996</v>
      </c>
    </row>
    <row r="1370" spans="1:5" x14ac:dyDescent="0.35">
      <c r="A1370">
        <v>28003</v>
      </c>
      <c r="B1370" s="5">
        <v>770488.94270000001</v>
      </c>
      <c r="D1370">
        <v>29059</v>
      </c>
      <c r="E1370" s="28">
        <v>1577.6360749999999</v>
      </c>
    </row>
    <row r="1371" spans="1:5" x14ac:dyDescent="0.35">
      <c r="A1371">
        <v>28005</v>
      </c>
      <c r="B1371" s="5">
        <v>2006835.743</v>
      </c>
      <c r="D1371">
        <v>29061</v>
      </c>
      <c r="E1371" s="28">
        <v>156426.87239999999</v>
      </c>
    </row>
    <row r="1372" spans="1:5" x14ac:dyDescent="0.35">
      <c r="A1372">
        <v>28007</v>
      </c>
      <c r="B1372" s="5">
        <v>1676234.6440000001</v>
      </c>
      <c r="D1372">
        <v>29065</v>
      </c>
      <c r="E1372" s="28">
        <v>263605.76120000001</v>
      </c>
    </row>
    <row r="1373" spans="1:5" x14ac:dyDescent="0.35">
      <c r="A1373">
        <v>28009</v>
      </c>
      <c r="B1373" s="5">
        <v>629167.43629999994</v>
      </c>
      <c r="D1373">
        <v>29067</v>
      </c>
      <c r="E1373" s="28">
        <v>469396.45549999998</v>
      </c>
    </row>
    <row r="1374" spans="1:5" x14ac:dyDescent="0.35">
      <c r="A1374">
        <v>28011</v>
      </c>
      <c r="B1374" s="5">
        <v>464030.853</v>
      </c>
      <c r="D1374">
        <v>29069</v>
      </c>
      <c r="E1374" s="28">
        <v>281855.35230000003</v>
      </c>
    </row>
    <row r="1375" spans="1:5" x14ac:dyDescent="0.35">
      <c r="A1375">
        <v>28013</v>
      </c>
      <c r="B1375" s="5">
        <v>1080523.4480000001</v>
      </c>
      <c r="D1375">
        <v>29071</v>
      </c>
      <c r="E1375" s="28">
        <v>440907.63559999998</v>
      </c>
    </row>
    <row r="1376" spans="1:5" x14ac:dyDescent="0.35">
      <c r="A1376">
        <v>28015</v>
      </c>
      <c r="B1376" s="5">
        <v>1311756.1710000001</v>
      </c>
      <c r="D1376">
        <v>29073</v>
      </c>
      <c r="E1376" s="28">
        <v>157744.451</v>
      </c>
    </row>
    <row r="1377" spans="1:5" x14ac:dyDescent="0.35">
      <c r="A1377">
        <v>28017</v>
      </c>
      <c r="B1377" s="5">
        <v>879499.15529999998</v>
      </c>
      <c r="D1377">
        <v>29075</v>
      </c>
      <c r="E1377" s="28">
        <v>2101.1216100000001</v>
      </c>
    </row>
    <row r="1378" spans="1:5" x14ac:dyDescent="0.35">
      <c r="A1378">
        <v>28019</v>
      </c>
      <c r="B1378" s="5">
        <v>1066034.838</v>
      </c>
      <c r="D1378">
        <v>29077</v>
      </c>
      <c r="E1378" s="28">
        <v>95122.103480000005</v>
      </c>
    </row>
    <row r="1379" spans="1:5" x14ac:dyDescent="0.35">
      <c r="A1379">
        <v>28021</v>
      </c>
      <c r="B1379" s="5">
        <v>1058799.621</v>
      </c>
      <c r="D1379">
        <v>29079</v>
      </c>
      <c r="E1379" s="28">
        <v>1867.7089060000001</v>
      </c>
    </row>
    <row r="1380" spans="1:5" x14ac:dyDescent="0.35">
      <c r="A1380">
        <v>28023</v>
      </c>
      <c r="B1380" s="5">
        <v>1329521.2590000001</v>
      </c>
      <c r="D1380">
        <v>29081</v>
      </c>
      <c r="E1380" s="28">
        <v>8135.1601000000001</v>
      </c>
    </row>
    <row r="1381" spans="1:5" x14ac:dyDescent="0.35">
      <c r="A1381">
        <v>28025</v>
      </c>
      <c r="B1381" s="5">
        <v>840982.28870000003</v>
      </c>
      <c r="D1381">
        <v>29083</v>
      </c>
      <c r="E1381" s="28">
        <v>515830.7145</v>
      </c>
    </row>
    <row r="1382" spans="1:5" x14ac:dyDescent="0.35">
      <c r="A1382">
        <v>28027</v>
      </c>
      <c r="B1382" s="5">
        <v>388500.266</v>
      </c>
      <c r="D1382">
        <v>29085</v>
      </c>
      <c r="E1382" s="28">
        <v>11503.113139999999</v>
      </c>
    </row>
    <row r="1383" spans="1:5" x14ac:dyDescent="0.35">
      <c r="A1383">
        <v>28029</v>
      </c>
      <c r="B1383" s="5">
        <v>1849217.0660000001</v>
      </c>
      <c r="D1383">
        <v>29087</v>
      </c>
      <c r="E1383" s="28">
        <v>4330.8029640000004</v>
      </c>
    </row>
    <row r="1384" spans="1:5" x14ac:dyDescent="0.35">
      <c r="A1384">
        <v>28031</v>
      </c>
      <c r="B1384" s="5">
        <v>903760.09169999999</v>
      </c>
      <c r="D1384">
        <v>29091</v>
      </c>
      <c r="E1384" s="28">
        <v>6763.2525390000001</v>
      </c>
    </row>
    <row r="1385" spans="1:5" x14ac:dyDescent="0.35">
      <c r="A1385">
        <v>28033</v>
      </c>
      <c r="B1385" s="5">
        <v>612079.424</v>
      </c>
      <c r="D1385">
        <v>29093</v>
      </c>
      <c r="E1385" s="28">
        <v>270.02437689999999</v>
      </c>
    </row>
    <row r="1386" spans="1:5" x14ac:dyDescent="0.35">
      <c r="A1386">
        <v>28035</v>
      </c>
      <c r="B1386" s="5">
        <v>550142.01729999995</v>
      </c>
      <c r="D1386">
        <v>29095</v>
      </c>
      <c r="E1386" s="28">
        <v>232018.8315</v>
      </c>
    </row>
    <row r="1387" spans="1:5" x14ac:dyDescent="0.35">
      <c r="A1387">
        <v>28037</v>
      </c>
      <c r="B1387" s="5">
        <v>1448454.8829999999</v>
      </c>
      <c r="D1387">
        <v>29097</v>
      </c>
      <c r="E1387" s="28">
        <v>46625.103609999998</v>
      </c>
    </row>
    <row r="1388" spans="1:5" x14ac:dyDescent="0.35">
      <c r="A1388">
        <v>28039</v>
      </c>
      <c r="B1388" s="5">
        <v>740879.78430000006</v>
      </c>
      <c r="D1388">
        <v>29099</v>
      </c>
      <c r="E1388" s="28">
        <v>899987.92139999999</v>
      </c>
    </row>
    <row r="1389" spans="1:5" x14ac:dyDescent="0.35">
      <c r="A1389">
        <v>28041</v>
      </c>
      <c r="B1389" s="5">
        <v>1199876.3</v>
      </c>
      <c r="D1389">
        <v>29103</v>
      </c>
      <c r="E1389" s="28">
        <v>0.99189400000000005</v>
      </c>
    </row>
    <row r="1390" spans="1:5" x14ac:dyDescent="0.35">
      <c r="A1390">
        <v>28043</v>
      </c>
      <c r="B1390" s="5">
        <v>1055209.4339999999</v>
      </c>
      <c r="D1390">
        <v>29105</v>
      </c>
      <c r="E1390" s="28">
        <v>30479.784</v>
      </c>
    </row>
    <row r="1391" spans="1:5" x14ac:dyDescent="0.35">
      <c r="A1391">
        <v>28045</v>
      </c>
      <c r="B1391" s="5">
        <v>615593.57200000004</v>
      </c>
      <c r="D1391">
        <v>29107</v>
      </c>
      <c r="E1391" s="28">
        <v>260594.2849</v>
      </c>
    </row>
    <row r="1392" spans="1:5" x14ac:dyDescent="0.35">
      <c r="A1392">
        <v>28047</v>
      </c>
      <c r="B1392" s="5">
        <v>641307.50199999998</v>
      </c>
      <c r="D1392">
        <v>29111</v>
      </c>
      <c r="E1392" s="28">
        <v>4365.9892710000004</v>
      </c>
    </row>
    <row r="1393" spans="1:5" x14ac:dyDescent="0.35">
      <c r="A1393">
        <v>28049</v>
      </c>
      <c r="B1393" s="5">
        <v>1175123.3929999999</v>
      </c>
      <c r="D1393">
        <v>29113</v>
      </c>
      <c r="E1393" s="28">
        <v>60737.851569999999</v>
      </c>
    </row>
    <row r="1394" spans="1:5" x14ac:dyDescent="0.35">
      <c r="A1394">
        <v>28051</v>
      </c>
      <c r="B1394" s="5">
        <v>1372884.352</v>
      </c>
      <c r="D1394">
        <v>29115</v>
      </c>
      <c r="E1394" s="28">
        <v>98850.675499999998</v>
      </c>
    </row>
    <row r="1395" spans="1:5" x14ac:dyDescent="0.35">
      <c r="A1395">
        <v>28053</v>
      </c>
      <c r="B1395" s="5">
        <v>236383.19829999999</v>
      </c>
      <c r="D1395">
        <v>29117</v>
      </c>
      <c r="E1395" s="28">
        <v>1444.041485</v>
      </c>
    </row>
    <row r="1396" spans="1:5" x14ac:dyDescent="0.35">
      <c r="A1396">
        <v>28055</v>
      </c>
      <c r="B1396" s="5">
        <v>668321.9253</v>
      </c>
      <c r="D1396">
        <v>29119</v>
      </c>
      <c r="E1396" s="28">
        <v>38044.344830000002</v>
      </c>
    </row>
    <row r="1397" spans="1:5" x14ac:dyDescent="0.35">
      <c r="A1397">
        <v>28057</v>
      </c>
      <c r="B1397" s="5">
        <v>1071317.852</v>
      </c>
      <c r="D1397">
        <v>29121</v>
      </c>
      <c r="E1397" s="28">
        <v>57088.118000000002</v>
      </c>
    </row>
    <row r="1398" spans="1:5" x14ac:dyDescent="0.35">
      <c r="A1398">
        <v>28059</v>
      </c>
      <c r="B1398" s="5">
        <v>1153349.527</v>
      </c>
      <c r="D1398">
        <v>29123</v>
      </c>
      <c r="E1398" s="28">
        <v>77697.01122</v>
      </c>
    </row>
    <row r="1399" spans="1:5" x14ac:dyDescent="0.35">
      <c r="A1399">
        <v>28061</v>
      </c>
      <c r="B1399" s="5">
        <v>1380283.7250000001</v>
      </c>
      <c r="D1399">
        <v>29125</v>
      </c>
      <c r="E1399" s="28">
        <v>17370.400420000002</v>
      </c>
    </row>
    <row r="1400" spans="1:5" x14ac:dyDescent="0.35">
      <c r="A1400">
        <v>28063</v>
      </c>
      <c r="B1400" s="5">
        <v>1207191.7290000001</v>
      </c>
      <c r="D1400">
        <v>29127</v>
      </c>
      <c r="E1400" s="28">
        <v>172112.31789999999</v>
      </c>
    </row>
    <row r="1401" spans="1:5" x14ac:dyDescent="0.35">
      <c r="A1401">
        <v>28065</v>
      </c>
      <c r="B1401" s="5">
        <v>873050.98470000003</v>
      </c>
      <c r="D1401">
        <v>29129</v>
      </c>
      <c r="E1401" s="28">
        <v>12929.569299999999</v>
      </c>
    </row>
    <row r="1402" spans="1:5" x14ac:dyDescent="0.35">
      <c r="A1402">
        <v>28067</v>
      </c>
      <c r="B1402" s="5">
        <v>1426421.828</v>
      </c>
      <c r="D1402">
        <v>29131</v>
      </c>
      <c r="E1402" s="28">
        <v>35584.081140000002</v>
      </c>
    </row>
    <row r="1403" spans="1:5" x14ac:dyDescent="0.35">
      <c r="A1403">
        <v>28069</v>
      </c>
      <c r="B1403" s="5">
        <v>1392011.35</v>
      </c>
      <c r="D1403">
        <v>29133</v>
      </c>
      <c r="E1403" s="28">
        <v>183031.53339999999</v>
      </c>
    </row>
    <row r="1404" spans="1:5" x14ac:dyDescent="0.35">
      <c r="A1404">
        <v>28071</v>
      </c>
      <c r="B1404" s="5">
        <v>1235175.9709999999</v>
      </c>
      <c r="D1404">
        <v>29135</v>
      </c>
      <c r="E1404" s="28">
        <v>572.69884000000002</v>
      </c>
    </row>
    <row r="1405" spans="1:5" x14ac:dyDescent="0.35">
      <c r="A1405">
        <v>28073</v>
      </c>
      <c r="B1405" s="5">
        <v>656889.17429999996</v>
      </c>
      <c r="D1405">
        <v>29137</v>
      </c>
      <c r="E1405" s="28">
        <v>10900.30125</v>
      </c>
    </row>
    <row r="1406" spans="1:5" x14ac:dyDescent="0.35">
      <c r="A1406">
        <v>28075</v>
      </c>
      <c r="B1406" s="5">
        <v>1341324.05</v>
      </c>
      <c r="D1406">
        <v>29139</v>
      </c>
      <c r="E1406" s="28">
        <v>31590.127769999999</v>
      </c>
    </row>
    <row r="1407" spans="1:5" x14ac:dyDescent="0.35">
      <c r="A1407">
        <v>28077</v>
      </c>
      <c r="B1407" s="5">
        <v>958106.49</v>
      </c>
      <c r="D1407">
        <v>29141</v>
      </c>
      <c r="E1407" s="28">
        <v>34789.05141</v>
      </c>
    </row>
    <row r="1408" spans="1:5" x14ac:dyDescent="0.35">
      <c r="A1408">
        <v>28079</v>
      </c>
      <c r="B1408" s="5">
        <v>1316757.5149999999</v>
      </c>
      <c r="D1408">
        <v>29143</v>
      </c>
      <c r="E1408" s="28">
        <v>147470.20670000001</v>
      </c>
    </row>
    <row r="1409" spans="1:5" x14ac:dyDescent="0.35">
      <c r="A1409">
        <v>28081</v>
      </c>
      <c r="B1409" s="5">
        <v>614030.16029999999</v>
      </c>
      <c r="D1409">
        <v>29145</v>
      </c>
      <c r="E1409" s="28">
        <v>744600.63419999997</v>
      </c>
    </row>
    <row r="1410" spans="1:5" x14ac:dyDescent="0.35">
      <c r="A1410">
        <v>28083</v>
      </c>
      <c r="B1410" s="5">
        <v>367740.65899999999</v>
      </c>
      <c r="D1410">
        <v>29147</v>
      </c>
      <c r="E1410" s="28">
        <v>60812.119789999997</v>
      </c>
    </row>
    <row r="1411" spans="1:5" x14ac:dyDescent="0.35">
      <c r="A1411">
        <v>28085</v>
      </c>
      <c r="B1411" s="5">
        <v>1218242.6340000001</v>
      </c>
      <c r="D1411">
        <v>29151</v>
      </c>
      <c r="E1411" s="28">
        <v>70757.699600000007</v>
      </c>
    </row>
    <row r="1412" spans="1:5" x14ac:dyDescent="0.35">
      <c r="A1412">
        <v>28087</v>
      </c>
      <c r="B1412" s="5">
        <v>676356.527</v>
      </c>
      <c r="D1412">
        <v>29155</v>
      </c>
      <c r="E1412" s="28">
        <v>10755.469649999999</v>
      </c>
    </row>
    <row r="1413" spans="1:5" x14ac:dyDescent="0.35">
      <c r="A1413">
        <v>28089</v>
      </c>
      <c r="B1413" s="5">
        <v>981543.67299999995</v>
      </c>
      <c r="D1413">
        <v>29157</v>
      </c>
      <c r="E1413" s="28">
        <v>15846.23877</v>
      </c>
    </row>
    <row r="1414" spans="1:5" x14ac:dyDescent="0.35">
      <c r="A1414">
        <v>28091</v>
      </c>
      <c r="B1414" s="5">
        <v>922821.33900000004</v>
      </c>
      <c r="D1414">
        <v>29159</v>
      </c>
      <c r="E1414" s="28">
        <v>195961.65900000001</v>
      </c>
    </row>
    <row r="1415" spans="1:5" x14ac:dyDescent="0.35">
      <c r="A1415">
        <v>28093</v>
      </c>
      <c r="B1415" s="5">
        <v>1305456.548</v>
      </c>
      <c r="D1415">
        <v>29161</v>
      </c>
      <c r="E1415" s="28">
        <v>181752.4608</v>
      </c>
    </row>
    <row r="1416" spans="1:5" x14ac:dyDescent="0.35">
      <c r="A1416">
        <v>28095</v>
      </c>
      <c r="B1416" s="5">
        <v>1116756.1240000001</v>
      </c>
      <c r="D1416">
        <v>29163</v>
      </c>
      <c r="E1416" s="28">
        <v>115842.3458</v>
      </c>
    </row>
    <row r="1417" spans="1:5" x14ac:dyDescent="0.35">
      <c r="A1417">
        <v>28097</v>
      </c>
      <c r="B1417" s="5">
        <v>1051112.341</v>
      </c>
      <c r="D1417">
        <v>29165</v>
      </c>
      <c r="E1417" s="28">
        <v>403977.27429999999</v>
      </c>
    </row>
    <row r="1418" spans="1:5" x14ac:dyDescent="0.35">
      <c r="A1418">
        <v>28099</v>
      </c>
      <c r="B1418" s="5">
        <v>1377405.7879999999</v>
      </c>
      <c r="D1418">
        <v>29169</v>
      </c>
      <c r="E1418" s="28">
        <v>131909.30410000001</v>
      </c>
    </row>
    <row r="1419" spans="1:5" x14ac:dyDescent="0.35">
      <c r="A1419">
        <v>28101</v>
      </c>
      <c r="B1419" s="5">
        <v>1351220.5919999999</v>
      </c>
      <c r="D1419">
        <v>29171</v>
      </c>
      <c r="E1419" s="28">
        <v>21515.002919999999</v>
      </c>
    </row>
    <row r="1420" spans="1:5" x14ac:dyDescent="0.35">
      <c r="A1420">
        <v>28103</v>
      </c>
      <c r="B1420" s="5">
        <v>1103100.8670000001</v>
      </c>
      <c r="D1420">
        <v>29173</v>
      </c>
      <c r="E1420" s="28">
        <v>910203.25219999999</v>
      </c>
    </row>
    <row r="1421" spans="1:5" x14ac:dyDescent="0.35">
      <c r="A1421">
        <v>28105</v>
      </c>
      <c r="B1421" s="5">
        <v>918874.54630000005</v>
      </c>
      <c r="D1421">
        <v>29175</v>
      </c>
      <c r="E1421" s="28">
        <v>6680.0358640000004</v>
      </c>
    </row>
    <row r="1422" spans="1:5" x14ac:dyDescent="0.35">
      <c r="A1422">
        <v>28107</v>
      </c>
      <c r="B1422" s="5">
        <v>1007966.2560000001</v>
      </c>
      <c r="D1422">
        <v>29177</v>
      </c>
      <c r="E1422" s="28">
        <v>65850.616399999999</v>
      </c>
    </row>
    <row r="1423" spans="1:5" x14ac:dyDescent="0.35">
      <c r="A1423">
        <v>28109</v>
      </c>
      <c r="B1423" s="5">
        <v>1068180.67</v>
      </c>
      <c r="D1423">
        <v>29179</v>
      </c>
      <c r="E1423" s="28">
        <v>37369.20422</v>
      </c>
    </row>
    <row r="1424" spans="1:5" x14ac:dyDescent="0.35">
      <c r="A1424">
        <v>28111</v>
      </c>
      <c r="B1424" s="5">
        <v>701766.06869999995</v>
      </c>
      <c r="D1424">
        <v>29181</v>
      </c>
      <c r="E1424" s="28">
        <v>15666.671259999999</v>
      </c>
    </row>
    <row r="1425" spans="1:5" x14ac:dyDescent="0.35">
      <c r="A1425">
        <v>28113</v>
      </c>
      <c r="B1425" s="5">
        <v>834688.51769999997</v>
      </c>
      <c r="D1425">
        <v>29183</v>
      </c>
      <c r="E1425" s="28">
        <v>5735802.8679999998</v>
      </c>
    </row>
    <row r="1426" spans="1:5" x14ac:dyDescent="0.35">
      <c r="A1426">
        <v>28115</v>
      </c>
      <c r="B1426" s="5">
        <v>932804.103</v>
      </c>
      <c r="D1426">
        <v>29185</v>
      </c>
      <c r="E1426" s="28">
        <v>148833.02170000001</v>
      </c>
    </row>
    <row r="1427" spans="1:5" x14ac:dyDescent="0.35">
      <c r="A1427">
        <v>28117</v>
      </c>
      <c r="B1427" s="5">
        <v>829783.58829999994</v>
      </c>
      <c r="D1427">
        <v>29186</v>
      </c>
      <c r="E1427" s="28">
        <v>100283.54240000001</v>
      </c>
    </row>
    <row r="1428" spans="1:5" x14ac:dyDescent="0.35">
      <c r="A1428">
        <v>28119</v>
      </c>
      <c r="B1428" s="5">
        <v>234061.85370000001</v>
      </c>
      <c r="D1428">
        <v>29187</v>
      </c>
      <c r="E1428" s="28">
        <v>13620.01951</v>
      </c>
    </row>
    <row r="1429" spans="1:5" x14ac:dyDescent="0.35">
      <c r="A1429">
        <v>28121</v>
      </c>
      <c r="B1429" s="5">
        <v>1652880.537</v>
      </c>
      <c r="D1429">
        <v>29189</v>
      </c>
      <c r="E1429" s="28">
        <v>8179266.9100000001</v>
      </c>
    </row>
    <row r="1430" spans="1:5" x14ac:dyDescent="0.35">
      <c r="A1430">
        <v>28123</v>
      </c>
      <c r="B1430" s="5">
        <v>1428322.1850000001</v>
      </c>
      <c r="D1430">
        <v>29195</v>
      </c>
      <c r="E1430" s="28">
        <v>126033.3006</v>
      </c>
    </row>
    <row r="1431" spans="1:5" x14ac:dyDescent="0.35">
      <c r="A1431">
        <v>28125</v>
      </c>
      <c r="B1431" s="5">
        <v>549882.28529999999</v>
      </c>
      <c r="D1431">
        <v>29197</v>
      </c>
      <c r="E1431" s="28">
        <v>12877.43276</v>
      </c>
    </row>
    <row r="1432" spans="1:5" x14ac:dyDescent="0.35">
      <c r="A1432">
        <v>28127</v>
      </c>
      <c r="B1432" s="5">
        <v>1128188.9010000001</v>
      </c>
      <c r="D1432">
        <v>29199</v>
      </c>
      <c r="E1432" s="28">
        <v>71619.381399999998</v>
      </c>
    </row>
    <row r="1433" spans="1:5" x14ac:dyDescent="0.35">
      <c r="A1433">
        <v>28129</v>
      </c>
      <c r="B1433" s="5">
        <v>1117814.3640000001</v>
      </c>
      <c r="D1433">
        <v>29201</v>
      </c>
      <c r="E1433" s="28">
        <v>187781.34390000001</v>
      </c>
    </row>
    <row r="1434" spans="1:5" x14ac:dyDescent="0.35">
      <c r="A1434">
        <v>28131</v>
      </c>
      <c r="B1434" s="5">
        <v>526348.48569999996</v>
      </c>
      <c r="D1434">
        <v>29203</v>
      </c>
      <c r="E1434" s="28">
        <v>36694.141559999996</v>
      </c>
    </row>
    <row r="1435" spans="1:5" x14ac:dyDescent="0.35">
      <c r="A1435">
        <v>28133</v>
      </c>
      <c r="B1435" s="5">
        <v>219989.40330000001</v>
      </c>
      <c r="D1435">
        <v>29205</v>
      </c>
      <c r="E1435" s="28">
        <v>733.65508950000003</v>
      </c>
    </row>
    <row r="1436" spans="1:5" x14ac:dyDescent="0.35">
      <c r="A1436">
        <v>28135</v>
      </c>
      <c r="B1436" s="5">
        <v>606789.48</v>
      </c>
      <c r="D1436">
        <v>29207</v>
      </c>
      <c r="E1436" s="28">
        <v>172050.29130000001</v>
      </c>
    </row>
    <row r="1437" spans="1:5" x14ac:dyDescent="0.35">
      <c r="A1437">
        <v>28137</v>
      </c>
      <c r="B1437" s="5">
        <v>530393.54870000004</v>
      </c>
      <c r="D1437">
        <v>29209</v>
      </c>
      <c r="E1437" s="28">
        <v>93543.036869999996</v>
      </c>
    </row>
    <row r="1438" spans="1:5" x14ac:dyDescent="0.35">
      <c r="A1438">
        <v>28139</v>
      </c>
      <c r="B1438" s="5">
        <v>863624.88300000003</v>
      </c>
      <c r="D1438">
        <v>29211</v>
      </c>
      <c r="E1438" s="28">
        <v>44287.782079999997</v>
      </c>
    </row>
    <row r="1439" spans="1:5" x14ac:dyDescent="0.35">
      <c r="A1439">
        <v>28141</v>
      </c>
      <c r="B1439" s="5">
        <v>823399.71270000003</v>
      </c>
      <c r="D1439">
        <v>29213</v>
      </c>
      <c r="E1439" s="28">
        <v>32699.444749999999</v>
      </c>
    </row>
    <row r="1440" spans="1:5" x14ac:dyDescent="0.35">
      <c r="A1440">
        <v>28143</v>
      </c>
      <c r="B1440" s="5">
        <v>318813.26030000002</v>
      </c>
      <c r="D1440">
        <v>29215</v>
      </c>
      <c r="E1440" s="28">
        <v>9063.6350000000002</v>
      </c>
    </row>
    <row r="1441" spans="1:5" x14ac:dyDescent="0.35">
      <c r="A1441">
        <v>28145</v>
      </c>
      <c r="B1441" s="5">
        <v>882895.15599999996</v>
      </c>
      <c r="D1441">
        <v>29217</v>
      </c>
      <c r="E1441" s="28">
        <v>2504.4227000000001</v>
      </c>
    </row>
    <row r="1442" spans="1:5" x14ac:dyDescent="0.35">
      <c r="A1442">
        <v>28147</v>
      </c>
      <c r="B1442" s="5">
        <v>600383.76569999999</v>
      </c>
      <c r="D1442">
        <v>29219</v>
      </c>
      <c r="E1442" s="28">
        <v>55130.824000000001</v>
      </c>
    </row>
    <row r="1443" spans="1:5" x14ac:dyDescent="0.35">
      <c r="A1443">
        <v>28149</v>
      </c>
      <c r="B1443" s="5">
        <v>911476.80429999996</v>
      </c>
      <c r="D1443">
        <v>29221</v>
      </c>
      <c r="E1443" s="28">
        <v>144768.35389999999</v>
      </c>
    </row>
    <row r="1444" spans="1:5" x14ac:dyDescent="0.35">
      <c r="A1444">
        <v>28151</v>
      </c>
      <c r="B1444" s="5">
        <v>428603.28499999997</v>
      </c>
      <c r="D1444">
        <v>29223</v>
      </c>
      <c r="E1444" s="28">
        <v>71963.808810000002</v>
      </c>
    </row>
    <row r="1445" spans="1:5" x14ac:dyDescent="0.35">
      <c r="A1445">
        <v>28153</v>
      </c>
      <c r="B1445" s="5">
        <v>1328710.504</v>
      </c>
      <c r="D1445">
        <v>29225</v>
      </c>
      <c r="E1445" s="28">
        <v>5096.1502970000001</v>
      </c>
    </row>
    <row r="1446" spans="1:5" x14ac:dyDescent="0.35">
      <c r="A1446">
        <v>28155</v>
      </c>
      <c r="B1446" s="5">
        <v>799268.96499999997</v>
      </c>
      <c r="D1446">
        <v>29227</v>
      </c>
      <c r="E1446" s="28">
        <v>12347.290230000001</v>
      </c>
    </row>
    <row r="1447" spans="1:5" x14ac:dyDescent="0.35">
      <c r="A1447">
        <v>28157</v>
      </c>
      <c r="B1447" s="5">
        <v>1917039.4979999999</v>
      </c>
      <c r="D1447">
        <v>29229</v>
      </c>
      <c r="E1447" s="28">
        <v>291916.09940000001</v>
      </c>
    </row>
    <row r="1448" spans="1:5" x14ac:dyDescent="0.35">
      <c r="A1448">
        <v>28159</v>
      </c>
      <c r="B1448" s="5">
        <v>1450968.233</v>
      </c>
      <c r="D1448">
        <v>29510</v>
      </c>
      <c r="E1448" s="28">
        <v>843868.402</v>
      </c>
    </row>
    <row r="1449" spans="1:5" x14ac:dyDescent="0.35">
      <c r="A1449">
        <v>28161</v>
      </c>
      <c r="B1449" s="5">
        <v>1036674.643</v>
      </c>
      <c r="D1449">
        <v>30001</v>
      </c>
      <c r="E1449" s="28">
        <v>112336.6876</v>
      </c>
    </row>
    <row r="1450" spans="1:5" x14ac:dyDescent="0.35">
      <c r="A1450">
        <v>28163</v>
      </c>
      <c r="B1450" s="5">
        <v>487742.59970000002</v>
      </c>
      <c r="D1450">
        <v>30003</v>
      </c>
      <c r="E1450" s="28">
        <v>172914.54130000001</v>
      </c>
    </row>
    <row r="1451" spans="1:5" x14ac:dyDescent="0.35">
      <c r="A1451">
        <v>29001</v>
      </c>
      <c r="B1451" s="5">
        <v>136862.484</v>
      </c>
      <c r="D1451">
        <v>30005</v>
      </c>
      <c r="E1451" s="28">
        <v>5618.870073</v>
      </c>
    </row>
    <row r="1452" spans="1:5" x14ac:dyDescent="0.35">
      <c r="A1452">
        <v>29003</v>
      </c>
      <c r="B1452" s="5">
        <v>86759.244000000006</v>
      </c>
      <c r="D1452">
        <v>30007</v>
      </c>
      <c r="E1452" s="28">
        <v>31681.421450000002</v>
      </c>
    </row>
    <row r="1453" spans="1:5" x14ac:dyDescent="0.35">
      <c r="A1453">
        <v>29005</v>
      </c>
      <c r="B1453" s="5">
        <v>47366.186999999998</v>
      </c>
      <c r="D1453">
        <v>30009</v>
      </c>
      <c r="E1453" s="28">
        <v>4811.1708959999996</v>
      </c>
    </row>
    <row r="1454" spans="1:5" x14ac:dyDescent="0.35">
      <c r="A1454">
        <v>29007</v>
      </c>
      <c r="B1454" s="5">
        <v>100880.505</v>
      </c>
      <c r="D1454">
        <v>30011</v>
      </c>
      <c r="E1454" s="28">
        <v>22705.956839999999</v>
      </c>
    </row>
    <row r="1455" spans="1:5" x14ac:dyDescent="0.35">
      <c r="A1455">
        <v>29009</v>
      </c>
      <c r="B1455" s="5">
        <v>219067.56299999999</v>
      </c>
      <c r="D1455">
        <v>30013</v>
      </c>
      <c r="E1455" s="28">
        <v>506545.38919999998</v>
      </c>
    </row>
    <row r="1456" spans="1:5" x14ac:dyDescent="0.35">
      <c r="A1456">
        <v>29011</v>
      </c>
      <c r="B1456" s="5">
        <v>129295.749</v>
      </c>
      <c r="D1456">
        <v>30015</v>
      </c>
      <c r="E1456" s="28">
        <v>61601.987730000001</v>
      </c>
    </row>
    <row r="1457" spans="1:5" x14ac:dyDescent="0.35">
      <c r="A1457">
        <v>29013</v>
      </c>
      <c r="B1457" s="5">
        <v>173308.47229999999</v>
      </c>
      <c r="D1457">
        <v>30017</v>
      </c>
      <c r="E1457" s="28">
        <v>466101.18349999998</v>
      </c>
    </row>
    <row r="1458" spans="1:5" x14ac:dyDescent="0.35">
      <c r="A1458">
        <v>29015</v>
      </c>
      <c r="B1458" s="5">
        <v>162533.4553</v>
      </c>
      <c r="D1458">
        <v>30021</v>
      </c>
      <c r="E1458" s="28">
        <v>964.04074000000003</v>
      </c>
    </row>
    <row r="1459" spans="1:5" x14ac:dyDescent="0.35">
      <c r="A1459">
        <v>29017</v>
      </c>
      <c r="B1459" s="5">
        <v>237102.2537</v>
      </c>
      <c r="D1459">
        <v>30023</v>
      </c>
      <c r="E1459" s="28">
        <v>54443.621120000003</v>
      </c>
    </row>
    <row r="1460" spans="1:5" x14ac:dyDescent="0.35">
      <c r="A1460">
        <v>29019</v>
      </c>
      <c r="B1460" s="5">
        <v>171973.40599999999</v>
      </c>
      <c r="D1460">
        <v>30025</v>
      </c>
      <c r="E1460" s="28">
        <v>57.414494150000003</v>
      </c>
    </row>
    <row r="1461" spans="1:5" x14ac:dyDescent="0.35">
      <c r="A1461">
        <v>29021</v>
      </c>
      <c r="B1461" s="5">
        <v>110307.23</v>
      </c>
      <c r="D1461">
        <v>30027</v>
      </c>
      <c r="E1461" s="28">
        <v>17184.165580000001</v>
      </c>
    </row>
    <row r="1462" spans="1:5" x14ac:dyDescent="0.35">
      <c r="A1462">
        <v>29023</v>
      </c>
      <c r="B1462" s="5">
        <v>149973.65900000001</v>
      </c>
      <c r="D1462">
        <v>30029</v>
      </c>
      <c r="E1462" s="28">
        <v>1744320.676</v>
      </c>
    </row>
    <row r="1463" spans="1:5" x14ac:dyDescent="0.35">
      <c r="A1463">
        <v>29025</v>
      </c>
      <c r="B1463" s="5">
        <v>83178.967669999998</v>
      </c>
      <c r="D1463">
        <v>30031</v>
      </c>
      <c r="E1463" s="28">
        <v>69549.320489999998</v>
      </c>
    </row>
    <row r="1464" spans="1:5" x14ac:dyDescent="0.35">
      <c r="A1464">
        <v>29027</v>
      </c>
      <c r="B1464" s="5">
        <v>268631.63429999998</v>
      </c>
      <c r="D1464">
        <v>30033</v>
      </c>
      <c r="E1464" s="28">
        <v>14856.574360000001</v>
      </c>
    </row>
    <row r="1465" spans="1:5" x14ac:dyDescent="0.35">
      <c r="A1465">
        <v>29029</v>
      </c>
      <c r="B1465" s="5">
        <v>286457.99599999998</v>
      </c>
      <c r="D1465">
        <v>30035</v>
      </c>
      <c r="E1465" s="28">
        <v>21226.63451</v>
      </c>
    </row>
    <row r="1466" spans="1:5" x14ac:dyDescent="0.35">
      <c r="A1466">
        <v>29031</v>
      </c>
      <c r="B1466" s="5">
        <v>272672.80330000003</v>
      </c>
      <c r="D1466">
        <v>30037</v>
      </c>
      <c r="E1466" s="28">
        <v>14920.37988</v>
      </c>
    </row>
    <row r="1467" spans="1:5" x14ac:dyDescent="0.35">
      <c r="A1467">
        <v>29033</v>
      </c>
      <c r="B1467" s="5">
        <v>140516.19270000001</v>
      </c>
      <c r="D1467">
        <v>30039</v>
      </c>
      <c r="E1467" s="28">
        <v>1943213.318</v>
      </c>
    </row>
    <row r="1468" spans="1:5" x14ac:dyDescent="0.35">
      <c r="A1468">
        <v>29035</v>
      </c>
      <c r="B1468" s="5">
        <v>224089.59830000001</v>
      </c>
      <c r="D1468">
        <v>30041</v>
      </c>
      <c r="E1468" s="28">
        <v>14624.34136</v>
      </c>
    </row>
    <row r="1469" spans="1:5" x14ac:dyDescent="0.35">
      <c r="A1469">
        <v>29037</v>
      </c>
      <c r="B1469" s="5">
        <v>141513.6397</v>
      </c>
      <c r="D1469">
        <v>30043</v>
      </c>
      <c r="E1469" s="28">
        <v>368121.2928</v>
      </c>
    </row>
    <row r="1470" spans="1:5" x14ac:dyDescent="0.35">
      <c r="A1470">
        <v>29039</v>
      </c>
      <c r="B1470" s="5">
        <v>103204.761</v>
      </c>
      <c r="D1470">
        <v>30045</v>
      </c>
      <c r="E1470" s="28">
        <v>20069.131969999999</v>
      </c>
    </row>
    <row r="1471" spans="1:5" x14ac:dyDescent="0.35">
      <c r="A1471">
        <v>29041</v>
      </c>
      <c r="B1471" s="5">
        <v>192003.94029999999</v>
      </c>
      <c r="D1471">
        <v>30047</v>
      </c>
      <c r="E1471" s="28">
        <v>63008.0003</v>
      </c>
    </row>
    <row r="1472" spans="1:5" x14ac:dyDescent="0.35">
      <c r="A1472">
        <v>29043</v>
      </c>
      <c r="B1472" s="5">
        <v>139622.5307</v>
      </c>
      <c r="D1472">
        <v>30049</v>
      </c>
      <c r="E1472" s="28">
        <v>1128792.9720000001</v>
      </c>
    </row>
    <row r="1473" spans="1:5" x14ac:dyDescent="0.35">
      <c r="A1473">
        <v>29045</v>
      </c>
      <c r="B1473" s="5">
        <v>136223.5197</v>
      </c>
      <c r="D1473">
        <v>30051</v>
      </c>
      <c r="E1473" s="28">
        <v>10722.078229999999</v>
      </c>
    </row>
    <row r="1474" spans="1:5" x14ac:dyDescent="0.35">
      <c r="A1474">
        <v>29047</v>
      </c>
      <c r="B1474" s="5">
        <v>118300.12699999999</v>
      </c>
      <c r="D1474">
        <v>30053</v>
      </c>
      <c r="E1474" s="28">
        <v>9149.7239000000009</v>
      </c>
    </row>
    <row r="1475" spans="1:5" x14ac:dyDescent="0.35">
      <c r="A1475">
        <v>29049</v>
      </c>
      <c r="B1475" s="5">
        <v>75412.186669999996</v>
      </c>
      <c r="D1475">
        <v>30055</v>
      </c>
      <c r="E1475" s="28">
        <v>70.644240909999994</v>
      </c>
    </row>
    <row r="1476" spans="1:5" x14ac:dyDescent="0.35">
      <c r="A1476">
        <v>29051</v>
      </c>
      <c r="B1476" s="5">
        <v>133724.7157</v>
      </c>
      <c r="D1476">
        <v>30057</v>
      </c>
      <c r="E1476" s="28">
        <v>45452.750010000003</v>
      </c>
    </row>
    <row r="1477" spans="1:5" x14ac:dyDescent="0.35">
      <c r="A1477">
        <v>29053</v>
      </c>
      <c r="B1477" s="5">
        <v>151365.40100000001</v>
      </c>
      <c r="D1477">
        <v>30059</v>
      </c>
      <c r="E1477" s="28">
        <v>4396.1689900000001</v>
      </c>
    </row>
    <row r="1478" spans="1:5" x14ac:dyDescent="0.35">
      <c r="A1478">
        <v>29055</v>
      </c>
      <c r="B1478" s="5">
        <v>225643.83970000001</v>
      </c>
      <c r="D1478">
        <v>30061</v>
      </c>
      <c r="E1478" s="28">
        <v>1444298.4709999999</v>
      </c>
    </row>
    <row r="1479" spans="1:5" x14ac:dyDescent="0.35">
      <c r="A1479">
        <v>29057</v>
      </c>
      <c r="B1479" s="5">
        <v>48306.159</v>
      </c>
      <c r="D1479">
        <v>30063</v>
      </c>
      <c r="E1479" s="28">
        <v>78928.535539999997</v>
      </c>
    </row>
    <row r="1480" spans="1:5" x14ac:dyDescent="0.35">
      <c r="A1480">
        <v>29059</v>
      </c>
      <c r="B1480" s="5">
        <v>236412.38870000001</v>
      </c>
      <c r="D1480">
        <v>30065</v>
      </c>
      <c r="E1480" s="28">
        <v>10511.891250000001</v>
      </c>
    </row>
    <row r="1481" spans="1:5" x14ac:dyDescent="0.35">
      <c r="A1481">
        <v>29061</v>
      </c>
      <c r="B1481" s="5">
        <v>115863.5463</v>
      </c>
      <c r="D1481">
        <v>30067</v>
      </c>
      <c r="E1481" s="28">
        <v>201827.3389</v>
      </c>
    </row>
    <row r="1482" spans="1:5" x14ac:dyDescent="0.35">
      <c r="A1482">
        <v>29063</v>
      </c>
      <c r="B1482" s="5">
        <v>63894.885999999999</v>
      </c>
      <c r="D1482">
        <v>30069</v>
      </c>
      <c r="E1482" s="28">
        <v>12867.80032</v>
      </c>
    </row>
    <row r="1483" spans="1:5" x14ac:dyDescent="0.35">
      <c r="A1483">
        <v>29065</v>
      </c>
      <c r="B1483" s="5">
        <v>255618.81770000001</v>
      </c>
      <c r="D1483">
        <v>30073</v>
      </c>
      <c r="E1483" s="28">
        <v>2108.5039040000001</v>
      </c>
    </row>
    <row r="1484" spans="1:5" x14ac:dyDescent="0.35">
      <c r="A1484">
        <v>29067</v>
      </c>
      <c r="B1484" s="5">
        <v>295405.17229999998</v>
      </c>
      <c r="D1484">
        <v>30075</v>
      </c>
      <c r="E1484" s="28">
        <v>10392.38508</v>
      </c>
    </row>
    <row r="1485" spans="1:5" x14ac:dyDescent="0.35">
      <c r="A1485">
        <v>29069</v>
      </c>
      <c r="B1485" s="5">
        <v>84202.532330000002</v>
      </c>
      <c r="D1485">
        <v>30077</v>
      </c>
      <c r="E1485" s="28">
        <v>5934935.8080000002</v>
      </c>
    </row>
    <row r="1486" spans="1:5" x14ac:dyDescent="0.35">
      <c r="A1486">
        <v>29071</v>
      </c>
      <c r="B1486" s="5">
        <v>204602.959</v>
      </c>
      <c r="D1486">
        <v>30079</v>
      </c>
      <c r="E1486" s="28">
        <v>40174.328690000002</v>
      </c>
    </row>
    <row r="1487" spans="1:5" x14ac:dyDescent="0.35">
      <c r="A1487">
        <v>29073</v>
      </c>
      <c r="B1487" s="5">
        <v>212700.00399999999</v>
      </c>
      <c r="D1487">
        <v>30081</v>
      </c>
      <c r="E1487" s="28">
        <v>40837.639089999997</v>
      </c>
    </row>
    <row r="1488" spans="1:5" x14ac:dyDescent="0.35">
      <c r="A1488">
        <v>29075</v>
      </c>
      <c r="B1488" s="5">
        <v>91203.097330000004</v>
      </c>
      <c r="D1488">
        <v>30083</v>
      </c>
      <c r="E1488" s="28">
        <v>59711.887089999997</v>
      </c>
    </row>
    <row r="1489" spans="1:5" x14ac:dyDescent="0.35">
      <c r="A1489">
        <v>29077</v>
      </c>
      <c r="B1489" s="5">
        <v>147177.18400000001</v>
      </c>
      <c r="D1489">
        <v>30085</v>
      </c>
      <c r="E1489" s="28">
        <v>32833.802100000001</v>
      </c>
    </row>
    <row r="1490" spans="1:5" x14ac:dyDescent="0.35">
      <c r="A1490">
        <v>29079</v>
      </c>
      <c r="B1490" s="5">
        <v>90269.428329999995</v>
      </c>
      <c r="D1490">
        <v>30087</v>
      </c>
      <c r="E1490" s="28">
        <v>1662384.334</v>
      </c>
    </row>
    <row r="1491" spans="1:5" x14ac:dyDescent="0.35">
      <c r="A1491">
        <v>29081</v>
      </c>
      <c r="B1491" s="5">
        <v>160104.47570000001</v>
      </c>
      <c r="D1491">
        <v>30089</v>
      </c>
      <c r="E1491" s="28">
        <v>11971.92239</v>
      </c>
    </row>
    <row r="1492" spans="1:5" x14ac:dyDescent="0.35">
      <c r="A1492">
        <v>29083</v>
      </c>
      <c r="B1492" s="5">
        <v>196324.9933</v>
      </c>
      <c r="D1492">
        <v>30091</v>
      </c>
      <c r="E1492" s="28">
        <v>443.0578094</v>
      </c>
    </row>
    <row r="1493" spans="1:5" x14ac:dyDescent="0.35">
      <c r="A1493">
        <v>29085</v>
      </c>
      <c r="B1493" s="5">
        <v>86752.673330000005</v>
      </c>
      <c r="D1493">
        <v>30093</v>
      </c>
      <c r="E1493" s="28">
        <v>247733.4577</v>
      </c>
    </row>
    <row r="1494" spans="1:5" x14ac:dyDescent="0.35">
      <c r="A1494">
        <v>29087</v>
      </c>
      <c r="B1494" s="5">
        <v>66601.443329999995</v>
      </c>
      <c r="D1494">
        <v>30095</v>
      </c>
      <c r="E1494" s="28">
        <v>89445.458469999998</v>
      </c>
    </row>
    <row r="1495" spans="1:5" x14ac:dyDescent="0.35">
      <c r="A1495">
        <v>29089</v>
      </c>
      <c r="B1495" s="5">
        <v>123121.724</v>
      </c>
      <c r="D1495">
        <v>30097</v>
      </c>
      <c r="E1495" s="28">
        <v>5493.9267620000001</v>
      </c>
    </row>
    <row r="1496" spans="1:5" x14ac:dyDescent="0.35">
      <c r="A1496">
        <v>29091</v>
      </c>
      <c r="B1496" s="5">
        <v>420510.35769999999</v>
      </c>
      <c r="D1496">
        <v>30099</v>
      </c>
      <c r="E1496" s="28">
        <v>176278.88560000001</v>
      </c>
    </row>
    <row r="1497" spans="1:5" x14ac:dyDescent="0.35">
      <c r="A1497">
        <v>29093</v>
      </c>
      <c r="B1497" s="5">
        <v>-112547.9667</v>
      </c>
      <c r="D1497">
        <v>30101</v>
      </c>
      <c r="E1497" s="28">
        <v>6937.4586200000003</v>
      </c>
    </row>
    <row r="1498" spans="1:5" x14ac:dyDescent="0.35">
      <c r="A1498">
        <v>29095</v>
      </c>
      <c r="B1498" s="5">
        <v>195900.55470000001</v>
      </c>
      <c r="D1498">
        <v>30103</v>
      </c>
      <c r="E1498" s="28">
        <v>390.95714839999999</v>
      </c>
    </row>
    <row r="1499" spans="1:5" x14ac:dyDescent="0.35">
      <c r="A1499">
        <v>29097</v>
      </c>
      <c r="B1499" s="5">
        <v>153592.50870000001</v>
      </c>
      <c r="D1499">
        <v>30105</v>
      </c>
      <c r="E1499" s="28">
        <v>79352.235190000007</v>
      </c>
    </row>
    <row r="1500" spans="1:5" x14ac:dyDescent="0.35">
      <c r="A1500">
        <v>29099</v>
      </c>
      <c r="B1500" s="5">
        <v>315473.72269999998</v>
      </c>
      <c r="D1500">
        <v>30107</v>
      </c>
      <c r="E1500" s="28">
        <v>27843.531719999999</v>
      </c>
    </row>
    <row r="1501" spans="1:5" x14ac:dyDescent="0.35">
      <c r="A1501">
        <v>29101</v>
      </c>
      <c r="B1501" s="5">
        <v>268547.97570000001</v>
      </c>
      <c r="D1501">
        <v>30109</v>
      </c>
      <c r="E1501" s="28">
        <v>2414.3315219999999</v>
      </c>
    </row>
    <row r="1502" spans="1:5" x14ac:dyDescent="0.35">
      <c r="A1502">
        <v>29103</v>
      </c>
      <c r="B1502" s="5">
        <v>107537.9397</v>
      </c>
      <c r="D1502">
        <v>30111</v>
      </c>
      <c r="E1502" s="28">
        <v>3888688.4890000001</v>
      </c>
    </row>
    <row r="1503" spans="1:5" x14ac:dyDescent="0.35">
      <c r="A1503">
        <v>29105</v>
      </c>
      <c r="B1503" s="5">
        <v>349798.36829999997</v>
      </c>
      <c r="D1503">
        <v>31001</v>
      </c>
      <c r="E1503" s="28">
        <v>1806406.0549999999</v>
      </c>
    </row>
    <row r="1504" spans="1:5" x14ac:dyDescent="0.35">
      <c r="A1504">
        <v>29107</v>
      </c>
      <c r="B1504" s="5">
        <v>119844.5307</v>
      </c>
      <c r="D1504">
        <v>31003</v>
      </c>
      <c r="E1504" s="28">
        <v>36817.920189999997</v>
      </c>
    </row>
    <row r="1505" spans="1:5" x14ac:dyDescent="0.35">
      <c r="A1505">
        <v>29109</v>
      </c>
      <c r="B1505" s="5">
        <v>77981.152329999997</v>
      </c>
      <c r="D1505">
        <v>31007</v>
      </c>
      <c r="E1505" s="28">
        <v>165.48735049999999</v>
      </c>
    </row>
    <row r="1506" spans="1:5" x14ac:dyDescent="0.35">
      <c r="A1506">
        <v>29111</v>
      </c>
      <c r="B1506" s="5">
        <v>119932.27770000001</v>
      </c>
      <c r="D1506">
        <v>31011</v>
      </c>
      <c r="E1506" s="28">
        <v>2216.2827240000001</v>
      </c>
    </row>
    <row r="1507" spans="1:5" x14ac:dyDescent="0.35">
      <c r="A1507">
        <v>29113</v>
      </c>
      <c r="B1507" s="5">
        <v>125144.0043</v>
      </c>
      <c r="D1507">
        <v>31013</v>
      </c>
      <c r="E1507" s="28">
        <v>416.59169600000001</v>
      </c>
    </row>
    <row r="1508" spans="1:5" x14ac:dyDescent="0.35">
      <c r="A1508">
        <v>29115</v>
      </c>
      <c r="B1508" s="5">
        <v>146306.8713</v>
      </c>
      <c r="D1508">
        <v>31015</v>
      </c>
      <c r="E1508" s="28">
        <v>1298.45885</v>
      </c>
    </row>
    <row r="1509" spans="1:5" x14ac:dyDescent="0.35">
      <c r="A1509">
        <v>29117</v>
      </c>
      <c r="B1509" s="5">
        <v>127454.66800000001</v>
      </c>
      <c r="D1509">
        <v>31017</v>
      </c>
      <c r="E1509" s="28">
        <v>16292.73437</v>
      </c>
    </row>
    <row r="1510" spans="1:5" x14ac:dyDescent="0.35">
      <c r="A1510">
        <v>29119</v>
      </c>
      <c r="B1510" s="5">
        <v>199206.63399999999</v>
      </c>
      <c r="D1510">
        <v>31019</v>
      </c>
      <c r="E1510" s="28">
        <v>129295.4341</v>
      </c>
    </row>
    <row r="1511" spans="1:5" x14ac:dyDescent="0.35">
      <c r="A1511">
        <v>29121</v>
      </c>
      <c r="B1511" s="5">
        <v>210310.8113</v>
      </c>
      <c r="D1511">
        <v>31021</v>
      </c>
      <c r="E1511" s="28">
        <v>2131.2837399999999</v>
      </c>
    </row>
    <row r="1512" spans="1:5" x14ac:dyDescent="0.35">
      <c r="A1512">
        <v>29123</v>
      </c>
      <c r="B1512" s="5">
        <v>-25700.572329999999</v>
      </c>
      <c r="D1512">
        <v>31023</v>
      </c>
      <c r="E1512" s="28">
        <v>1580.18712</v>
      </c>
    </row>
    <row r="1513" spans="1:5" x14ac:dyDescent="0.35">
      <c r="A1513">
        <v>29125</v>
      </c>
      <c r="B1513" s="5">
        <v>143657.0153</v>
      </c>
      <c r="D1513">
        <v>31025</v>
      </c>
      <c r="E1513" s="28">
        <v>1103065.8400000001</v>
      </c>
    </row>
    <row r="1514" spans="1:5" x14ac:dyDescent="0.35">
      <c r="A1514">
        <v>29127</v>
      </c>
      <c r="B1514" s="5">
        <v>113994.6133</v>
      </c>
      <c r="D1514">
        <v>31027</v>
      </c>
      <c r="E1514" s="28">
        <v>45498.461300000003</v>
      </c>
    </row>
    <row r="1515" spans="1:5" x14ac:dyDescent="0.35">
      <c r="A1515">
        <v>29129</v>
      </c>
      <c r="B1515" s="5">
        <v>122618.8993</v>
      </c>
      <c r="D1515">
        <v>31029</v>
      </c>
      <c r="E1515" s="28">
        <v>18449.930369999998</v>
      </c>
    </row>
    <row r="1516" spans="1:5" x14ac:dyDescent="0.35">
      <c r="A1516">
        <v>29131</v>
      </c>
      <c r="B1516" s="5">
        <v>346942.06069999997</v>
      </c>
      <c r="D1516">
        <v>31031</v>
      </c>
      <c r="E1516" s="28">
        <v>39136.276969999999</v>
      </c>
    </row>
    <row r="1517" spans="1:5" x14ac:dyDescent="0.35">
      <c r="A1517">
        <v>29133</v>
      </c>
      <c r="B1517" s="5">
        <v>49612.794000000002</v>
      </c>
      <c r="D1517">
        <v>31033</v>
      </c>
      <c r="E1517" s="28">
        <v>11013.64579</v>
      </c>
    </row>
    <row r="1518" spans="1:5" x14ac:dyDescent="0.35">
      <c r="A1518">
        <v>29135</v>
      </c>
      <c r="B1518" s="5">
        <v>91539.921000000002</v>
      </c>
      <c r="D1518">
        <v>31035</v>
      </c>
      <c r="E1518" s="28">
        <v>36578.409420000004</v>
      </c>
    </row>
    <row r="1519" spans="1:5" x14ac:dyDescent="0.35">
      <c r="A1519">
        <v>29137</v>
      </c>
      <c r="B1519" s="5">
        <v>234861.84700000001</v>
      </c>
      <c r="D1519">
        <v>31037</v>
      </c>
      <c r="E1519" s="28">
        <v>1392.3860299999999</v>
      </c>
    </row>
    <row r="1520" spans="1:5" x14ac:dyDescent="0.35">
      <c r="A1520">
        <v>29139</v>
      </c>
      <c r="B1520" s="5">
        <v>99754.123330000002</v>
      </c>
      <c r="D1520">
        <v>31039</v>
      </c>
      <c r="E1520" s="28">
        <v>48773.886559999999</v>
      </c>
    </row>
    <row r="1521" spans="1:5" x14ac:dyDescent="0.35">
      <c r="A1521">
        <v>29141</v>
      </c>
      <c r="B1521" s="5">
        <v>260211.76130000001</v>
      </c>
      <c r="D1521">
        <v>31041</v>
      </c>
      <c r="E1521" s="28">
        <v>177259.76850000001</v>
      </c>
    </row>
    <row r="1522" spans="1:5" x14ac:dyDescent="0.35">
      <c r="A1522">
        <v>29143</v>
      </c>
      <c r="B1522" s="5">
        <v>72950.335330000002</v>
      </c>
      <c r="D1522">
        <v>31043</v>
      </c>
      <c r="E1522" s="28">
        <v>119437.47530000001</v>
      </c>
    </row>
    <row r="1523" spans="1:5" x14ac:dyDescent="0.35">
      <c r="A1523">
        <v>29145</v>
      </c>
      <c r="B1523" s="5">
        <v>214626.16630000001</v>
      </c>
      <c r="D1523">
        <v>31045</v>
      </c>
      <c r="E1523" s="28">
        <v>37659.825830000002</v>
      </c>
    </row>
    <row r="1524" spans="1:5" x14ac:dyDescent="0.35">
      <c r="A1524">
        <v>29147</v>
      </c>
      <c r="B1524" s="5">
        <v>113031.23699999999</v>
      </c>
      <c r="D1524">
        <v>31047</v>
      </c>
      <c r="E1524" s="28">
        <v>27172.43881</v>
      </c>
    </row>
    <row r="1525" spans="1:5" x14ac:dyDescent="0.35">
      <c r="A1525">
        <v>29149</v>
      </c>
      <c r="B1525" s="5">
        <v>382050.95130000002</v>
      </c>
      <c r="D1525">
        <v>31049</v>
      </c>
      <c r="E1525" s="28">
        <v>109465.27589999999</v>
      </c>
    </row>
    <row r="1526" spans="1:5" x14ac:dyDescent="0.35">
      <c r="A1526">
        <v>29151</v>
      </c>
      <c r="B1526" s="5">
        <v>296887.97970000003</v>
      </c>
      <c r="D1526">
        <v>31051</v>
      </c>
      <c r="E1526" s="28">
        <v>26474.065579999999</v>
      </c>
    </row>
    <row r="1527" spans="1:5" x14ac:dyDescent="0.35">
      <c r="A1527">
        <v>29153</v>
      </c>
      <c r="B1527" s="5">
        <v>141036.984</v>
      </c>
      <c r="D1527">
        <v>31053</v>
      </c>
      <c r="E1527" s="28">
        <v>211421.36170000001</v>
      </c>
    </row>
    <row r="1528" spans="1:5" x14ac:dyDescent="0.35">
      <c r="A1528">
        <v>29155</v>
      </c>
      <c r="B1528" s="5">
        <v>55828.60067</v>
      </c>
      <c r="D1528">
        <v>31055</v>
      </c>
      <c r="E1528" s="28">
        <v>38851.576999999997</v>
      </c>
    </row>
    <row r="1529" spans="1:5" x14ac:dyDescent="0.35">
      <c r="A1529">
        <v>29157</v>
      </c>
      <c r="B1529" s="5">
        <v>131767.36470000001</v>
      </c>
      <c r="D1529">
        <v>31057</v>
      </c>
      <c r="E1529" s="28">
        <v>11848.37082</v>
      </c>
    </row>
    <row r="1530" spans="1:5" x14ac:dyDescent="0.35">
      <c r="A1530">
        <v>29159</v>
      </c>
      <c r="B1530" s="5">
        <v>146556.05069999999</v>
      </c>
      <c r="D1530">
        <v>31059</v>
      </c>
      <c r="E1530" s="28">
        <v>41934.106899999999</v>
      </c>
    </row>
    <row r="1531" spans="1:5" x14ac:dyDescent="0.35">
      <c r="A1531">
        <v>29161</v>
      </c>
      <c r="B1531" s="5">
        <v>339484.96629999997</v>
      </c>
      <c r="D1531">
        <v>31061</v>
      </c>
      <c r="E1531" s="28">
        <v>19877.82519</v>
      </c>
    </row>
    <row r="1532" spans="1:5" x14ac:dyDescent="0.35">
      <c r="A1532">
        <v>29163</v>
      </c>
      <c r="B1532" s="5">
        <v>165219.7213</v>
      </c>
      <c r="D1532">
        <v>31063</v>
      </c>
      <c r="E1532" s="28">
        <v>257.04339010000001</v>
      </c>
    </row>
    <row r="1533" spans="1:5" x14ac:dyDescent="0.35">
      <c r="A1533">
        <v>29165</v>
      </c>
      <c r="B1533" s="5">
        <v>140362.9737</v>
      </c>
      <c r="D1533">
        <v>31065</v>
      </c>
      <c r="E1533" s="28">
        <v>29695.643410000001</v>
      </c>
    </row>
    <row r="1534" spans="1:5" x14ac:dyDescent="0.35">
      <c r="A1534">
        <v>29167</v>
      </c>
      <c r="B1534" s="5">
        <v>137578.6133</v>
      </c>
      <c r="D1534">
        <v>31067</v>
      </c>
      <c r="E1534" s="28">
        <v>1157025.686</v>
      </c>
    </row>
    <row r="1535" spans="1:5" x14ac:dyDescent="0.35">
      <c r="A1535">
        <v>29169</v>
      </c>
      <c r="B1535" s="5">
        <v>266277.14669999998</v>
      </c>
      <c r="D1535">
        <v>31069</v>
      </c>
      <c r="E1535" s="28">
        <v>13109.58041</v>
      </c>
    </row>
    <row r="1536" spans="1:5" x14ac:dyDescent="0.35">
      <c r="A1536">
        <v>29171</v>
      </c>
      <c r="B1536" s="5">
        <v>156480.60630000001</v>
      </c>
      <c r="D1536">
        <v>31071</v>
      </c>
      <c r="E1536" s="28">
        <v>23831.872589999999</v>
      </c>
    </row>
    <row r="1537" spans="1:5" x14ac:dyDescent="0.35">
      <c r="A1537">
        <v>29173</v>
      </c>
      <c r="B1537" s="5">
        <v>125956.4167</v>
      </c>
      <c r="D1537">
        <v>31073</v>
      </c>
      <c r="E1537" s="28">
        <v>12858.315000000001</v>
      </c>
    </row>
    <row r="1538" spans="1:5" x14ac:dyDescent="0.35">
      <c r="A1538">
        <v>29175</v>
      </c>
      <c r="B1538" s="5">
        <v>133730.28529999999</v>
      </c>
      <c r="D1538">
        <v>31077</v>
      </c>
      <c r="E1538" s="28">
        <v>3295.4302499999999</v>
      </c>
    </row>
    <row r="1539" spans="1:5" x14ac:dyDescent="0.35">
      <c r="A1539">
        <v>29177</v>
      </c>
      <c r="B1539" s="5">
        <v>143400.04070000001</v>
      </c>
      <c r="D1539">
        <v>31079</v>
      </c>
      <c r="E1539" s="28">
        <v>821427.90850000002</v>
      </c>
    </row>
    <row r="1540" spans="1:5" x14ac:dyDescent="0.35">
      <c r="A1540">
        <v>29179</v>
      </c>
      <c r="B1540" s="5">
        <v>-165974.09400000001</v>
      </c>
      <c r="D1540">
        <v>31081</v>
      </c>
      <c r="E1540" s="28">
        <v>397026.913</v>
      </c>
    </row>
    <row r="1541" spans="1:5" x14ac:dyDescent="0.35">
      <c r="A1541">
        <v>29181</v>
      </c>
      <c r="B1541" s="5">
        <v>218119.38130000001</v>
      </c>
      <c r="D1541">
        <v>31083</v>
      </c>
      <c r="E1541" s="28">
        <v>58481.447339999999</v>
      </c>
    </row>
    <row r="1542" spans="1:5" x14ac:dyDescent="0.35">
      <c r="A1542">
        <v>29183</v>
      </c>
      <c r="B1542" s="5">
        <v>219878.93400000001</v>
      </c>
      <c r="D1542">
        <v>31085</v>
      </c>
      <c r="E1542" s="28">
        <v>485.09812349999999</v>
      </c>
    </row>
    <row r="1543" spans="1:5" x14ac:dyDescent="0.35">
      <c r="A1543">
        <v>29185</v>
      </c>
      <c r="B1543" s="5">
        <v>207172.77170000001</v>
      </c>
      <c r="D1543">
        <v>31087</v>
      </c>
      <c r="E1543" s="28">
        <v>27603.742549999999</v>
      </c>
    </row>
    <row r="1544" spans="1:5" x14ac:dyDescent="0.35">
      <c r="A1544">
        <v>29186</v>
      </c>
      <c r="B1544" s="5">
        <v>26111.48833</v>
      </c>
      <c r="D1544">
        <v>31089</v>
      </c>
      <c r="E1544" s="28">
        <v>69661.087140000003</v>
      </c>
    </row>
    <row r="1545" spans="1:5" x14ac:dyDescent="0.35">
      <c r="A1545">
        <v>29187</v>
      </c>
      <c r="B1545" s="5">
        <v>89646.626669999998</v>
      </c>
      <c r="D1545">
        <v>31091</v>
      </c>
      <c r="E1545" s="28">
        <v>144.06301640000001</v>
      </c>
    </row>
    <row r="1546" spans="1:5" x14ac:dyDescent="0.35">
      <c r="A1546">
        <v>29189</v>
      </c>
      <c r="B1546" s="5">
        <v>225160.08530000001</v>
      </c>
      <c r="D1546">
        <v>31093</v>
      </c>
      <c r="E1546" s="28">
        <v>63378.249960000001</v>
      </c>
    </row>
    <row r="1547" spans="1:5" x14ac:dyDescent="0.35">
      <c r="A1547">
        <v>29195</v>
      </c>
      <c r="B1547" s="5">
        <v>207698.18669999999</v>
      </c>
      <c r="D1547">
        <v>31095</v>
      </c>
      <c r="E1547" s="28">
        <v>34312.818890000002</v>
      </c>
    </row>
    <row r="1548" spans="1:5" x14ac:dyDescent="0.35">
      <c r="A1548">
        <v>29197</v>
      </c>
      <c r="B1548" s="5">
        <v>75562.538329999996</v>
      </c>
      <c r="D1548">
        <v>31097</v>
      </c>
      <c r="E1548" s="28">
        <v>1544.1716610000001</v>
      </c>
    </row>
    <row r="1549" spans="1:5" x14ac:dyDescent="0.35">
      <c r="A1549">
        <v>29199</v>
      </c>
      <c r="B1549" s="5">
        <v>90302.765669999993</v>
      </c>
      <c r="D1549">
        <v>31099</v>
      </c>
      <c r="E1549" s="28">
        <v>2298.2690130000001</v>
      </c>
    </row>
    <row r="1550" spans="1:5" x14ac:dyDescent="0.35">
      <c r="A1550">
        <v>29201</v>
      </c>
      <c r="B1550" s="5">
        <v>42217.017330000002</v>
      </c>
      <c r="D1550">
        <v>31101</v>
      </c>
      <c r="E1550" s="28">
        <v>138874.70180000001</v>
      </c>
    </row>
    <row r="1551" spans="1:5" x14ac:dyDescent="0.35">
      <c r="A1551">
        <v>29203</v>
      </c>
      <c r="B1551" s="5">
        <v>226837.11600000001</v>
      </c>
      <c r="D1551">
        <v>31103</v>
      </c>
      <c r="E1551" s="28">
        <v>352.0448839</v>
      </c>
    </row>
    <row r="1552" spans="1:5" x14ac:dyDescent="0.35">
      <c r="A1552">
        <v>29205</v>
      </c>
      <c r="B1552" s="5">
        <v>101386.2043</v>
      </c>
      <c r="D1552">
        <v>31105</v>
      </c>
      <c r="E1552" s="28">
        <v>6772.7671</v>
      </c>
    </row>
    <row r="1553" spans="1:5" x14ac:dyDescent="0.35">
      <c r="A1553">
        <v>29207</v>
      </c>
      <c r="B1553" s="5">
        <v>133618.57670000001</v>
      </c>
      <c r="D1553">
        <v>31107</v>
      </c>
      <c r="E1553" s="28">
        <v>13202.94368</v>
      </c>
    </row>
    <row r="1554" spans="1:5" x14ac:dyDescent="0.35">
      <c r="A1554">
        <v>29209</v>
      </c>
      <c r="B1554" s="5">
        <v>150074.89199999999</v>
      </c>
      <c r="D1554">
        <v>31111</v>
      </c>
      <c r="E1554" s="28">
        <v>345652.0969</v>
      </c>
    </row>
    <row r="1555" spans="1:5" x14ac:dyDescent="0.35">
      <c r="A1555">
        <v>29211</v>
      </c>
      <c r="B1555" s="5">
        <v>218162.0577</v>
      </c>
      <c r="D1555">
        <v>31115</v>
      </c>
      <c r="E1555" s="28">
        <v>2672.9029930000002</v>
      </c>
    </row>
    <row r="1556" spans="1:5" x14ac:dyDescent="0.35">
      <c r="A1556">
        <v>29213</v>
      </c>
      <c r="B1556" s="5">
        <v>107850.413</v>
      </c>
      <c r="D1556">
        <v>31117</v>
      </c>
      <c r="E1556" s="28">
        <v>15.948745629999999</v>
      </c>
    </row>
    <row r="1557" spans="1:5" x14ac:dyDescent="0.35">
      <c r="A1557">
        <v>29215</v>
      </c>
      <c r="B1557" s="5">
        <v>646335.91729999997</v>
      </c>
      <c r="D1557">
        <v>31119</v>
      </c>
      <c r="E1557" s="28">
        <v>15256.575769999999</v>
      </c>
    </row>
    <row r="1558" spans="1:5" x14ac:dyDescent="0.35">
      <c r="A1558">
        <v>29217</v>
      </c>
      <c r="B1558" s="5">
        <v>274896.98499999999</v>
      </c>
      <c r="D1558">
        <v>31121</v>
      </c>
      <c r="E1558" s="28">
        <v>256181.25399999999</v>
      </c>
    </row>
    <row r="1559" spans="1:5" x14ac:dyDescent="0.35">
      <c r="A1559">
        <v>29219</v>
      </c>
      <c r="B1559" s="5">
        <v>86432.364329999997</v>
      </c>
      <c r="D1559">
        <v>31123</v>
      </c>
      <c r="E1559" s="28">
        <v>141.49700999999999</v>
      </c>
    </row>
    <row r="1560" spans="1:5" x14ac:dyDescent="0.35">
      <c r="A1560">
        <v>29221</v>
      </c>
      <c r="B1560" s="5">
        <v>311830.277</v>
      </c>
      <c r="D1560">
        <v>31125</v>
      </c>
      <c r="E1560" s="28">
        <v>20050.302510000001</v>
      </c>
    </row>
    <row r="1561" spans="1:5" x14ac:dyDescent="0.35">
      <c r="A1561">
        <v>29223</v>
      </c>
      <c r="B1561" s="5">
        <v>314125.90370000002</v>
      </c>
      <c r="D1561">
        <v>31127</v>
      </c>
      <c r="E1561" s="28">
        <v>1573.77</v>
      </c>
    </row>
    <row r="1562" spans="1:5" x14ac:dyDescent="0.35">
      <c r="A1562">
        <v>29225</v>
      </c>
      <c r="B1562" s="5">
        <v>246655.5667</v>
      </c>
      <c r="D1562">
        <v>31129</v>
      </c>
      <c r="E1562" s="28">
        <v>231.41394</v>
      </c>
    </row>
    <row r="1563" spans="1:5" x14ac:dyDescent="0.35">
      <c r="A1563">
        <v>29227</v>
      </c>
      <c r="B1563" s="5">
        <v>60200.477330000002</v>
      </c>
      <c r="D1563">
        <v>31131</v>
      </c>
      <c r="E1563" s="28">
        <v>9458664.6009999998</v>
      </c>
    </row>
    <row r="1564" spans="1:5" x14ac:dyDescent="0.35">
      <c r="A1564">
        <v>29229</v>
      </c>
      <c r="B1564" s="5">
        <v>240803.80129999999</v>
      </c>
      <c r="D1564">
        <v>31133</v>
      </c>
      <c r="E1564" s="28">
        <v>99275.178249999997</v>
      </c>
    </row>
    <row r="1565" spans="1:5" x14ac:dyDescent="0.35">
      <c r="A1565">
        <v>29510</v>
      </c>
      <c r="B1565" s="5">
        <v>12782.74433</v>
      </c>
      <c r="D1565">
        <v>31135</v>
      </c>
      <c r="E1565" s="28">
        <v>28471.947219999998</v>
      </c>
    </row>
    <row r="1566" spans="1:5" x14ac:dyDescent="0.35">
      <c r="A1566">
        <v>30001</v>
      </c>
      <c r="B1566" s="5">
        <v>803390.79700000002</v>
      </c>
      <c r="D1566">
        <v>31137</v>
      </c>
      <c r="E1566" s="28">
        <v>2357.414456</v>
      </c>
    </row>
    <row r="1567" spans="1:5" x14ac:dyDescent="0.35">
      <c r="A1567">
        <v>30003</v>
      </c>
      <c r="B1567" s="5">
        <v>354982.18070000003</v>
      </c>
      <c r="D1567">
        <v>31139</v>
      </c>
      <c r="E1567" s="28">
        <v>15480.623229999999</v>
      </c>
    </row>
    <row r="1568" spans="1:5" x14ac:dyDescent="0.35">
      <c r="A1568">
        <v>30005</v>
      </c>
      <c r="B1568" s="5">
        <v>140697.64869999999</v>
      </c>
      <c r="D1568">
        <v>31141</v>
      </c>
      <c r="E1568" s="28">
        <v>1352.57</v>
      </c>
    </row>
    <row r="1569" spans="1:5" x14ac:dyDescent="0.35">
      <c r="A1569">
        <v>30007</v>
      </c>
      <c r="B1569" s="5">
        <v>151199.96100000001</v>
      </c>
      <c r="D1569">
        <v>31143</v>
      </c>
      <c r="E1569" s="28">
        <v>4632.8531400000002</v>
      </c>
    </row>
    <row r="1570" spans="1:5" x14ac:dyDescent="0.35">
      <c r="A1570">
        <v>30009</v>
      </c>
      <c r="B1570" s="5">
        <v>153195.29130000001</v>
      </c>
      <c r="D1570">
        <v>31145</v>
      </c>
      <c r="E1570" s="28">
        <v>59836.179530000001</v>
      </c>
    </row>
    <row r="1571" spans="1:5" x14ac:dyDescent="0.35">
      <c r="A1571">
        <v>30011</v>
      </c>
      <c r="B1571" s="5">
        <v>72501.784669999994</v>
      </c>
      <c r="D1571">
        <v>31151</v>
      </c>
      <c r="E1571" s="28">
        <v>65695.330019999994</v>
      </c>
    </row>
    <row r="1572" spans="1:5" x14ac:dyDescent="0.35">
      <c r="A1572">
        <v>30013</v>
      </c>
      <c r="B1572" s="5">
        <v>243366.85630000001</v>
      </c>
      <c r="D1572">
        <v>31153</v>
      </c>
      <c r="E1572" s="28">
        <v>32739.81</v>
      </c>
    </row>
    <row r="1573" spans="1:5" x14ac:dyDescent="0.35">
      <c r="A1573">
        <v>30015</v>
      </c>
      <c r="B1573" s="5">
        <v>83646.464000000007</v>
      </c>
      <c r="D1573">
        <v>31155</v>
      </c>
      <c r="E1573" s="28">
        <v>125530.0096</v>
      </c>
    </row>
    <row r="1574" spans="1:5" x14ac:dyDescent="0.35">
      <c r="A1574">
        <v>30017</v>
      </c>
      <c r="B1574" s="5">
        <v>98823.868000000002</v>
      </c>
      <c r="D1574">
        <v>31157</v>
      </c>
      <c r="E1574" s="28">
        <v>291372.65740000003</v>
      </c>
    </row>
    <row r="1575" spans="1:5" x14ac:dyDescent="0.35">
      <c r="A1575">
        <v>30019</v>
      </c>
      <c r="B1575" s="5">
        <v>6462.5219999999999</v>
      </c>
      <c r="D1575">
        <v>31159</v>
      </c>
      <c r="E1575" s="28">
        <v>12400.0059</v>
      </c>
    </row>
    <row r="1576" spans="1:5" x14ac:dyDescent="0.35">
      <c r="A1576">
        <v>30021</v>
      </c>
      <c r="B1576" s="5">
        <v>31506.243999999999</v>
      </c>
      <c r="D1576">
        <v>31161</v>
      </c>
      <c r="E1576" s="28">
        <v>127.29155009999999</v>
      </c>
    </row>
    <row r="1577" spans="1:5" x14ac:dyDescent="0.35">
      <c r="A1577">
        <v>30023</v>
      </c>
      <c r="B1577" s="5">
        <v>175939.67970000001</v>
      </c>
      <c r="D1577">
        <v>31163</v>
      </c>
      <c r="E1577" s="28">
        <v>26341.18952</v>
      </c>
    </row>
    <row r="1578" spans="1:5" x14ac:dyDescent="0.35">
      <c r="A1578">
        <v>30025</v>
      </c>
      <c r="B1578" s="5">
        <v>13156.33367</v>
      </c>
      <c r="D1578">
        <v>31165</v>
      </c>
      <c r="E1578" s="28">
        <v>22069.28256</v>
      </c>
    </row>
    <row r="1579" spans="1:5" x14ac:dyDescent="0.35">
      <c r="A1579">
        <v>30027</v>
      </c>
      <c r="B1579" s="5">
        <v>417067.7977</v>
      </c>
      <c r="D1579">
        <v>31167</v>
      </c>
      <c r="E1579" s="28">
        <v>411.41078199999998</v>
      </c>
    </row>
    <row r="1580" spans="1:5" x14ac:dyDescent="0.35">
      <c r="A1580">
        <v>30029</v>
      </c>
      <c r="B1580" s="5">
        <v>2202229.9900000002</v>
      </c>
      <c r="D1580">
        <v>31169</v>
      </c>
      <c r="E1580" s="28">
        <v>1892.711231</v>
      </c>
    </row>
    <row r="1581" spans="1:5" x14ac:dyDescent="0.35">
      <c r="A1581">
        <v>30031</v>
      </c>
      <c r="B1581" s="5">
        <v>554108.44869999995</v>
      </c>
      <c r="D1581">
        <v>31171</v>
      </c>
      <c r="E1581" s="28">
        <v>4891.8466280000002</v>
      </c>
    </row>
    <row r="1582" spans="1:5" x14ac:dyDescent="0.35">
      <c r="A1582">
        <v>30033</v>
      </c>
      <c r="B1582" s="5">
        <v>98835.139330000005</v>
      </c>
      <c r="D1582">
        <v>31173</v>
      </c>
      <c r="E1582" s="28">
        <v>1744.7901529999999</v>
      </c>
    </row>
    <row r="1583" spans="1:5" x14ac:dyDescent="0.35">
      <c r="A1583">
        <v>30035</v>
      </c>
      <c r="B1583" s="5">
        <v>319644.04629999999</v>
      </c>
      <c r="D1583">
        <v>31175</v>
      </c>
      <c r="E1583" s="28">
        <v>2587.6873599999999</v>
      </c>
    </row>
    <row r="1584" spans="1:5" x14ac:dyDescent="0.35">
      <c r="A1584">
        <v>30037</v>
      </c>
      <c r="B1584" s="5">
        <v>48203.554669999998</v>
      </c>
      <c r="D1584">
        <v>31177</v>
      </c>
      <c r="E1584" s="28">
        <v>151290.06649999999</v>
      </c>
    </row>
    <row r="1585" spans="1:5" x14ac:dyDescent="0.35">
      <c r="A1585">
        <v>30039</v>
      </c>
      <c r="B1585" s="5">
        <v>497161.22869999998</v>
      </c>
      <c r="D1585">
        <v>31179</v>
      </c>
      <c r="E1585" s="28">
        <v>810.30826420000005</v>
      </c>
    </row>
    <row r="1586" spans="1:5" x14ac:dyDescent="0.35">
      <c r="A1586">
        <v>30041</v>
      </c>
      <c r="B1586" s="5">
        <v>58124.946000000004</v>
      </c>
      <c r="D1586">
        <v>31181</v>
      </c>
      <c r="E1586" s="28">
        <v>35197.922980000003</v>
      </c>
    </row>
    <row r="1587" spans="1:5" x14ac:dyDescent="0.35">
      <c r="A1587">
        <v>30043</v>
      </c>
      <c r="B1587" s="5">
        <v>359558.61330000003</v>
      </c>
      <c r="D1587">
        <v>31183</v>
      </c>
      <c r="E1587" s="28">
        <v>3932.1695690000001</v>
      </c>
    </row>
    <row r="1588" spans="1:5" x14ac:dyDescent="0.35">
      <c r="A1588">
        <v>30045</v>
      </c>
      <c r="B1588" s="5">
        <v>218105.976</v>
      </c>
      <c r="D1588">
        <v>31185</v>
      </c>
      <c r="E1588" s="28">
        <v>51934.096689999998</v>
      </c>
    </row>
    <row r="1589" spans="1:5" x14ac:dyDescent="0.35">
      <c r="A1589">
        <v>30047</v>
      </c>
      <c r="B1589" s="5">
        <v>443000.33799999999</v>
      </c>
      <c r="D1589">
        <v>32001</v>
      </c>
      <c r="E1589" s="28">
        <v>13170.259410000001</v>
      </c>
    </row>
    <row r="1590" spans="1:5" x14ac:dyDescent="0.35">
      <c r="A1590">
        <v>30049</v>
      </c>
      <c r="B1590" s="5">
        <v>797981.31599999999</v>
      </c>
      <c r="D1590">
        <v>32003</v>
      </c>
      <c r="E1590" s="28">
        <v>165596.64000000001</v>
      </c>
    </row>
    <row r="1591" spans="1:5" x14ac:dyDescent="0.35">
      <c r="A1591">
        <v>30051</v>
      </c>
      <c r="B1591" s="5">
        <v>11167.26967</v>
      </c>
      <c r="D1591">
        <v>32005</v>
      </c>
      <c r="E1591" s="28">
        <v>14638.52636</v>
      </c>
    </row>
    <row r="1592" spans="1:5" x14ac:dyDescent="0.35">
      <c r="A1592">
        <v>30053</v>
      </c>
      <c r="B1592" s="5">
        <v>1926793.6710000001</v>
      </c>
      <c r="D1592">
        <v>32007</v>
      </c>
      <c r="E1592" s="28">
        <v>362611.5981</v>
      </c>
    </row>
    <row r="1593" spans="1:5" x14ac:dyDescent="0.35">
      <c r="A1593">
        <v>30055</v>
      </c>
      <c r="B1593" s="5">
        <v>10054.172329999999</v>
      </c>
      <c r="D1593">
        <v>32009</v>
      </c>
      <c r="E1593" s="28">
        <v>57.200702710000002</v>
      </c>
    </row>
    <row r="1594" spans="1:5" x14ac:dyDescent="0.35">
      <c r="A1594">
        <v>30057</v>
      </c>
      <c r="B1594" s="5">
        <v>543046.6507</v>
      </c>
      <c r="D1594">
        <v>32011</v>
      </c>
      <c r="E1594" s="28">
        <v>54254.280319999998</v>
      </c>
    </row>
    <row r="1595" spans="1:5" x14ac:dyDescent="0.35">
      <c r="A1595">
        <v>30059</v>
      </c>
      <c r="B1595" s="5">
        <v>426512.6727</v>
      </c>
      <c r="D1595">
        <v>32013</v>
      </c>
      <c r="E1595" s="28">
        <v>96957.592059999995</v>
      </c>
    </row>
    <row r="1596" spans="1:5" x14ac:dyDescent="0.35">
      <c r="A1596">
        <v>30061</v>
      </c>
      <c r="B1596" s="5">
        <v>552617.15300000005</v>
      </c>
      <c r="D1596">
        <v>32015</v>
      </c>
      <c r="E1596" s="28">
        <v>129691.6719</v>
      </c>
    </row>
    <row r="1597" spans="1:5" x14ac:dyDescent="0.35">
      <c r="A1597">
        <v>30063</v>
      </c>
      <c r="B1597" s="5">
        <v>927453.64800000004</v>
      </c>
      <c r="D1597">
        <v>32017</v>
      </c>
      <c r="E1597" s="28">
        <v>67067.50116</v>
      </c>
    </row>
    <row r="1598" spans="1:5" x14ac:dyDescent="0.35">
      <c r="A1598">
        <v>30065</v>
      </c>
      <c r="B1598" s="5">
        <v>121754.2077</v>
      </c>
      <c r="D1598">
        <v>32019</v>
      </c>
      <c r="E1598" s="28">
        <v>80031.616219999996</v>
      </c>
    </row>
    <row r="1599" spans="1:5" x14ac:dyDescent="0.35">
      <c r="A1599">
        <v>30067</v>
      </c>
      <c r="B1599" s="5">
        <v>571069.147</v>
      </c>
      <c r="D1599">
        <v>32021</v>
      </c>
      <c r="E1599" s="28">
        <v>1608.2938899999999</v>
      </c>
    </row>
    <row r="1600" spans="1:5" x14ac:dyDescent="0.35">
      <c r="A1600">
        <v>30069</v>
      </c>
      <c r="B1600" s="5">
        <v>78867.191330000001</v>
      </c>
      <c r="D1600">
        <v>32027</v>
      </c>
      <c r="E1600" s="28">
        <v>4411.3096509999996</v>
      </c>
    </row>
    <row r="1601" spans="1:5" x14ac:dyDescent="0.35">
      <c r="A1601">
        <v>30071</v>
      </c>
      <c r="B1601" s="5">
        <v>139124.93830000001</v>
      </c>
      <c r="D1601">
        <v>32029</v>
      </c>
      <c r="E1601" s="28">
        <v>2961.5145379999999</v>
      </c>
    </row>
    <row r="1602" spans="1:5" x14ac:dyDescent="0.35">
      <c r="A1602">
        <v>30073</v>
      </c>
      <c r="B1602" s="5">
        <v>90376.773669999995</v>
      </c>
      <c r="D1602">
        <v>32031</v>
      </c>
      <c r="E1602" s="28">
        <v>19542.03386</v>
      </c>
    </row>
    <row r="1603" spans="1:5" x14ac:dyDescent="0.35">
      <c r="A1603">
        <v>30075</v>
      </c>
      <c r="B1603" s="5">
        <v>229368.67430000001</v>
      </c>
      <c r="D1603">
        <v>32510</v>
      </c>
      <c r="E1603" s="28">
        <v>232292.7267</v>
      </c>
    </row>
    <row r="1604" spans="1:5" x14ac:dyDescent="0.35">
      <c r="A1604">
        <v>30077</v>
      </c>
      <c r="B1604" s="5">
        <v>653206.00769999996</v>
      </c>
      <c r="D1604">
        <v>33001</v>
      </c>
      <c r="E1604" s="28">
        <v>31135.880880000001</v>
      </c>
    </row>
    <row r="1605" spans="1:5" x14ac:dyDescent="0.35">
      <c r="A1605">
        <v>30079</v>
      </c>
      <c r="B1605" s="5">
        <v>9717.1029999999992</v>
      </c>
      <c r="D1605">
        <v>33003</v>
      </c>
      <c r="E1605" s="28">
        <v>88188.494290000002</v>
      </c>
    </row>
    <row r="1606" spans="1:5" x14ac:dyDescent="0.35">
      <c r="A1606">
        <v>30081</v>
      </c>
      <c r="B1606" s="5">
        <v>580020.56570000004</v>
      </c>
      <c r="D1606">
        <v>33007</v>
      </c>
      <c r="E1606" s="28">
        <v>41578.449760000003</v>
      </c>
    </row>
    <row r="1607" spans="1:5" x14ac:dyDescent="0.35">
      <c r="A1607">
        <v>30083</v>
      </c>
      <c r="B1607" s="5">
        <v>29378.873329999999</v>
      </c>
      <c r="D1607">
        <v>33009</v>
      </c>
      <c r="E1607" s="28">
        <v>889321.54020000005</v>
      </c>
    </row>
    <row r="1608" spans="1:5" x14ac:dyDescent="0.35">
      <c r="A1608">
        <v>30085</v>
      </c>
      <c r="B1608" s="5">
        <v>19026.612000000001</v>
      </c>
      <c r="D1608">
        <v>33011</v>
      </c>
      <c r="E1608" s="28">
        <v>31853.239000000001</v>
      </c>
    </row>
    <row r="1609" spans="1:5" x14ac:dyDescent="0.35">
      <c r="A1609">
        <v>30087</v>
      </c>
      <c r="B1609" s="5">
        <v>244223.01569999999</v>
      </c>
      <c r="D1609">
        <v>33013</v>
      </c>
      <c r="E1609" s="28">
        <v>265064.47889999999</v>
      </c>
    </row>
    <row r="1610" spans="1:5" x14ac:dyDescent="0.35">
      <c r="A1610">
        <v>30089</v>
      </c>
      <c r="B1610" s="5">
        <v>1048214.394</v>
      </c>
      <c r="D1610">
        <v>33015</v>
      </c>
      <c r="E1610" s="28">
        <v>2294307.835</v>
      </c>
    </row>
    <row r="1611" spans="1:5" x14ac:dyDescent="0.35">
      <c r="A1611">
        <v>30091</v>
      </c>
      <c r="B1611" s="5">
        <v>6730.0786669999998</v>
      </c>
      <c r="D1611">
        <v>33017</v>
      </c>
      <c r="E1611" s="28">
        <v>7091.0172160000002</v>
      </c>
    </row>
    <row r="1612" spans="1:5" x14ac:dyDescent="0.35">
      <c r="A1612">
        <v>30093</v>
      </c>
      <c r="B1612" s="5">
        <v>153826.11199999999</v>
      </c>
      <c r="D1612">
        <v>33019</v>
      </c>
      <c r="E1612" s="28">
        <v>33404.086569999999</v>
      </c>
    </row>
    <row r="1613" spans="1:5" x14ac:dyDescent="0.35">
      <c r="A1613">
        <v>30095</v>
      </c>
      <c r="B1613" s="5">
        <v>132603.58100000001</v>
      </c>
      <c r="D1613">
        <v>34001</v>
      </c>
      <c r="E1613" s="28">
        <v>42614.771950000002</v>
      </c>
    </row>
    <row r="1614" spans="1:5" x14ac:dyDescent="0.35">
      <c r="A1614">
        <v>30097</v>
      </c>
      <c r="B1614" s="5">
        <v>220177.8333</v>
      </c>
      <c r="D1614">
        <v>34003</v>
      </c>
      <c r="E1614" s="28">
        <v>87627.23</v>
      </c>
    </row>
    <row r="1615" spans="1:5" x14ac:dyDescent="0.35">
      <c r="A1615">
        <v>30099</v>
      </c>
      <c r="B1615" s="5">
        <v>145504.3847</v>
      </c>
      <c r="D1615">
        <v>34005</v>
      </c>
      <c r="E1615" s="28">
        <v>718608.76390000002</v>
      </c>
    </row>
    <row r="1616" spans="1:5" x14ac:dyDescent="0.35">
      <c r="A1616">
        <v>30101</v>
      </c>
      <c r="B1616" s="5">
        <v>13416.491</v>
      </c>
      <c r="D1616">
        <v>34007</v>
      </c>
      <c r="E1616" s="28">
        <v>2589.3000000000002</v>
      </c>
    </row>
    <row r="1617" spans="1:5" x14ac:dyDescent="0.35">
      <c r="A1617">
        <v>30103</v>
      </c>
      <c r="B1617" s="5">
        <v>51468.182330000003</v>
      </c>
      <c r="D1617">
        <v>34009</v>
      </c>
      <c r="E1617" s="28">
        <v>95373.581879999998</v>
      </c>
    </row>
    <row r="1618" spans="1:5" x14ac:dyDescent="0.35">
      <c r="A1618">
        <v>30105</v>
      </c>
      <c r="B1618" s="5">
        <v>52055.380669999999</v>
      </c>
      <c r="D1618">
        <v>34011</v>
      </c>
      <c r="E1618" s="28">
        <v>34398.482479999999</v>
      </c>
    </row>
    <row r="1619" spans="1:5" x14ac:dyDescent="0.35">
      <c r="A1619">
        <v>30107</v>
      </c>
      <c r="B1619" s="5">
        <v>61395.997669999997</v>
      </c>
      <c r="D1619">
        <v>34013</v>
      </c>
      <c r="E1619" s="28">
        <v>3114692.8820000002</v>
      </c>
    </row>
    <row r="1620" spans="1:5" x14ac:dyDescent="0.35">
      <c r="A1620">
        <v>30109</v>
      </c>
      <c r="B1620" s="5">
        <v>8751.9519999999993</v>
      </c>
      <c r="D1620">
        <v>34015</v>
      </c>
      <c r="E1620" s="28">
        <v>261930.05660000001</v>
      </c>
    </row>
    <row r="1621" spans="1:5" x14ac:dyDescent="0.35">
      <c r="A1621">
        <v>30111</v>
      </c>
      <c r="B1621" s="5">
        <v>68488.93333</v>
      </c>
      <c r="D1621">
        <v>34017</v>
      </c>
      <c r="E1621" s="28">
        <v>704342.42</v>
      </c>
    </row>
    <row r="1622" spans="1:5" x14ac:dyDescent="0.35">
      <c r="A1622">
        <v>31001</v>
      </c>
      <c r="B1622" s="5">
        <v>18683.657670000001</v>
      </c>
      <c r="D1622">
        <v>34019</v>
      </c>
      <c r="E1622" s="28">
        <v>5420.5224170000001</v>
      </c>
    </row>
    <row r="1623" spans="1:5" x14ac:dyDescent="0.35">
      <c r="A1623">
        <v>31003</v>
      </c>
      <c r="B1623" s="5">
        <v>29593.02133</v>
      </c>
      <c r="D1623">
        <v>34021</v>
      </c>
      <c r="E1623" s="28">
        <v>21514.420880000001</v>
      </c>
    </row>
    <row r="1624" spans="1:5" x14ac:dyDescent="0.35">
      <c r="A1624">
        <v>31005</v>
      </c>
      <c r="B1624" s="5">
        <v>2163.5056669999999</v>
      </c>
      <c r="D1624">
        <v>34023</v>
      </c>
      <c r="E1624" s="28">
        <v>138962.70800000001</v>
      </c>
    </row>
    <row r="1625" spans="1:5" x14ac:dyDescent="0.35">
      <c r="A1625">
        <v>31007</v>
      </c>
      <c r="B1625" s="5">
        <v>7260.2089999999998</v>
      </c>
      <c r="D1625">
        <v>34025</v>
      </c>
      <c r="E1625" s="28">
        <v>589777.00549999997</v>
      </c>
    </row>
    <row r="1626" spans="1:5" x14ac:dyDescent="0.35">
      <c r="A1626">
        <v>31009</v>
      </c>
      <c r="B1626" s="5">
        <v>6328.4870000000001</v>
      </c>
      <c r="D1626">
        <v>34027</v>
      </c>
      <c r="E1626" s="28">
        <v>158301.94990000001</v>
      </c>
    </row>
    <row r="1627" spans="1:5" x14ac:dyDescent="0.35">
      <c r="A1627">
        <v>31011</v>
      </c>
      <c r="B1627" s="5">
        <v>27912.61</v>
      </c>
      <c r="D1627">
        <v>34029</v>
      </c>
      <c r="E1627" s="28">
        <v>356350.90470000001</v>
      </c>
    </row>
    <row r="1628" spans="1:5" x14ac:dyDescent="0.35">
      <c r="A1628">
        <v>31013</v>
      </c>
      <c r="B1628" s="5">
        <v>1082.8693330000001</v>
      </c>
      <c r="D1628">
        <v>34031</v>
      </c>
      <c r="E1628" s="28">
        <v>93274.101540000003</v>
      </c>
    </row>
    <row r="1629" spans="1:5" x14ac:dyDescent="0.35">
      <c r="A1629">
        <v>31015</v>
      </c>
      <c r="B1629" s="5">
        <v>19832.009999999998</v>
      </c>
      <c r="D1629">
        <v>34033</v>
      </c>
      <c r="E1629" s="28">
        <v>1215917.277</v>
      </c>
    </row>
    <row r="1630" spans="1:5" x14ac:dyDescent="0.35">
      <c r="A1630">
        <v>31017</v>
      </c>
      <c r="B1630" s="5">
        <v>9880.8160000000007</v>
      </c>
      <c r="D1630">
        <v>34037</v>
      </c>
      <c r="E1630" s="28">
        <v>11640.786</v>
      </c>
    </row>
    <row r="1631" spans="1:5" x14ac:dyDescent="0.35">
      <c r="A1631">
        <v>31019</v>
      </c>
      <c r="B1631" s="5">
        <v>45858.218999999997</v>
      </c>
      <c r="D1631">
        <v>34039</v>
      </c>
      <c r="E1631" s="28">
        <v>717893.52540000004</v>
      </c>
    </row>
    <row r="1632" spans="1:5" x14ac:dyDescent="0.35">
      <c r="A1632">
        <v>31021</v>
      </c>
      <c r="B1632" s="5">
        <v>20899.270329999999</v>
      </c>
      <c r="D1632">
        <v>34041</v>
      </c>
      <c r="E1632" s="28">
        <v>39843.631439999997</v>
      </c>
    </row>
    <row r="1633" spans="1:5" x14ac:dyDescent="0.35">
      <c r="A1633">
        <v>31023</v>
      </c>
      <c r="B1633" s="5">
        <v>30999.892</v>
      </c>
      <c r="D1633">
        <v>35003</v>
      </c>
      <c r="E1633" s="28">
        <v>432085.71649999998</v>
      </c>
    </row>
    <row r="1634" spans="1:5" x14ac:dyDescent="0.35">
      <c r="A1634">
        <v>31025</v>
      </c>
      <c r="B1634" s="5">
        <v>56288.283329999998</v>
      </c>
      <c r="D1634">
        <v>35005</v>
      </c>
      <c r="E1634" s="28">
        <v>1589.761675</v>
      </c>
    </row>
    <row r="1635" spans="1:5" x14ac:dyDescent="0.35">
      <c r="A1635">
        <v>31027</v>
      </c>
      <c r="B1635" s="5">
        <v>33461.314330000001</v>
      </c>
      <c r="D1635">
        <v>35007</v>
      </c>
      <c r="E1635" s="28">
        <v>106528.4905</v>
      </c>
    </row>
    <row r="1636" spans="1:5" x14ac:dyDescent="0.35">
      <c r="A1636">
        <v>31029</v>
      </c>
      <c r="B1636" s="5">
        <v>3525.5770000000002</v>
      </c>
      <c r="D1636">
        <v>35009</v>
      </c>
      <c r="E1636" s="28">
        <v>14470.344999999999</v>
      </c>
    </row>
    <row r="1637" spans="1:5" x14ac:dyDescent="0.35">
      <c r="A1637">
        <v>31031</v>
      </c>
      <c r="B1637" s="5">
        <v>42132.031329999998</v>
      </c>
      <c r="D1637">
        <v>35011</v>
      </c>
      <c r="E1637" s="28">
        <v>3717.7096099999999</v>
      </c>
    </row>
    <row r="1638" spans="1:5" x14ac:dyDescent="0.35">
      <c r="A1638">
        <v>31033</v>
      </c>
      <c r="B1638" s="5">
        <v>1126.8620000000001</v>
      </c>
      <c r="D1638">
        <v>35013</v>
      </c>
      <c r="E1638" s="28">
        <v>58180.398999999998</v>
      </c>
    </row>
    <row r="1639" spans="1:5" x14ac:dyDescent="0.35">
      <c r="A1639">
        <v>31035</v>
      </c>
      <c r="B1639" s="5">
        <v>14867.229670000001</v>
      </c>
      <c r="D1639">
        <v>35015</v>
      </c>
      <c r="E1639" s="28">
        <v>852994.64980000001</v>
      </c>
    </row>
    <row r="1640" spans="1:5" x14ac:dyDescent="0.35">
      <c r="A1640">
        <v>31037</v>
      </c>
      <c r="B1640" s="5">
        <v>25693.942999999999</v>
      </c>
      <c r="D1640">
        <v>35017</v>
      </c>
      <c r="E1640" s="28">
        <v>101425.6262</v>
      </c>
    </row>
    <row r="1641" spans="1:5" x14ac:dyDescent="0.35">
      <c r="A1641">
        <v>31039</v>
      </c>
      <c r="B1641" s="5">
        <v>27978.151669999999</v>
      </c>
      <c r="D1641">
        <v>35019</v>
      </c>
      <c r="E1641" s="28">
        <v>269856.80800000002</v>
      </c>
    </row>
    <row r="1642" spans="1:5" x14ac:dyDescent="0.35">
      <c r="A1642">
        <v>31041</v>
      </c>
      <c r="B1642" s="5">
        <v>118516.882</v>
      </c>
      <c r="D1642">
        <v>35021</v>
      </c>
      <c r="E1642" s="28">
        <v>961.68548999999996</v>
      </c>
    </row>
    <row r="1643" spans="1:5" x14ac:dyDescent="0.35">
      <c r="A1643">
        <v>31043</v>
      </c>
      <c r="B1643" s="5">
        <v>24675.024000000001</v>
      </c>
      <c r="D1643">
        <v>35023</v>
      </c>
      <c r="E1643" s="28">
        <v>98121.233420000004</v>
      </c>
    </row>
    <row r="1644" spans="1:5" x14ac:dyDescent="0.35">
      <c r="A1644">
        <v>31045</v>
      </c>
      <c r="B1644" s="5">
        <v>-131584.101</v>
      </c>
      <c r="D1644">
        <v>35025</v>
      </c>
      <c r="E1644" s="28">
        <v>9809.6438699999999</v>
      </c>
    </row>
    <row r="1645" spans="1:5" x14ac:dyDescent="0.35">
      <c r="A1645">
        <v>31047</v>
      </c>
      <c r="B1645" s="5">
        <v>38311.038330000003</v>
      </c>
      <c r="D1645">
        <v>35027</v>
      </c>
      <c r="E1645" s="28">
        <v>42866.739300000001</v>
      </c>
    </row>
    <row r="1646" spans="1:5" x14ac:dyDescent="0.35">
      <c r="A1646">
        <v>31049</v>
      </c>
      <c r="B1646" s="5">
        <v>1221.5609999999999</v>
      </c>
      <c r="D1646">
        <v>35028</v>
      </c>
      <c r="E1646" s="28">
        <v>23552.06205</v>
      </c>
    </row>
    <row r="1647" spans="1:5" x14ac:dyDescent="0.35">
      <c r="A1647">
        <v>31051</v>
      </c>
      <c r="B1647" s="5">
        <v>39515.659330000002</v>
      </c>
      <c r="D1647">
        <v>35029</v>
      </c>
      <c r="E1647" s="28">
        <v>15787.1433</v>
      </c>
    </row>
    <row r="1648" spans="1:5" x14ac:dyDescent="0.35">
      <c r="A1648">
        <v>31053</v>
      </c>
      <c r="B1648" s="5">
        <v>31747.36033</v>
      </c>
      <c r="D1648">
        <v>35031</v>
      </c>
      <c r="E1648" s="28">
        <v>19437.081579999998</v>
      </c>
    </row>
    <row r="1649" spans="1:5" x14ac:dyDescent="0.35">
      <c r="A1649">
        <v>31055</v>
      </c>
      <c r="B1649" s="5">
        <v>52792.780330000001</v>
      </c>
      <c r="D1649">
        <v>35033</v>
      </c>
      <c r="E1649" s="28">
        <v>5676.9088579999998</v>
      </c>
    </row>
    <row r="1650" spans="1:5" x14ac:dyDescent="0.35">
      <c r="A1650">
        <v>31057</v>
      </c>
      <c r="B1650" s="5">
        <v>3916.9789999999998</v>
      </c>
      <c r="D1650">
        <v>35039</v>
      </c>
      <c r="E1650" s="28">
        <v>87662.230410000004</v>
      </c>
    </row>
    <row r="1651" spans="1:5" x14ac:dyDescent="0.35">
      <c r="A1651">
        <v>31059</v>
      </c>
      <c r="B1651" s="5">
        <v>16346.517</v>
      </c>
      <c r="D1651">
        <v>35041</v>
      </c>
      <c r="E1651" s="28">
        <v>41130.218309999997</v>
      </c>
    </row>
    <row r="1652" spans="1:5" x14ac:dyDescent="0.35">
      <c r="A1652">
        <v>31061</v>
      </c>
      <c r="B1652" s="5">
        <v>28361.894</v>
      </c>
      <c r="D1652">
        <v>35043</v>
      </c>
      <c r="E1652" s="28">
        <v>730537.02139999997</v>
      </c>
    </row>
    <row r="1653" spans="1:5" x14ac:dyDescent="0.35">
      <c r="A1653">
        <v>31063</v>
      </c>
      <c r="B1653" s="5">
        <v>29732.72133</v>
      </c>
      <c r="D1653">
        <v>35045</v>
      </c>
      <c r="E1653" s="28">
        <v>269093.68900000001</v>
      </c>
    </row>
    <row r="1654" spans="1:5" x14ac:dyDescent="0.35">
      <c r="A1654">
        <v>31065</v>
      </c>
      <c r="B1654" s="5">
        <v>23557.732</v>
      </c>
      <c r="D1654">
        <v>35047</v>
      </c>
      <c r="E1654" s="28">
        <v>151373.16709999999</v>
      </c>
    </row>
    <row r="1655" spans="1:5" x14ac:dyDescent="0.35">
      <c r="A1655">
        <v>31067</v>
      </c>
      <c r="B1655" s="5">
        <v>54134.091</v>
      </c>
      <c r="D1655">
        <v>35049</v>
      </c>
      <c r="E1655" s="28">
        <v>38404.770100000002</v>
      </c>
    </row>
    <row r="1656" spans="1:5" x14ac:dyDescent="0.35">
      <c r="A1656">
        <v>31069</v>
      </c>
      <c r="B1656" s="5">
        <v>14275.734</v>
      </c>
      <c r="D1656">
        <v>35051</v>
      </c>
      <c r="E1656" s="28">
        <v>11452.679819999999</v>
      </c>
    </row>
    <row r="1657" spans="1:5" x14ac:dyDescent="0.35">
      <c r="A1657">
        <v>31071</v>
      </c>
      <c r="B1657" s="5">
        <v>13314.50267</v>
      </c>
      <c r="D1657">
        <v>35053</v>
      </c>
      <c r="E1657" s="28">
        <v>1083.2943580000001</v>
      </c>
    </row>
    <row r="1658" spans="1:5" x14ac:dyDescent="0.35">
      <c r="A1658">
        <v>31073</v>
      </c>
      <c r="B1658" s="5">
        <v>15172.498</v>
      </c>
      <c r="D1658">
        <v>35055</v>
      </c>
      <c r="E1658" s="28">
        <v>4739.7187039999999</v>
      </c>
    </row>
    <row r="1659" spans="1:5" x14ac:dyDescent="0.35">
      <c r="A1659">
        <v>31075</v>
      </c>
      <c r="B1659" s="5">
        <v>5288.6386670000002</v>
      </c>
      <c r="D1659">
        <v>35057</v>
      </c>
      <c r="E1659" s="28">
        <v>1607.820618</v>
      </c>
    </row>
    <row r="1660" spans="1:5" x14ac:dyDescent="0.35">
      <c r="A1660">
        <v>31077</v>
      </c>
      <c r="B1660" s="5">
        <v>13285.561669999999</v>
      </c>
      <c r="D1660">
        <v>35061</v>
      </c>
      <c r="E1660" s="28">
        <v>12678.977800000001</v>
      </c>
    </row>
    <row r="1661" spans="1:5" x14ac:dyDescent="0.35">
      <c r="A1661">
        <v>31079</v>
      </c>
      <c r="B1661" s="5">
        <v>24326.089329999999</v>
      </c>
      <c r="D1661">
        <v>36001</v>
      </c>
      <c r="E1661" s="28">
        <v>3290412.534</v>
      </c>
    </row>
    <row r="1662" spans="1:5" x14ac:dyDescent="0.35">
      <c r="A1662">
        <v>31081</v>
      </c>
      <c r="B1662" s="5">
        <v>20426.831330000001</v>
      </c>
      <c r="D1662">
        <v>36003</v>
      </c>
      <c r="E1662" s="28">
        <v>11319.56336</v>
      </c>
    </row>
    <row r="1663" spans="1:5" x14ac:dyDescent="0.35">
      <c r="A1663">
        <v>31083</v>
      </c>
      <c r="B1663" s="5">
        <v>27698.42167</v>
      </c>
      <c r="D1663">
        <v>36005</v>
      </c>
      <c r="E1663" s="28">
        <v>1823789.8370000001</v>
      </c>
    </row>
    <row r="1664" spans="1:5" x14ac:dyDescent="0.35">
      <c r="A1664">
        <v>31085</v>
      </c>
      <c r="B1664" s="5">
        <v>9105.8513330000005</v>
      </c>
      <c r="D1664">
        <v>36007</v>
      </c>
      <c r="E1664" s="28">
        <v>43469.16</v>
      </c>
    </row>
    <row r="1665" spans="1:5" x14ac:dyDescent="0.35">
      <c r="A1665">
        <v>31087</v>
      </c>
      <c r="B1665" s="5">
        <v>10190.660330000001</v>
      </c>
      <c r="D1665">
        <v>36009</v>
      </c>
      <c r="E1665" s="28">
        <v>12871.67726</v>
      </c>
    </row>
    <row r="1666" spans="1:5" x14ac:dyDescent="0.35">
      <c r="A1666">
        <v>31089</v>
      </c>
      <c r="B1666" s="5">
        <v>56241.203329999997</v>
      </c>
      <c r="D1666">
        <v>36011</v>
      </c>
      <c r="E1666" s="28">
        <v>50869.392679999997</v>
      </c>
    </row>
    <row r="1667" spans="1:5" x14ac:dyDescent="0.35">
      <c r="A1667">
        <v>31091</v>
      </c>
      <c r="B1667" s="5">
        <v>2707.393333</v>
      </c>
      <c r="D1667">
        <v>36013</v>
      </c>
      <c r="E1667" s="28">
        <v>570032.58880000003</v>
      </c>
    </row>
    <row r="1668" spans="1:5" x14ac:dyDescent="0.35">
      <c r="A1668">
        <v>31093</v>
      </c>
      <c r="B1668" s="5">
        <v>31451.500670000001</v>
      </c>
      <c r="D1668">
        <v>36017</v>
      </c>
      <c r="E1668" s="28">
        <v>15971.79854</v>
      </c>
    </row>
    <row r="1669" spans="1:5" x14ac:dyDescent="0.35">
      <c r="A1669">
        <v>31095</v>
      </c>
      <c r="B1669" s="5">
        <v>41405.998330000002</v>
      </c>
      <c r="D1669">
        <v>36019</v>
      </c>
      <c r="E1669" s="28">
        <v>120855.7703</v>
      </c>
    </row>
    <row r="1670" spans="1:5" x14ac:dyDescent="0.35">
      <c r="A1670">
        <v>31097</v>
      </c>
      <c r="B1670" s="5">
        <v>39343.179329999999</v>
      </c>
      <c r="D1670">
        <v>36021</v>
      </c>
      <c r="E1670" s="28">
        <v>17089.180799999998</v>
      </c>
    </row>
    <row r="1671" spans="1:5" x14ac:dyDescent="0.35">
      <c r="A1671">
        <v>31099</v>
      </c>
      <c r="B1671" s="5">
        <v>9806.1919999999991</v>
      </c>
      <c r="D1671">
        <v>36023</v>
      </c>
      <c r="E1671" s="28">
        <v>64494.350120000003</v>
      </c>
    </row>
    <row r="1672" spans="1:5" x14ac:dyDescent="0.35">
      <c r="A1672">
        <v>31101</v>
      </c>
      <c r="B1672" s="5">
        <v>10322.381670000001</v>
      </c>
      <c r="D1672">
        <v>36025</v>
      </c>
      <c r="E1672" s="28">
        <v>9081.8050000000003</v>
      </c>
    </row>
    <row r="1673" spans="1:5" x14ac:dyDescent="0.35">
      <c r="A1673">
        <v>31103</v>
      </c>
      <c r="B1673" s="5">
        <v>19545.768</v>
      </c>
      <c r="D1673">
        <v>36027</v>
      </c>
      <c r="E1673" s="28">
        <v>50225.915399999998</v>
      </c>
    </row>
    <row r="1674" spans="1:5" x14ac:dyDescent="0.35">
      <c r="A1674">
        <v>31105</v>
      </c>
      <c r="B1674" s="5">
        <v>607.20000000000005</v>
      </c>
      <c r="D1674">
        <v>36029</v>
      </c>
      <c r="E1674" s="28">
        <v>3912523.5529999998</v>
      </c>
    </row>
    <row r="1675" spans="1:5" x14ac:dyDescent="0.35">
      <c r="A1675">
        <v>31107</v>
      </c>
      <c r="B1675" s="5">
        <v>40548.306329999999</v>
      </c>
      <c r="D1675">
        <v>36031</v>
      </c>
      <c r="E1675" s="28">
        <v>141178.9449</v>
      </c>
    </row>
    <row r="1676" spans="1:5" x14ac:dyDescent="0.35">
      <c r="A1676">
        <v>31109</v>
      </c>
      <c r="B1676" s="5">
        <v>75138.818329999995</v>
      </c>
      <c r="D1676">
        <v>36033</v>
      </c>
      <c r="E1676" s="28">
        <v>66907.846820000006</v>
      </c>
    </row>
    <row r="1677" spans="1:5" x14ac:dyDescent="0.35">
      <c r="A1677">
        <v>31111</v>
      </c>
      <c r="B1677" s="5">
        <v>108861.55130000001</v>
      </c>
      <c r="D1677">
        <v>36035</v>
      </c>
      <c r="E1677" s="28">
        <v>12474.600270000001</v>
      </c>
    </row>
    <row r="1678" spans="1:5" x14ac:dyDescent="0.35">
      <c r="A1678">
        <v>31113</v>
      </c>
      <c r="B1678" s="5">
        <v>3569.4633330000001</v>
      </c>
      <c r="D1678">
        <v>36037</v>
      </c>
      <c r="E1678" s="28">
        <v>477491.0514</v>
      </c>
    </row>
    <row r="1679" spans="1:5" x14ac:dyDescent="0.35">
      <c r="A1679">
        <v>31115</v>
      </c>
      <c r="B1679" s="5">
        <v>11407.75167</v>
      </c>
      <c r="D1679">
        <v>36039</v>
      </c>
      <c r="E1679" s="28">
        <v>18875.139569999999</v>
      </c>
    </row>
    <row r="1680" spans="1:5" x14ac:dyDescent="0.35">
      <c r="A1680">
        <v>31117</v>
      </c>
      <c r="B1680" s="5">
        <v>1743.577</v>
      </c>
      <c r="D1680">
        <v>36041</v>
      </c>
      <c r="E1680" s="28">
        <v>982.48172799999998</v>
      </c>
    </row>
    <row r="1681" spans="1:5" x14ac:dyDescent="0.35">
      <c r="A1681">
        <v>31119</v>
      </c>
      <c r="B1681" s="5">
        <v>36138.421000000002</v>
      </c>
      <c r="D1681">
        <v>36043</v>
      </c>
      <c r="E1681" s="28">
        <v>52324.742740000002</v>
      </c>
    </row>
    <row r="1682" spans="1:5" x14ac:dyDescent="0.35">
      <c r="A1682">
        <v>31121</v>
      </c>
      <c r="B1682" s="5">
        <v>28749.273669999999</v>
      </c>
      <c r="D1682">
        <v>36045</v>
      </c>
      <c r="E1682" s="28">
        <v>655.96422600000005</v>
      </c>
    </row>
    <row r="1683" spans="1:5" x14ac:dyDescent="0.35">
      <c r="A1683">
        <v>31123</v>
      </c>
      <c r="B1683" s="5">
        <v>12854.86033</v>
      </c>
      <c r="D1683">
        <v>36047</v>
      </c>
      <c r="E1683" s="28">
        <v>268517.18180000002</v>
      </c>
    </row>
    <row r="1684" spans="1:5" x14ac:dyDescent="0.35">
      <c r="A1684">
        <v>31125</v>
      </c>
      <c r="B1684" s="5">
        <v>44388.109329999999</v>
      </c>
      <c r="D1684">
        <v>36049</v>
      </c>
      <c r="E1684" s="28">
        <v>35465.630400000002</v>
      </c>
    </row>
    <row r="1685" spans="1:5" x14ac:dyDescent="0.35">
      <c r="A1685">
        <v>31127</v>
      </c>
      <c r="B1685" s="5">
        <v>40609.796329999997</v>
      </c>
      <c r="D1685">
        <v>36051</v>
      </c>
      <c r="E1685" s="28">
        <v>3356.7913579999999</v>
      </c>
    </row>
    <row r="1686" spans="1:5" x14ac:dyDescent="0.35">
      <c r="A1686">
        <v>31129</v>
      </c>
      <c r="B1686" s="5">
        <v>27301.703000000001</v>
      </c>
      <c r="D1686">
        <v>36053</v>
      </c>
      <c r="E1686" s="28">
        <v>340802.88510000001</v>
      </c>
    </row>
    <row r="1687" spans="1:5" x14ac:dyDescent="0.35">
      <c r="A1687">
        <v>31131</v>
      </c>
      <c r="B1687" s="5">
        <v>54723.834000000003</v>
      </c>
      <c r="D1687">
        <v>36055</v>
      </c>
      <c r="E1687" s="28">
        <v>5138.5972959999999</v>
      </c>
    </row>
    <row r="1688" spans="1:5" x14ac:dyDescent="0.35">
      <c r="A1688">
        <v>31133</v>
      </c>
      <c r="B1688" s="5">
        <v>47231.308669999999</v>
      </c>
      <c r="D1688">
        <v>36057</v>
      </c>
      <c r="E1688" s="28">
        <v>14362.262779999999</v>
      </c>
    </row>
    <row r="1689" spans="1:5" x14ac:dyDescent="0.35">
      <c r="A1689">
        <v>31135</v>
      </c>
      <c r="B1689" s="5">
        <v>-30.033666669999999</v>
      </c>
      <c r="D1689">
        <v>36059</v>
      </c>
      <c r="E1689" s="28">
        <v>3447.3189600000001</v>
      </c>
    </row>
    <row r="1690" spans="1:5" x14ac:dyDescent="0.35">
      <c r="A1690">
        <v>31137</v>
      </c>
      <c r="B1690" s="5">
        <v>10573.163329999999</v>
      </c>
      <c r="D1690">
        <v>36061</v>
      </c>
      <c r="E1690" s="28">
        <v>228311.5914</v>
      </c>
    </row>
    <row r="1691" spans="1:5" x14ac:dyDescent="0.35">
      <c r="A1691">
        <v>31139</v>
      </c>
      <c r="B1691" s="5">
        <v>24755.731</v>
      </c>
      <c r="D1691">
        <v>36063</v>
      </c>
      <c r="E1691" s="28">
        <v>694494.47719999996</v>
      </c>
    </row>
    <row r="1692" spans="1:5" x14ac:dyDescent="0.35">
      <c r="A1692">
        <v>31141</v>
      </c>
      <c r="B1692" s="5">
        <v>38218.550329999998</v>
      </c>
      <c r="D1692">
        <v>36065</v>
      </c>
      <c r="E1692" s="28">
        <v>221816.12349999999</v>
      </c>
    </row>
    <row r="1693" spans="1:5" x14ac:dyDescent="0.35">
      <c r="A1693">
        <v>31143</v>
      </c>
      <c r="B1693" s="5">
        <v>19048.59</v>
      </c>
      <c r="D1693">
        <v>36067</v>
      </c>
      <c r="E1693" s="28">
        <v>1106921.6599999999</v>
      </c>
    </row>
    <row r="1694" spans="1:5" x14ac:dyDescent="0.35">
      <c r="A1694">
        <v>31145</v>
      </c>
      <c r="B1694" s="5">
        <v>14758.410330000001</v>
      </c>
      <c r="D1694">
        <v>36069</v>
      </c>
      <c r="E1694" s="28">
        <v>13631.3573</v>
      </c>
    </row>
    <row r="1695" spans="1:5" x14ac:dyDescent="0.35">
      <c r="A1695">
        <v>31147</v>
      </c>
      <c r="B1695" s="5">
        <v>54204.307670000002</v>
      </c>
      <c r="D1695">
        <v>36071</v>
      </c>
      <c r="E1695" s="28">
        <v>1.462</v>
      </c>
    </row>
    <row r="1696" spans="1:5" x14ac:dyDescent="0.35">
      <c r="A1696">
        <v>31149</v>
      </c>
      <c r="B1696" s="5">
        <v>11080.952670000001</v>
      </c>
      <c r="D1696">
        <v>36073</v>
      </c>
      <c r="E1696" s="28">
        <v>50006.028310000002</v>
      </c>
    </row>
    <row r="1697" spans="1:5" x14ac:dyDescent="0.35">
      <c r="A1697">
        <v>31151</v>
      </c>
      <c r="B1697" s="5">
        <v>38261.912329999999</v>
      </c>
      <c r="D1697">
        <v>36075</v>
      </c>
      <c r="E1697" s="28">
        <v>2340409.3790000002</v>
      </c>
    </row>
    <row r="1698" spans="1:5" x14ac:dyDescent="0.35">
      <c r="A1698">
        <v>31153</v>
      </c>
      <c r="B1698" s="5">
        <v>33294.957670000003</v>
      </c>
      <c r="D1698">
        <v>36077</v>
      </c>
      <c r="E1698" s="28">
        <v>2885.7145660000001</v>
      </c>
    </row>
    <row r="1699" spans="1:5" x14ac:dyDescent="0.35">
      <c r="A1699">
        <v>31155</v>
      </c>
      <c r="B1699" s="5">
        <v>41764.877</v>
      </c>
      <c r="D1699">
        <v>36079</v>
      </c>
      <c r="E1699" s="28">
        <v>614770.77069999999</v>
      </c>
    </row>
    <row r="1700" spans="1:5" x14ac:dyDescent="0.35">
      <c r="A1700">
        <v>31157</v>
      </c>
      <c r="B1700" s="5">
        <v>14936.713</v>
      </c>
      <c r="D1700">
        <v>36081</v>
      </c>
      <c r="E1700" s="28">
        <v>9080.8057499999995</v>
      </c>
    </row>
    <row r="1701" spans="1:5" x14ac:dyDescent="0.35">
      <c r="A1701">
        <v>31159</v>
      </c>
      <c r="B1701" s="5">
        <v>35776.381670000002</v>
      </c>
      <c r="D1701">
        <v>36083</v>
      </c>
      <c r="E1701" s="28">
        <v>21316.034110000001</v>
      </c>
    </row>
    <row r="1702" spans="1:5" x14ac:dyDescent="0.35">
      <c r="A1702">
        <v>31161</v>
      </c>
      <c r="B1702" s="5">
        <v>1537.1583330000001</v>
      </c>
      <c r="D1702">
        <v>36085</v>
      </c>
      <c r="E1702" s="28">
        <v>2874.4394609999999</v>
      </c>
    </row>
    <row r="1703" spans="1:5" x14ac:dyDescent="0.35">
      <c r="A1703">
        <v>31163</v>
      </c>
      <c r="B1703" s="5">
        <v>16168.987999999999</v>
      </c>
      <c r="D1703">
        <v>36087</v>
      </c>
      <c r="E1703" s="28">
        <v>1138511.0759999999</v>
      </c>
    </row>
    <row r="1704" spans="1:5" x14ac:dyDescent="0.35">
      <c r="A1704">
        <v>31165</v>
      </c>
      <c r="B1704" s="5">
        <v>18513.308000000001</v>
      </c>
      <c r="D1704">
        <v>36089</v>
      </c>
      <c r="E1704" s="28">
        <v>660367.44420000003</v>
      </c>
    </row>
    <row r="1705" spans="1:5" x14ac:dyDescent="0.35">
      <c r="A1705">
        <v>31167</v>
      </c>
      <c r="B1705" s="5">
        <v>40701.144</v>
      </c>
      <c r="D1705">
        <v>36091</v>
      </c>
      <c r="E1705" s="28">
        <v>80498.186499999996</v>
      </c>
    </row>
    <row r="1706" spans="1:5" x14ac:dyDescent="0.35">
      <c r="A1706">
        <v>31169</v>
      </c>
      <c r="B1706" s="5">
        <v>27067.252670000002</v>
      </c>
      <c r="D1706">
        <v>36093</v>
      </c>
      <c r="E1706" s="28">
        <v>21660</v>
      </c>
    </row>
    <row r="1707" spans="1:5" x14ac:dyDescent="0.35">
      <c r="A1707">
        <v>31171</v>
      </c>
      <c r="B1707" s="5">
        <v>5439.4706669999996</v>
      </c>
      <c r="D1707">
        <v>36095</v>
      </c>
      <c r="E1707" s="28">
        <v>56100.23487</v>
      </c>
    </row>
    <row r="1708" spans="1:5" x14ac:dyDescent="0.35">
      <c r="A1708">
        <v>31173</v>
      </c>
      <c r="B1708" s="5">
        <v>36295.673329999998</v>
      </c>
      <c r="D1708">
        <v>36097</v>
      </c>
      <c r="E1708" s="28">
        <v>140771.6004</v>
      </c>
    </row>
    <row r="1709" spans="1:5" x14ac:dyDescent="0.35">
      <c r="A1709">
        <v>31175</v>
      </c>
      <c r="B1709" s="5">
        <v>25107.544000000002</v>
      </c>
      <c r="D1709">
        <v>36099</v>
      </c>
      <c r="E1709" s="28">
        <v>2128.2029680000001</v>
      </c>
    </row>
    <row r="1710" spans="1:5" x14ac:dyDescent="0.35">
      <c r="A1710">
        <v>31177</v>
      </c>
      <c r="B1710" s="5">
        <v>36042.786999999997</v>
      </c>
      <c r="D1710">
        <v>36101</v>
      </c>
      <c r="E1710" s="28">
        <v>11552.4269</v>
      </c>
    </row>
    <row r="1711" spans="1:5" x14ac:dyDescent="0.35">
      <c r="A1711">
        <v>31179</v>
      </c>
      <c r="B1711" s="5">
        <v>17078.449670000002</v>
      </c>
      <c r="D1711">
        <v>36103</v>
      </c>
      <c r="E1711" s="28">
        <v>143965.0074</v>
      </c>
    </row>
    <row r="1712" spans="1:5" x14ac:dyDescent="0.35">
      <c r="A1712">
        <v>31181</v>
      </c>
      <c r="B1712" s="5">
        <v>31267.800670000001</v>
      </c>
      <c r="D1712">
        <v>36105</v>
      </c>
      <c r="E1712" s="28">
        <v>519096.52980000002</v>
      </c>
    </row>
    <row r="1713" spans="1:5" x14ac:dyDescent="0.35">
      <c r="A1713">
        <v>31183</v>
      </c>
      <c r="B1713" s="5">
        <v>9674.2506670000002</v>
      </c>
      <c r="D1713">
        <v>36107</v>
      </c>
      <c r="E1713" s="28">
        <v>17357.565119999999</v>
      </c>
    </row>
    <row r="1714" spans="1:5" x14ac:dyDescent="0.35">
      <c r="A1714">
        <v>31185</v>
      </c>
      <c r="B1714" s="5">
        <v>23143.519670000001</v>
      </c>
      <c r="D1714">
        <v>36109</v>
      </c>
      <c r="E1714" s="28">
        <v>322701.70360000001</v>
      </c>
    </row>
    <row r="1715" spans="1:5" x14ac:dyDescent="0.35">
      <c r="A1715">
        <v>32001</v>
      </c>
      <c r="B1715" s="5">
        <v>103118.8437</v>
      </c>
      <c r="D1715">
        <v>36111</v>
      </c>
      <c r="E1715" s="28">
        <v>79204.498439999996</v>
      </c>
    </row>
    <row r="1716" spans="1:5" x14ac:dyDescent="0.35">
      <c r="A1716">
        <v>32003</v>
      </c>
      <c r="B1716" s="5">
        <v>104363.2883</v>
      </c>
      <c r="D1716">
        <v>36113</v>
      </c>
      <c r="E1716" s="28">
        <v>24476.765599999999</v>
      </c>
    </row>
    <row r="1717" spans="1:5" x14ac:dyDescent="0.35">
      <c r="A1717">
        <v>32005</v>
      </c>
      <c r="B1717" s="5">
        <v>87005.321330000006</v>
      </c>
      <c r="D1717">
        <v>36115</v>
      </c>
      <c r="E1717" s="28">
        <v>69641.295240000007</v>
      </c>
    </row>
    <row r="1718" spans="1:5" x14ac:dyDescent="0.35">
      <c r="A1718">
        <v>32007</v>
      </c>
      <c r="B1718" s="5">
        <v>800314.30969999998</v>
      </c>
      <c r="D1718">
        <v>36117</v>
      </c>
      <c r="E1718" s="28">
        <v>51114.022859999997</v>
      </c>
    </row>
    <row r="1719" spans="1:5" x14ac:dyDescent="0.35">
      <c r="A1719">
        <v>32009</v>
      </c>
      <c r="B1719" s="5">
        <v>89440.959669999997</v>
      </c>
      <c r="D1719">
        <v>36119</v>
      </c>
      <c r="E1719" s="28">
        <v>1612491.8640000001</v>
      </c>
    </row>
    <row r="1720" spans="1:5" x14ac:dyDescent="0.35">
      <c r="A1720">
        <v>32011</v>
      </c>
      <c r="B1720" s="5">
        <v>243258.3633</v>
      </c>
      <c r="D1720">
        <v>36121</v>
      </c>
      <c r="E1720" s="28">
        <v>154761.08470000001</v>
      </c>
    </row>
    <row r="1721" spans="1:5" x14ac:dyDescent="0.35">
      <c r="A1721">
        <v>32013</v>
      </c>
      <c r="B1721" s="5">
        <v>113988.5413</v>
      </c>
      <c r="D1721">
        <v>36123</v>
      </c>
      <c r="E1721" s="28">
        <v>22453.175190000002</v>
      </c>
    </row>
    <row r="1722" spans="1:5" x14ac:dyDescent="0.35">
      <c r="A1722">
        <v>32015</v>
      </c>
      <c r="B1722" s="5">
        <v>261529.114</v>
      </c>
      <c r="D1722">
        <v>37001</v>
      </c>
      <c r="E1722" s="28">
        <v>84893.8361</v>
      </c>
    </row>
    <row r="1723" spans="1:5" x14ac:dyDescent="0.35">
      <c r="A1723">
        <v>32017</v>
      </c>
      <c r="B1723" s="5">
        <v>745680.12569999998</v>
      </c>
      <c r="D1723">
        <v>37005</v>
      </c>
      <c r="E1723" s="28">
        <v>4463.287746</v>
      </c>
    </row>
    <row r="1724" spans="1:5" x14ac:dyDescent="0.35">
      <c r="A1724">
        <v>32019</v>
      </c>
      <c r="B1724" s="5">
        <v>89821.933669999999</v>
      </c>
      <c r="D1724">
        <v>37007</v>
      </c>
      <c r="E1724" s="28">
        <v>147672.3861</v>
      </c>
    </row>
    <row r="1725" spans="1:5" x14ac:dyDescent="0.35">
      <c r="A1725">
        <v>32021</v>
      </c>
      <c r="B1725" s="5">
        <v>184764.6643</v>
      </c>
      <c r="D1725">
        <v>37009</v>
      </c>
      <c r="E1725" s="28">
        <v>21644.76827</v>
      </c>
    </row>
    <row r="1726" spans="1:5" x14ac:dyDescent="0.35">
      <c r="A1726">
        <v>32023</v>
      </c>
      <c r="B1726" s="5">
        <v>972934.9007</v>
      </c>
      <c r="D1726">
        <v>37011</v>
      </c>
      <c r="E1726" s="28">
        <v>5138.3205040000003</v>
      </c>
    </row>
    <row r="1727" spans="1:5" x14ac:dyDescent="0.35">
      <c r="A1727">
        <v>32027</v>
      </c>
      <c r="B1727" s="5">
        <v>69910.247000000003</v>
      </c>
      <c r="D1727">
        <v>37013</v>
      </c>
      <c r="E1727" s="28">
        <v>1053.5333700000001</v>
      </c>
    </row>
    <row r="1728" spans="1:5" x14ac:dyDescent="0.35">
      <c r="A1728">
        <v>32029</v>
      </c>
      <c r="B1728" s="5">
        <v>9976.6443330000002</v>
      </c>
      <c r="D1728">
        <v>37015</v>
      </c>
      <c r="E1728" s="28">
        <v>11303.34749</v>
      </c>
    </row>
    <row r="1729" spans="1:5" x14ac:dyDescent="0.35">
      <c r="A1729">
        <v>32031</v>
      </c>
      <c r="B1729" s="5">
        <v>192504.01500000001</v>
      </c>
      <c r="D1729">
        <v>37017</v>
      </c>
      <c r="E1729" s="28">
        <v>38835.876409999997</v>
      </c>
    </row>
    <row r="1730" spans="1:5" x14ac:dyDescent="0.35">
      <c r="A1730">
        <v>32033</v>
      </c>
      <c r="B1730" s="5">
        <v>993508.42070000002</v>
      </c>
      <c r="D1730">
        <v>37019</v>
      </c>
      <c r="E1730" s="28">
        <v>23961.302060000002</v>
      </c>
    </row>
    <row r="1731" spans="1:5" x14ac:dyDescent="0.35">
      <c r="A1731">
        <v>32510</v>
      </c>
      <c r="B1731" s="5">
        <v>21369.696329999999</v>
      </c>
      <c r="D1731">
        <v>37021</v>
      </c>
      <c r="E1731" s="28">
        <v>66361.089519999994</v>
      </c>
    </row>
    <row r="1732" spans="1:5" x14ac:dyDescent="0.35">
      <c r="A1732">
        <v>33001</v>
      </c>
      <c r="B1732" s="5">
        <v>500211.35269999999</v>
      </c>
      <c r="D1732">
        <v>37023</v>
      </c>
      <c r="E1732" s="28">
        <v>482306.55660000001</v>
      </c>
    </row>
    <row r="1733" spans="1:5" x14ac:dyDescent="0.35">
      <c r="A1733">
        <v>33003</v>
      </c>
      <c r="B1733" s="5">
        <v>794543.07530000003</v>
      </c>
      <c r="D1733">
        <v>37025</v>
      </c>
      <c r="E1733" s="28">
        <v>5738.0010659999998</v>
      </c>
    </row>
    <row r="1734" spans="1:5" x14ac:dyDescent="0.35">
      <c r="A1734">
        <v>33005</v>
      </c>
      <c r="B1734" s="5">
        <v>746941.57629999996</v>
      </c>
      <c r="D1734">
        <v>37027</v>
      </c>
      <c r="E1734" s="28">
        <v>27254.440579999999</v>
      </c>
    </row>
    <row r="1735" spans="1:5" x14ac:dyDescent="0.35">
      <c r="A1735">
        <v>33007</v>
      </c>
      <c r="B1735" s="5">
        <v>1298458.8689999999</v>
      </c>
      <c r="D1735">
        <v>37029</v>
      </c>
      <c r="E1735" s="28">
        <v>12165.09628</v>
      </c>
    </row>
    <row r="1736" spans="1:5" x14ac:dyDescent="0.35">
      <c r="A1736">
        <v>33009</v>
      </c>
      <c r="B1736" s="5">
        <v>1054730.1710000001</v>
      </c>
      <c r="D1736">
        <v>37031</v>
      </c>
      <c r="E1736" s="28">
        <v>101091.0809</v>
      </c>
    </row>
    <row r="1737" spans="1:5" x14ac:dyDescent="0.35">
      <c r="A1737">
        <v>33011</v>
      </c>
      <c r="B1737" s="5">
        <v>877224.12430000002</v>
      </c>
      <c r="D1737">
        <v>37033</v>
      </c>
      <c r="E1737" s="28">
        <v>16310.418540000001</v>
      </c>
    </row>
    <row r="1738" spans="1:5" x14ac:dyDescent="0.35">
      <c r="A1738">
        <v>33013</v>
      </c>
      <c r="B1738" s="5">
        <v>1054807.2849999999</v>
      </c>
      <c r="D1738">
        <v>37035</v>
      </c>
      <c r="E1738" s="28">
        <v>213053.93859999999</v>
      </c>
    </row>
    <row r="1739" spans="1:5" x14ac:dyDescent="0.35">
      <c r="A1739">
        <v>33015</v>
      </c>
      <c r="B1739" s="5">
        <v>812157.39370000002</v>
      </c>
      <c r="D1739">
        <v>37037</v>
      </c>
      <c r="E1739" s="28">
        <v>124942.96769999999</v>
      </c>
    </row>
    <row r="1740" spans="1:5" x14ac:dyDescent="0.35">
      <c r="A1740">
        <v>33017</v>
      </c>
      <c r="B1740" s="5">
        <v>407437.31229999999</v>
      </c>
      <c r="D1740">
        <v>37039</v>
      </c>
      <c r="E1740" s="28">
        <v>1420.2950080000001</v>
      </c>
    </row>
    <row r="1741" spans="1:5" x14ac:dyDescent="0.35">
      <c r="A1741">
        <v>33019</v>
      </c>
      <c r="B1741" s="5">
        <v>198321.541</v>
      </c>
      <c r="D1741">
        <v>37041</v>
      </c>
      <c r="E1741" s="28">
        <v>48968.211349999998</v>
      </c>
    </row>
    <row r="1742" spans="1:5" x14ac:dyDescent="0.35">
      <c r="A1742">
        <v>34001</v>
      </c>
      <c r="B1742" s="5">
        <v>494415.26569999999</v>
      </c>
      <c r="D1742">
        <v>37043</v>
      </c>
      <c r="E1742" s="28">
        <v>49450.665410000001</v>
      </c>
    </row>
    <row r="1743" spans="1:5" x14ac:dyDescent="0.35">
      <c r="A1743">
        <v>34003</v>
      </c>
      <c r="B1743" s="5">
        <v>201633.38070000001</v>
      </c>
      <c r="D1743">
        <v>37045</v>
      </c>
      <c r="E1743" s="28">
        <v>126393.54730000001</v>
      </c>
    </row>
    <row r="1744" spans="1:5" x14ac:dyDescent="0.35">
      <c r="A1744">
        <v>34005</v>
      </c>
      <c r="B1744" s="5">
        <v>749771.72600000002</v>
      </c>
      <c r="D1744">
        <v>37047</v>
      </c>
      <c r="E1744" s="28">
        <v>2317828.7620000001</v>
      </c>
    </row>
    <row r="1745" spans="1:5" x14ac:dyDescent="0.35">
      <c r="A1745">
        <v>34007</v>
      </c>
      <c r="B1745" s="5">
        <v>177691.2537</v>
      </c>
      <c r="D1745">
        <v>37049</v>
      </c>
      <c r="E1745" s="28">
        <v>533439.43779999996</v>
      </c>
    </row>
    <row r="1746" spans="1:5" x14ac:dyDescent="0.35">
      <c r="A1746">
        <v>34009</v>
      </c>
      <c r="B1746" s="5">
        <v>222223.28700000001</v>
      </c>
      <c r="D1746">
        <v>37051</v>
      </c>
      <c r="E1746" s="28">
        <v>1814095.5889999999</v>
      </c>
    </row>
    <row r="1747" spans="1:5" x14ac:dyDescent="0.35">
      <c r="A1747">
        <v>34011</v>
      </c>
      <c r="B1747" s="5">
        <v>385014.234</v>
      </c>
      <c r="D1747">
        <v>37053</v>
      </c>
      <c r="E1747" s="28">
        <v>186393.43609999999</v>
      </c>
    </row>
    <row r="1748" spans="1:5" x14ac:dyDescent="0.35">
      <c r="A1748">
        <v>34013</v>
      </c>
      <c r="B1748" s="5">
        <v>100949.68399999999</v>
      </c>
      <c r="D1748">
        <v>37055</v>
      </c>
      <c r="E1748" s="28">
        <v>8384.9755659999992</v>
      </c>
    </row>
    <row r="1749" spans="1:5" x14ac:dyDescent="0.35">
      <c r="A1749">
        <v>34015</v>
      </c>
      <c r="B1749" s="5">
        <v>236444.065</v>
      </c>
      <c r="D1749">
        <v>37057</v>
      </c>
      <c r="E1749" s="28">
        <v>218209.856</v>
      </c>
    </row>
    <row r="1750" spans="1:5" x14ac:dyDescent="0.35">
      <c r="A1750">
        <v>34017</v>
      </c>
      <c r="B1750" s="5">
        <v>8007.3509999999997</v>
      </c>
      <c r="D1750">
        <v>37061</v>
      </c>
      <c r="E1750" s="28">
        <v>4869.6612649999997</v>
      </c>
    </row>
    <row r="1751" spans="1:5" x14ac:dyDescent="0.35">
      <c r="A1751">
        <v>34019</v>
      </c>
      <c r="B1751" s="5">
        <v>431738.16399999999</v>
      </c>
      <c r="D1751">
        <v>37063</v>
      </c>
      <c r="E1751" s="28">
        <v>14493.9632</v>
      </c>
    </row>
    <row r="1752" spans="1:5" x14ac:dyDescent="0.35">
      <c r="A1752">
        <v>34021</v>
      </c>
      <c r="B1752" s="5">
        <v>163708.53030000001</v>
      </c>
      <c r="D1752">
        <v>37065</v>
      </c>
      <c r="E1752" s="28">
        <v>24110.27908</v>
      </c>
    </row>
    <row r="1753" spans="1:5" x14ac:dyDescent="0.35">
      <c r="A1753">
        <v>34023</v>
      </c>
      <c r="B1753" s="5">
        <v>224718.16399999999</v>
      </c>
      <c r="D1753">
        <v>37067</v>
      </c>
      <c r="E1753" s="28">
        <v>505240.64610000001</v>
      </c>
    </row>
    <row r="1754" spans="1:5" x14ac:dyDescent="0.35">
      <c r="A1754">
        <v>34025</v>
      </c>
      <c r="B1754" s="5">
        <v>376678.19929999998</v>
      </c>
      <c r="D1754">
        <v>37069</v>
      </c>
      <c r="E1754" s="28">
        <v>3191.0757840000001</v>
      </c>
    </row>
    <row r="1755" spans="1:5" x14ac:dyDescent="0.35">
      <c r="A1755">
        <v>34027</v>
      </c>
      <c r="B1755" s="5">
        <v>428108.47200000001</v>
      </c>
      <c r="D1755">
        <v>37071</v>
      </c>
      <c r="E1755" s="28">
        <v>1204404.2250000001</v>
      </c>
    </row>
    <row r="1756" spans="1:5" x14ac:dyDescent="0.35">
      <c r="A1756">
        <v>34029</v>
      </c>
      <c r="B1756" s="5">
        <v>319564.2047</v>
      </c>
      <c r="D1756">
        <v>37073</v>
      </c>
      <c r="E1756" s="28">
        <v>65101.993849999999</v>
      </c>
    </row>
    <row r="1757" spans="1:5" x14ac:dyDescent="0.35">
      <c r="A1757">
        <v>34031</v>
      </c>
      <c r="B1757" s="5">
        <v>150666.7323</v>
      </c>
      <c r="D1757">
        <v>37075</v>
      </c>
      <c r="E1757" s="28">
        <v>11632.28319</v>
      </c>
    </row>
    <row r="1758" spans="1:5" x14ac:dyDescent="0.35">
      <c r="A1758">
        <v>34033</v>
      </c>
      <c r="B1758" s="5">
        <v>205834.72070000001</v>
      </c>
      <c r="D1758">
        <v>37077</v>
      </c>
      <c r="E1758" s="28">
        <v>2227.3241469999998</v>
      </c>
    </row>
    <row r="1759" spans="1:5" x14ac:dyDescent="0.35">
      <c r="A1759">
        <v>34035</v>
      </c>
      <c r="B1759" s="5">
        <v>228357.36369999999</v>
      </c>
      <c r="D1759">
        <v>37079</v>
      </c>
      <c r="E1759" s="28">
        <v>20979.190630000001</v>
      </c>
    </row>
    <row r="1760" spans="1:5" x14ac:dyDescent="0.35">
      <c r="A1760">
        <v>34037</v>
      </c>
      <c r="B1760" s="5">
        <v>446573.18930000003</v>
      </c>
      <c r="D1760">
        <v>37081</v>
      </c>
      <c r="E1760" s="28">
        <v>177955.3591</v>
      </c>
    </row>
    <row r="1761" spans="1:5" x14ac:dyDescent="0.35">
      <c r="A1761">
        <v>34039</v>
      </c>
      <c r="B1761" s="5">
        <v>69404.958329999994</v>
      </c>
      <c r="D1761">
        <v>37083</v>
      </c>
      <c r="E1761" s="28">
        <v>315430.6311</v>
      </c>
    </row>
    <row r="1762" spans="1:5" x14ac:dyDescent="0.35">
      <c r="A1762">
        <v>34041</v>
      </c>
      <c r="B1762" s="5">
        <v>334199.88799999998</v>
      </c>
      <c r="D1762">
        <v>37085</v>
      </c>
      <c r="E1762" s="28">
        <v>22365.61795</v>
      </c>
    </row>
    <row r="1763" spans="1:5" x14ac:dyDescent="0.35">
      <c r="A1763">
        <v>35001</v>
      </c>
      <c r="B1763" s="5">
        <v>137519.79999999999</v>
      </c>
      <c r="D1763">
        <v>37087</v>
      </c>
      <c r="E1763" s="28">
        <v>6005.0173340000001</v>
      </c>
    </row>
    <row r="1764" spans="1:5" x14ac:dyDescent="0.35">
      <c r="A1764">
        <v>35003</v>
      </c>
      <c r="B1764" s="5">
        <v>1157782.05</v>
      </c>
      <c r="D1764">
        <v>37089</v>
      </c>
      <c r="E1764" s="28">
        <v>34797.96372</v>
      </c>
    </row>
    <row r="1765" spans="1:5" x14ac:dyDescent="0.35">
      <c r="A1765">
        <v>35005</v>
      </c>
      <c r="B1765" s="5">
        <v>160544.3547</v>
      </c>
      <c r="D1765">
        <v>37091</v>
      </c>
      <c r="E1765" s="28">
        <v>6896.7604760000004</v>
      </c>
    </row>
    <row r="1766" spans="1:5" x14ac:dyDescent="0.35">
      <c r="A1766">
        <v>35006</v>
      </c>
      <c r="B1766" s="5">
        <v>496807.86829999997</v>
      </c>
      <c r="D1766">
        <v>37093</v>
      </c>
      <c r="E1766" s="28">
        <v>6997.6144340000001</v>
      </c>
    </row>
    <row r="1767" spans="1:5" x14ac:dyDescent="0.35">
      <c r="A1767">
        <v>35007</v>
      </c>
      <c r="B1767" s="5">
        <v>710415.74269999994</v>
      </c>
      <c r="D1767">
        <v>37095</v>
      </c>
      <c r="E1767" s="28">
        <v>25395.451079999999</v>
      </c>
    </row>
    <row r="1768" spans="1:5" x14ac:dyDescent="0.35">
      <c r="A1768">
        <v>35009</v>
      </c>
      <c r="B1768" s="5">
        <v>4935.8576670000002</v>
      </c>
      <c r="D1768">
        <v>37097</v>
      </c>
      <c r="E1768" s="28">
        <v>497986.0405</v>
      </c>
    </row>
    <row r="1769" spans="1:5" x14ac:dyDescent="0.35">
      <c r="A1769">
        <v>35011</v>
      </c>
      <c r="B1769" s="5">
        <v>55356.091999999997</v>
      </c>
      <c r="D1769">
        <v>37099</v>
      </c>
      <c r="E1769" s="28">
        <v>251095.69680000001</v>
      </c>
    </row>
    <row r="1770" spans="1:5" x14ac:dyDescent="0.35">
      <c r="A1770">
        <v>35013</v>
      </c>
      <c r="B1770" s="5">
        <v>302356.70669999998</v>
      </c>
      <c r="D1770">
        <v>37101</v>
      </c>
      <c r="E1770" s="28">
        <v>41827.072010000004</v>
      </c>
    </row>
    <row r="1771" spans="1:5" x14ac:dyDescent="0.35">
      <c r="A1771">
        <v>35015</v>
      </c>
      <c r="B1771" s="5">
        <v>241357.36900000001</v>
      </c>
      <c r="D1771">
        <v>37103</v>
      </c>
      <c r="E1771" s="28">
        <v>84075.987049999996</v>
      </c>
    </row>
    <row r="1772" spans="1:5" x14ac:dyDescent="0.35">
      <c r="A1772">
        <v>35017</v>
      </c>
      <c r="B1772" s="5">
        <v>430922.38199999998</v>
      </c>
      <c r="D1772">
        <v>37105</v>
      </c>
      <c r="E1772" s="28">
        <v>11893.368270000001</v>
      </c>
    </row>
    <row r="1773" spans="1:5" x14ac:dyDescent="0.35">
      <c r="A1773">
        <v>35019</v>
      </c>
      <c r="B1773" s="5">
        <v>175607.9087</v>
      </c>
      <c r="D1773">
        <v>37107</v>
      </c>
      <c r="E1773" s="28">
        <v>302020.40749999997</v>
      </c>
    </row>
    <row r="1774" spans="1:5" x14ac:dyDescent="0.35">
      <c r="A1774">
        <v>35021</v>
      </c>
      <c r="B1774" s="5">
        <v>130135.83</v>
      </c>
      <c r="D1774">
        <v>37109</v>
      </c>
      <c r="E1774" s="28">
        <v>91197.539069999999</v>
      </c>
    </row>
    <row r="1775" spans="1:5" x14ac:dyDescent="0.35">
      <c r="A1775">
        <v>35023</v>
      </c>
      <c r="B1775" s="5">
        <v>23788.31767</v>
      </c>
      <c r="D1775">
        <v>37111</v>
      </c>
      <c r="E1775" s="28">
        <v>304773.90480000002</v>
      </c>
    </row>
    <row r="1776" spans="1:5" x14ac:dyDescent="0.35">
      <c r="A1776">
        <v>35025</v>
      </c>
      <c r="B1776" s="5">
        <v>51556.145669999998</v>
      </c>
      <c r="D1776">
        <v>37113</v>
      </c>
      <c r="E1776" s="28">
        <v>10684.59411</v>
      </c>
    </row>
    <row r="1777" spans="1:5" x14ac:dyDescent="0.35">
      <c r="A1777">
        <v>35027</v>
      </c>
      <c r="B1777" s="5">
        <v>519735.7513</v>
      </c>
      <c r="D1777">
        <v>37115</v>
      </c>
      <c r="E1777" s="28">
        <v>26631.35599</v>
      </c>
    </row>
    <row r="1778" spans="1:5" x14ac:dyDescent="0.35">
      <c r="A1778">
        <v>35028</v>
      </c>
      <c r="B1778" s="5">
        <v>41952.375670000001</v>
      </c>
      <c r="D1778">
        <v>37117</v>
      </c>
      <c r="E1778" s="28">
        <v>1248.248713</v>
      </c>
    </row>
    <row r="1779" spans="1:5" x14ac:dyDescent="0.35">
      <c r="A1779">
        <v>35029</v>
      </c>
      <c r="B1779" s="5">
        <v>11754.72833</v>
      </c>
      <c r="D1779">
        <v>37119</v>
      </c>
      <c r="E1779" s="28">
        <v>181037.4307</v>
      </c>
    </row>
    <row r="1780" spans="1:5" x14ac:dyDescent="0.35">
      <c r="A1780">
        <v>35031</v>
      </c>
      <c r="B1780" s="5">
        <v>364272.83929999999</v>
      </c>
      <c r="D1780">
        <v>37121</v>
      </c>
      <c r="E1780" s="28">
        <v>69515.046960000007</v>
      </c>
    </row>
    <row r="1781" spans="1:5" x14ac:dyDescent="0.35">
      <c r="A1781">
        <v>35033</v>
      </c>
      <c r="B1781" s="5">
        <v>371035.78230000002</v>
      </c>
      <c r="D1781">
        <v>37123</v>
      </c>
      <c r="E1781" s="28">
        <v>42493.484020000004</v>
      </c>
    </row>
    <row r="1782" spans="1:5" x14ac:dyDescent="0.35">
      <c r="A1782">
        <v>35035</v>
      </c>
      <c r="B1782" s="5">
        <v>1018980.178</v>
      </c>
      <c r="D1782">
        <v>37125</v>
      </c>
      <c r="E1782" s="28">
        <v>20987.153490000001</v>
      </c>
    </row>
    <row r="1783" spans="1:5" x14ac:dyDescent="0.35">
      <c r="A1783">
        <v>35037</v>
      </c>
      <c r="B1783" s="5">
        <v>116702.24129999999</v>
      </c>
      <c r="D1783">
        <v>37127</v>
      </c>
      <c r="E1783" s="28">
        <v>163220.3254</v>
      </c>
    </row>
    <row r="1784" spans="1:5" x14ac:dyDescent="0.35">
      <c r="A1784">
        <v>35039</v>
      </c>
      <c r="B1784" s="5">
        <v>1532522.6029999999</v>
      </c>
      <c r="D1784">
        <v>37129</v>
      </c>
      <c r="E1784" s="28">
        <v>193277.19099999999</v>
      </c>
    </row>
    <row r="1785" spans="1:5" x14ac:dyDescent="0.35">
      <c r="A1785">
        <v>35041</v>
      </c>
      <c r="B1785" s="5">
        <v>4810.7913330000001</v>
      </c>
      <c r="D1785">
        <v>37131</v>
      </c>
      <c r="E1785" s="28">
        <v>136830.1537</v>
      </c>
    </row>
    <row r="1786" spans="1:5" x14ac:dyDescent="0.35">
      <c r="A1786">
        <v>35043</v>
      </c>
      <c r="B1786" s="5">
        <v>573139.03899999999</v>
      </c>
      <c r="D1786">
        <v>37133</v>
      </c>
      <c r="E1786" s="28">
        <v>91033.284029999995</v>
      </c>
    </row>
    <row r="1787" spans="1:5" x14ac:dyDescent="0.35">
      <c r="A1787">
        <v>35045</v>
      </c>
      <c r="B1787" s="5">
        <v>206459.28969999999</v>
      </c>
      <c r="D1787">
        <v>37137</v>
      </c>
      <c r="E1787" s="28">
        <v>6267.0351289999999</v>
      </c>
    </row>
    <row r="1788" spans="1:5" x14ac:dyDescent="0.35">
      <c r="A1788">
        <v>35047</v>
      </c>
      <c r="B1788" s="5">
        <v>984541.16929999995</v>
      </c>
      <c r="D1788">
        <v>37139</v>
      </c>
      <c r="E1788" s="28">
        <v>28625.97956</v>
      </c>
    </row>
    <row r="1789" spans="1:5" x14ac:dyDescent="0.35">
      <c r="A1789">
        <v>35049</v>
      </c>
      <c r="B1789" s="5">
        <v>332796.88199999998</v>
      </c>
      <c r="D1789">
        <v>37141</v>
      </c>
      <c r="E1789" s="28">
        <v>1054.4666870000001</v>
      </c>
    </row>
    <row r="1790" spans="1:5" x14ac:dyDescent="0.35">
      <c r="A1790">
        <v>35051</v>
      </c>
      <c r="B1790" s="5">
        <v>224751.56</v>
      </c>
      <c r="D1790">
        <v>37143</v>
      </c>
      <c r="E1790" s="28">
        <v>60621.724240000003</v>
      </c>
    </row>
    <row r="1791" spans="1:5" x14ac:dyDescent="0.35">
      <c r="A1791">
        <v>35053</v>
      </c>
      <c r="B1791" s="5">
        <v>330794.83069999999</v>
      </c>
      <c r="D1791">
        <v>37145</v>
      </c>
      <c r="E1791" s="28">
        <v>1105.392139</v>
      </c>
    </row>
    <row r="1792" spans="1:5" x14ac:dyDescent="0.35">
      <c r="A1792">
        <v>35055</v>
      </c>
      <c r="B1792" s="5">
        <v>575415.78229999996</v>
      </c>
      <c r="D1792">
        <v>37147</v>
      </c>
      <c r="E1792" s="28">
        <v>814666.14939999999</v>
      </c>
    </row>
    <row r="1793" spans="1:5" x14ac:dyDescent="0.35">
      <c r="A1793">
        <v>35057</v>
      </c>
      <c r="B1793" s="5">
        <v>334489.30530000001</v>
      </c>
      <c r="D1793">
        <v>37151</v>
      </c>
      <c r="E1793" s="28">
        <v>32860.218459999996</v>
      </c>
    </row>
    <row r="1794" spans="1:5" x14ac:dyDescent="0.35">
      <c r="A1794">
        <v>35059</v>
      </c>
      <c r="B1794" s="5">
        <v>189755.58069999999</v>
      </c>
      <c r="D1794">
        <v>37155</v>
      </c>
      <c r="E1794" s="28">
        <v>987632.54669999995</v>
      </c>
    </row>
    <row r="1795" spans="1:5" x14ac:dyDescent="0.35">
      <c r="A1795">
        <v>35061</v>
      </c>
      <c r="B1795" s="5">
        <v>18067.903330000001</v>
      </c>
      <c r="D1795">
        <v>37157</v>
      </c>
      <c r="E1795" s="28">
        <v>2434.6753399999998</v>
      </c>
    </row>
    <row r="1796" spans="1:5" x14ac:dyDescent="0.35">
      <c r="A1796">
        <v>36001</v>
      </c>
      <c r="B1796" s="5">
        <v>412472.15169999999</v>
      </c>
      <c r="D1796">
        <v>37159</v>
      </c>
      <c r="E1796" s="28">
        <v>769346.02599999995</v>
      </c>
    </row>
    <row r="1797" spans="1:5" x14ac:dyDescent="0.35">
      <c r="A1797">
        <v>36003</v>
      </c>
      <c r="B1797" s="5">
        <v>618049.85730000003</v>
      </c>
      <c r="D1797">
        <v>37161</v>
      </c>
      <c r="E1797" s="28">
        <v>5475010.6320000002</v>
      </c>
    </row>
    <row r="1798" spans="1:5" x14ac:dyDescent="0.35">
      <c r="A1798">
        <v>36005</v>
      </c>
      <c r="B1798" s="5">
        <v>11018.098669999999</v>
      </c>
      <c r="D1798">
        <v>37163</v>
      </c>
      <c r="E1798" s="28">
        <v>86713.661819999994</v>
      </c>
    </row>
    <row r="1799" spans="1:5" x14ac:dyDescent="0.35">
      <c r="A1799">
        <v>36007</v>
      </c>
      <c r="B1799" s="5">
        <v>543808.49970000004</v>
      </c>
      <c r="D1799">
        <v>37165</v>
      </c>
      <c r="E1799" s="28">
        <v>23423.066309999998</v>
      </c>
    </row>
    <row r="1800" spans="1:5" x14ac:dyDescent="0.35">
      <c r="A1800">
        <v>36009</v>
      </c>
      <c r="B1800" s="5">
        <v>1364728.798</v>
      </c>
      <c r="D1800">
        <v>37169</v>
      </c>
      <c r="E1800" s="28">
        <v>7737.7374</v>
      </c>
    </row>
    <row r="1801" spans="1:5" x14ac:dyDescent="0.35">
      <c r="A1801">
        <v>36011</v>
      </c>
      <c r="B1801" s="5">
        <v>345426.70429999998</v>
      </c>
      <c r="D1801">
        <v>37171</v>
      </c>
      <c r="E1801" s="28">
        <v>461032.34600000002</v>
      </c>
    </row>
    <row r="1802" spans="1:5" x14ac:dyDescent="0.35">
      <c r="A1802">
        <v>36013</v>
      </c>
      <c r="B1802" s="5">
        <v>953426.848</v>
      </c>
      <c r="D1802">
        <v>37173</v>
      </c>
      <c r="E1802" s="28">
        <v>34056.880579999997</v>
      </c>
    </row>
    <row r="1803" spans="1:5" x14ac:dyDescent="0.35">
      <c r="A1803">
        <v>36015</v>
      </c>
      <c r="B1803" s="5">
        <v>290541.92200000002</v>
      </c>
      <c r="D1803">
        <v>37177</v>
      </c>
      <c r="E1803" s="28">
        <v>27131.721010000001</v>
      </c>
    </row>
    <row r="1804" spans="1:5" x14ac:dyDescent="0.35">
      <c r="A1804">
        <v>36017</v>
      </c>
      <c r="B1804" s="5">
        <v>684868.17299999995</v>
      </c>
      <c r="D1804">
        <v>37179</v>
      </c>
      <c r="E1804" s="28">
        <v>972709.43790000002</v>
      </c>
    </row>
    <row r="1805" spans="1:5" x14ac:dyDescent="0.35">
      <c r="A1805">
        <v>36019</v>
      </c>
      <c r="B1805" s="5">
        <v>528258.54399999999</v>
      </c>
      <c r="D1805">
        <v>37183</v>
      </c>
      <c r="E1805" s="28">
        <v>9274.7641050000002</v>
      </c>
    </row>
    <row r="1806" spans="1:5" x14ac:dyDescent="0.35">
      <c r="A1806">
        <v>36021</v>
      </c>
      <c r="B1806" s="5">
        <v>788320.21400000004</v>
      </c>
      <c r="D1806">
        <v>37185</v>
      </c>
      <c r="E1806" s="28">
        <v>7782.0169390000001</v>
      </c>
    </row>
    <row r="1807" spans="1:5" x14ac:dyDescent="0.35">
      <c r="A1807">
        <v>36023</v>
      </c>
      <c r="B1807" s="5">
        <v>164713.351</v>
      </c>
      <c r="D1807">
        <v>37189</v>
      </c>
      <c r="E1807" s="28">
        <v>224947.19409999999</v>
      </c>
    </row>
    <row r="1808" spans="1:5" x14ac:dyDescent="0.35">
      <c r="A1808">
        <v>36025</v>
      </c>
      <c r="B1808" s="5">
        <v>840428.19299999997</v>
      </c>
      <c r="D1808">
        <v>37191</v>
      </c>
      <c r="E1808" s="28">
        <v>3205312.14</v>
      </c>
    </row>
    <row r="1809" spans="1:5" x14ac:dyDescent="0.35">
      <c r="A1809">
        <v>36027</v>
      </c>
      <c r="B1809" s="5">
        <v>678516.62269999995</v>
      </c>
      <c r="D1809">
        <v>37193</v>
      </c>
      <c r="E1809" s="28">
        <v>101353.6893</v>
      </c>
    </row>
    <row r="1810" spans="1:5" x14ac:dyDescent="0.35">
      <c r="A1810">
        <v>36029</v>
      </c>
      <c r="B1810" s="5">
        <v>877026.33330000006</v>
      </c>
      <c r="D1810">
        <v>37195</v>
      </c>
      <c r="E1810" s="28">
        <v>3061.111046</v>
      </c>
    </row>
    <row r="1811" spans="1:5" x14ac:dyDescent="0.35">
      <c r="A1811">
        <v>36031</v>
      </c>
      <c r="B1811" s="5">
        <v>385952.8787</v>
      </c>
      <c r="D1811">
        <v>37197</v>
      </c>
      <c r="E1811" s="28">
        <v>9377.6232999999993</v>
      </c>
    </row>
    <row r="1812" spans="1:5" x14ac:dyDescent="0.35">
      <c r="A1812">
        <v>36033</v>
      </c>
      <c r="B1812" s="5">
        <v>740300.36670000001</v>
      </c>
      <c r="D1812">
        <v>37199</v>
      </c>
      <c r="E1812" s="28">
        <v>98649.782500000001</v>
      </c>
    </row>
    <row r="1813" spans="1:5" x14ac:dyDescent="0.35">
      <c r="A1813">
        <v>36035</v>
      </c>
      <c r="B1813" s="5">
        <v>321475.44</v>
      </c>
      <c r="D1813">
        <v>38001</v>
      </c>
      <c r="E1813" s="28">
        <v>6330.8048070000004</v>
      </c>
    </row>
    <row r="1814" spans="1:5" x14ac:dyDescent="0.35">
      <c r="A1814">
        <v>36037</v>
      </c>
      <c r="B1814" s="5">
        <v>246028.45300000001</v>
      </c>
      <c r="D1814">
        <v>38003</v>
      </c>
      <c r="E1814" s="28">
        <v>108791.23450000001</v>
      </c>
    </row>
    <row r="1815" spans="1:5" x14ac:dyDescent="0.35">
      <c r="A1815">
        <v>36039</v>
      </c>
      <c r="B1815" s="5">
        <v>396740.06170000002</v>
      </c>
      <c r="D1815">
        <v>38005</v>
      </c>
      <c r="E1815" s="28">
        <v>56880.517999999996</v>
      </c>
    </row>
    <row r="1816" spans="1:5" x14ac:dyDescent="0.35">
      <c r="A1816">
        <v>36041</v>
      </c>
      <c r="B1816" s="5">
        <v>519597.97269999998</v>
      </c>
      <c r="D1816">
        <v>38007</v>
      </c>
      <c r="E1816" s="28">
        <v>18918.374980000001</v>
      </c>
    </row>
    <row r="1817" spans="1:5" x14ac:dyDescent="0.35">
      <c r="A1817">
        <v>36043</v>
      </c>
      <c r="B1817" s="5">
        <v>751244.75800000003</v>
      </c>
      <c r="D1817">
        <v>38009</v>
      </c>
      <c r="E1817" s="28">
        <v>4638.6235049999996</v>
      </c>
    </row>
    <row r="1818" spans="1:5" x14ac:dyDescent="0.35">
      <c r="A1818">
        <v>36045</v>
      </c>
      <c r="B1818" s="5">
        <v>449070.21500000003</v>
      </c>
      <c r="D1818">
        <v>38011</v>
      </c>
      <c r="E1818" s="28">
        <v>2996.7217759999999</v>
      </c>
    </row>
    <row r="1819" spans="1:5" x14ac:dyDescent="0.35">
      <c r="A1819">
        <v>36047</v>
      </c>
      <c r="B1819" s="5">
        <v>5822.3146669999996</v>
      </c>
      <c r="D1819">
        <v>38013</v>
      </c>
      <c r="E1819" s="28">
        <v>51467.639479999998</v>
      </c>
    </row>
    <row r="1820" spans="1:5" x14ac:dyDescent="0.35">
      <c r="A1820">
        <v>36049</v>
      </c>
      <c r="B1820" s="5">
        <v>814632.37529999996</v>
      </c>
      <c r="D1820">
        <v>38015</v>
      </c>
      <c r="E1820" s="28">
        <v>3003.605583</v>
      </c>
    </row>
    <row r="1821" spans="1:5" x14ac:dyDescent="0.35">
      <c r="A1821">
        <v>36051</v>
      </c>
      <c r="B1821" s="5">
        <v>416331.2267</v>
      </c>
      <c r="D1821">
        <v>38017</v>
      </c>
      <c r="E1821" s="28">
        <v>38161.965629999999</v>
      </c>
    </row>
    <row r="1822" spans="1:5" x14ac:dyDescent="0.35">
      <c r="A1822">
        <v>36053</v>
      </c>
      <c r="B1822" s="5">
        <v>350239.90830000001</v>
      </c>
      <c r="D1822">
        <v>38019</v>
      </c>
      <c r="E1822" s="28">
        <v>1662.0337400000001</v>
      </c>
    </row>
    <row r="1823" spans="1:5" x14ac:dyDescent="0.35">
      <c r="A1823">
        <v>36055</v>
      </c>
      <c r="B1823" s="5">
        <v>412453.85499999998</v>
      </c>
      <c r="D1823">
        <v>38021</v>
      </c>
      <c r="E1823" s="28">
        <v>24405.449980000001</v>
      </c>
    </row>
    <row r="1824" spans="1:5" x14ac:dyDescent="0.35">
      <c r="A1824">
        <v>36057</v>
      </c>
      <c r="B1824" s="5">
        <v>240859.51999999999</v>
      </c>
      <c r="D1824">
        <v>38023</v>
      </c>
      <c r="E1824" s="28">
        <v>9577.1578310000004</v>
      </c>
    </row>
    <row r="1825" spans="1:5" x14ac:dyDescent="0.35">
      <c r="A1825">
        <v>36059</v>
      </c>
      <c r="B1825" s="5">
        <v>122224.7107</v>
      </c>
      <c r="D1825">
        <v>38025</v>
      </c>
      <c r="E1825" s="28">
        <v>4883.9520000000002</v>
      </c>
    </row>
    <row r="1826" spans="1:5" x14ac:dyDescent="0.35">
      <c r="A1826">
        <v>36061</v>
      </c>
      <c r="B1826" s="5">
        <v>3665.7939999999999</v>
      </c>
      <c r="D1826">
        <v>38027</v>
      </c>
      <c r="E1826" s="28">
        <v>1008.56206</v>
      </c>
    </row>
    <row r="1827" spans="1:5" x14ac:dyDescent="0.35">
      <c r="A1827">
        <v>36063</v>
      </c>
      <c r="B1827" s="5">
        <v>227994.77799999999</v>
      </c>
      <c r="D1827">
        <v>38029</v>
      </c>
      <c r="E1827" s="28">
        <v>8281.6012100000007</v>
      </c>
    </row>
    <row r="1828" spans="1:5" x14ac:dyDescent="0.35">
      <c r="A1828">
        <v>36065</v>
      </c>
      <c r="B1828" s="5">
        <v>569731.80729999999</v>
      </c>
      <c r="D1828">
        <v>38031</v>
      </c>
      <c r="E1828" s="28">
        <v>427.90986809999998</v>
      </c>
    </row>
    <row r="1829" spans="1:5" x14ac:dyDescent="0.35">
      <c r="A1829">
        <v>36067</v>
      </c>
      <c r="B1829" s="5">
        <v>511199.85029999999</v>
      </c>
      <c r="D1829">
        <v>38033</v>
      </c>
      <c r="E1829" s="28">
        <v>15715.201419999999</v>
      </c>
    </row>
    <row r="1830" spans="1:5" x14ac:dyDescent="0.35">
      <c r="A1830">
        <v>36069</v>
      </c>
      <c r="B1830" s="5">
        <v>349432.20770000003</v>
      </c>
      <c r="D1830">
        <v>38035</v>
      </c>
      <c r="E1830" s="28">
        <v>3923.1699330000001</v>
      </c>
    </row>
    <row r="1831" spans="1:5" x14ac:dyDescent="0.35">
      <c r="A1831">
        <v>36071</v>
      </c>
      <c r="B1831" s="5">
        <v>778765.42330000002</v>
      </c>
      <c r="D1831">
        <v>38037</v>
      </c>
      <c r="E1831" s="28">
        <v>14481.473540000001</v>
      </c>
    </row>
    <row r="1832" spans="1:5" x14ac:dyDescent="0.35">
      <c r="A1832">
        <v>36073</v>
      </c>
      <c r="B1832" s="5">
        <v>222065.701</v>
      </c>
      <c r="D1832">
        <v>38039</v>
      </c>
      <c r="E1832" s="28">
        <v>1820.607755</v>
      </c>
    </row>
    <row r="1833" spans="1:5" x14ac:dyDescent="0.35">
      <c r="A1833">
        <v>36075</v>
      </c>
      <c r="B1833" s="5">
        <v>787817.55799999996</v>
      </c>
      <c r="D1833">
        <v>38041</v>
      </c>
      <c r="E1833" s="28">
        <v>212.35578150000001</v>
      </c>
    </row>
    <row r="1834" spans="1:5" x14ac:dyDescent="0.35">
      <c r="A1834">
        <v>36077</v>
      </c>
      <c r="B1834" s="5">
        <v>957173.51399999997</v>
      </c>
      <c r="D1834">
        <v>38043</v>
      </c>
      <c r="E1834" s="28">
        <v>68549.576360000006</v>
      </c>
    </row>
    <row r="1835" spans="1:5" x14ac:dyDescent="0.35">
      <c r="A1835">
        <v>36079</v>
      </c>
      <c r="B1835" s="5">
        <v>199210.30799999999</v>
      </c>
      <c r="D1835">
        <v>38045</v>
      </c>
      <c r="E1835" s="28">
        <v>707.89702999999997</v>
      </c>
    </row>
    <row r="1836" spans="1:5" x14ac:dyDescent="0.35">
      <c r="A1836">
        <v>36081</v>
      </c>
      <c r="B1836" s="5">
        <v>15874.188</v>
      </c>
      <c r="D1836">
        <v>38049</v>
      </c>
      <c r="E1836" s="28">
        <v>153851.84719999999</v>
      </c>
    </row>
    <row r="1837" spans="1:5" x14ac:dyDescent="0.35">
      <c r="A1837">
        <v>36083</v>
      </c>
      <c r="B1837" s="5">
        <v>795587.15500000003</v>
      </c>
      <c r="D1837">
        <v>38051</v>
      </c>
      <c r="E1837" s="28">
        <v>15366.196980000001</v>
      </c>
    </row>
    <row r="1838" spans="1:5" x14ac:dyDescent="0.35">
      <c r="A1838">
        <v>36085</v>
      </c>
      <c r="B1838" s="5">
        <v>24053.608329999999</v>
      </c>
      <c r="D1838">
        <v>38055</v>
      </c>
      <c r="E1838" s="28">
        <v>9095977.8320000004</v>
      </c>
    </row>
    <row r="1839" spans="1:5" x14ac:dyDescent="0.35">
      <c r="A1839">
        <v>36087</v>
      </c>
      <c r="B1839" s="5">
        <v>139403.4583</v>
      </c>
      <c r="D1839">
        <v>38057</v>
      </c>
      <c r="E1839" s="28">
        <v>22269.31581</v>
      </c>
    </row>
    <row r="1840" spans="1:5" x14ac:dyDescent="0.35">
      <c r="A1840">
        <v>36089</v>
      </c>
      <c r="B1840" s="5">
        <v>1161248.6640000001</v>
      </c>
      <c r="D1840">
        <v>38059</v>
      </c>
      <c r="E1840" s="28">
        <v>7309.3497649999999</v>
      </c>
    </row>
    <row r="1841" spans="1:5" x14ac:dyDescent="0.35">
      <c r="A1841">
        <v>36091</v>
      </c>
      <c r="B1841" s="5">
        <v>870514.799</v>
      </c>
      <c r="D1841">
        <v>38061</v>
      </c>
      <c r="E1841" s="28">
        <v>947.8297397</v>
      </c>
    </row>
    <row r="1842" spans="1:5" x14ac:dyDescent="0.35">
      <c r="A1842">
        <v>36093</v>
      </c>
      <c r="B1842" s="5">
        <v>193667.42629999999</v>
      </c>
      <c r="D1842">
        <v>38065</v>
      </c>
      <c r="E1842" s="28">
        <v>2761.0220770000001</v>
      </c>
    </row>
    <row r="1843" spans="1:5" x14ac:dyDescent="0.35">
      <c r="A1843">
        <v>36095</v>
      </c>
      <c r="B1843" s="5">
        <v>237767.4713</v>
      </c>
      <c r="D1843">
        <v>38067</v>
      </c>
      <c r="E1843" s="28">
        <v>511008.63449999999</v>
      </c>
    </row>
    <row r="1844" spans="1:5" x14ac:dyDescent="0.35">
      <c r="A1844">
        <v>36097</v>
      </c>
      <c r="B1844" s="5">
        <v>191733.60430000001</v>
      </c>
      <c r="D1844">
        <v>38069</v>
      </c>
      <c r="E1844" s="28">
        <v>3762.5382589999999</v>
      </c>
    </row>
    <row r="1845" spans="1:5" x14ac:dyDescent="0.35">
      <c r="A1845">
        <v>36099</v>
      </c>
      <c r="B1845" s="5">
        <v>125138.772</v>
      </c>
      <c r="D1845">
        <v>38071</v>
      </c>
      <c r="E1845" s="28">
        <v>86105.985019999993</v>
      </c>
    </row>
    <row r="1846" spans="1:5" x14ac:dyDescent="0.35">
      <c r="A1846">
        <v>36101</v>
      </c>
      <c r="B1846" s="5">
        <v>874995.63069999998</v>
      </c>
      <c r="D1846">
        <v>38073</v>
      </c>
      <c r="E1846" s="28">
        <v>355.10160080000003</v>
      </c>
    </row>
    <row r="1847" spans="1:5" x14ac:dyDescent="0.35">
      <c r="A1847">
        <v>36103</v>
      </c>
      <c r="B1847" s="5">
        <v>669743.64599999995</v>
      </c>
      <c r="D1847">
        <v>38075</v>
      </c>
      <c r="E1847" s="28">
        <v>14053.09923</v>
      </c>
    </row>
    <row r="1848" spans="1:5" x14ac:dyDescent="0.35">
      <c r="A1848">
        <v>36105</v>
      </c>
      <c r="B1848" s="5">
        <v>636269.16099999996</v>
      </c>
      <c r="D1848">
        <v>38077</v>
      </c>
      <c r="E1848" s="28">
        <v>110612.6458</v>
      </c>
    </row>
    <row r="1849" spans="1:5" x14ac:dyDescent="0.35">
      <c r="A1849">
        <v>36107</v>
      </c>
      <c r="B1849" s="5">
        <v>504874.41769999999</v>
      </c>
      <c r="D1849">
        <v>38079</v>
      </c>
      <c r="E1849" s="28">
        <v>20085.35338</v>
      </c>
    </row>
    <row r="1850" spans="1:5" x14ac:dyDescent="0.35">
      <c r="A1850">
        <v>36109</v>
      </c>
      <c r="B1850" s="5">
        <v>250195.28229999999</v>
      </c>
      <c r="D1850">
        <v>38081</v>
      </c>
      <c r="E1850" s="28">
        <v>67812.690549999999</v>
      </c>
    </row>
    <row r="1851" spans="1:5" x14ac:dyDescent="0.35">
      <c r="A1851">
        <v>36111</v>
      </c>
      <c r="B1851" s="5">
        <v>741465.12730000005</v>
      </c>
      <c r="D1851">
        <v>38083</v>
      </c>
      <c r="E1851" s="28">
        <v>21559.679759999999</v>
      </c>
    </row>
    <row r="1852" spans="1:5" x14ac:dyDescent="0.35">
      <c r="A1852">
        <v>36113</v>
      </c>
      <c r="B1852" s="5">
        <v>473677.77600000001</v>
      </c>
      <c r="D1852">
        <v>38085</v>
      </c>
      <c r="E1852" s="28">
        <v>2568.3498220000001</v>
      </c>
    </row>
    <row r="1853" spans="1:5" x14ac:dyDescent="0.35">
      <c r="A1853">
        <v>36115</v>
      </c>
      <c r="B1853" s="5">
        <v>515394.70770000003</v>
      </c>
      <c r="D1853">
        <v>38087</v>
      </c>
      <c r="E1853" s="28">
        <v>7141.2676510000001</v>
      </c>
    </row>
    <row r="1854" spans="1:5" x14ac:dyDescent="0.35">
      <c r="A1854">
        <v>36117</v>
      </c>
      <c r="B1854" s="5">
        <v>201482.03529999999</v>
      </c>
      <c r="D1854">
        <v>38089</v>
      </c>
      <c r="E1854" s="28">
        <v>112505.45359999999</v>
      </c>
    </row>
    <row r="1855" spans="1:5" x14ac:dyDescent="0.35">
      <c r="A1855">
        <v>36119</v>
      </c>
      <c r="B1855" s="5">
        <v>547205.78370000003</v>
      </c>
      <c r="D1855">
        <v>38093</v>
      </c>
      <c r="E1855" s="28">
        <v>8934.2340000000004</v>
      </c>
    </row>
    <row r="1856" spans="1:5" x14ac:dyDescent="0.35">
      <c r="A1856">
        <v>36121</v>
      </c>
      <c r="B1856" s="5">
        <v>413448.52630000003</v>
      </c>
      <c r="D1856">
        <v>38095</v>
      </c>
      <c r="E1856" s="28">
        <v>1675.1301539999999</v>
      </c>
    </row>
    <row r="1857" spans="1:5" x14ac:dyDescent="0.35">
      <c r="A1857">
        <v>36123</v>
      </c>
      <c r="B1857" s="5">
        <v>192663.46369999999</v>
      </c>
      <c r="D1857">
        <v>38097</v>
      </c>
      <c r="E1857" s="28">
        <v>99930.013399999996</v>
      </c>
    </row>
    <row r="1858" spans="1:5" x14ac:dyDescent="0.35">
      <c r="A1858">
        <v>37001</v>
      </c>
      <c r="B1858" s="5">
        <v>451316.85129999998</v>
      </c>
      <c r="D1858">
        <v>38099</v>
      </c>
      <c r="E1858" s="28">
        <v>156322.45920000001</v>
      </c>
    </row>
    <row r="1859" spans="1:5" x14ac:dyDescent="0.35">
      <c r="A1859">
        <v>37003</v>
      </c>
      <c r="B1859" s="5">
        <v>542814.09970000002</v>
      </c>
      <c r="D1859">
        <v>38101</v>
      </c>
      <c r="E1859" s="28">
        <v>302460.67930000002</v>
      </c>
    </row>
    <row r="1860" spans="1:5" x14ac:dyDescent="0.35">
      <c r="A1860">
        <v>37005</v>
      </c>
      <c r="B1860" s="5">
        <v>610136.61499999999</v>
      </c>
      <c r="D1860">
        <v>38103</v>
      </c>
      <c r="E1860" s="28">
        <v>7981.5540300000002</v>
      </c>
    </row>
    <row r="1861" spans="1:5" x14ac:dyDescent="0.35">
      <c r="A1861">
        <v>37007</v>
      </c>
      <c r="B1861" s="5">
        <v>1240880.692</v>
      </c>
      <c r="D1861">
        <v>38105</v>
      </c>
      <c r="E1861" s="28">
        <v>16494.439480000001</v>
      </c>
    </row>
    <row r="1862" spans="1:5" x14ac:dyDescent="0.35">
      <c r="A1862">
        <v>37009</v>
      </c>
      <c r="B1862" s="5">
        <v>630585.76899999997</v>
      </c>
      <c r="D1862">
        <v>39001</v>
      </c>
      <c r="E1862" s="28">
        <v>19810.192749999998</v>
      </c>
    </row>
    <row r="1863" spans="1:5" x14ac:dyDescent="0.35">
      <c r="A1863">
        <v>37011</v>
      </c>
      <c r="B1863" s="5">
        <v>475380.1433</v>
      </c>
      <c r="D1863">
        <v>39003</v>
      </c>
      <c r="E1863" s="28">
        <v>3551288.8990000002</v>
      </c>
    </row>
    <row r="1864" spans="1:5" x14ac:dyDescent="0.35">
      <c r="A1864">
        <v>37013</v>
      </c>
      <c r="B1864" s="5">
        <v>1223803.148</v>
      </c>
      <c r="D1864">
        <v>39005</v>
      </c>
      <c r="E1864" s="28">
        <v>100707.26489999999</v>
      </c>
    </row>
    <row r="1865" spans="1:5" x14ac:dyDescent="0.35">
      <c r="A1865">
        <v>37015</v>
      </c>
      <c r="B1865" s="5">
        <v>1227513.47</v>
      </c>
      <c r="D1865">
        <v>39007</v>
      </c>
      <c r="E1865" s="28">
        <v>16991.140909999998</v>
      </c>
    </row>
    <row r="1866" spans="1:5" x14ac:dyDescent="0.35">
      <c r="A1866">
        <v>37017</v>
      </c>
      <c r="B1866" s="5">
        <v>1483303.3970000001</v>
      </c>
      <c r="D1866">
        <v>39009</v>
      </c>
      <c r="E1866" s="28">
        <v>0.59298700000000004</v>
      </c>
    </row>
    <row r="1867" spans="1:5" x14ac:dyDescent="0.35">
      <c r="A1867">
        <v>37019</v>
      </c>
      <c r="B1867" s="5">
        <v>1453457.683</v>
      </c>
      <c r="D1867">
        <v>39011</v>
      </c>
      <c r="E1867" s="28">
        <v>5701.3746279999996</v>
      </c>
    </row>
    <row r="1868" spans="1:5" x14ac:dyDescent="0.35">
      <c r="A1868">
        <v>37021</v>
      </c>
      <c r="B1868" s="5">
        <v>1030166.72</v>
      </c>
      <c r="D1868">
        <v>39013</v>
      </c>
      <c r="E1868" s="28">
        <v>86312.129499999995</v>
      </c>
    </row>
    <row r="1869" spans="1:5" x14ac:dyDescent="0.35">
      <c r="A1869">
        <v>37023</v>
      </c>
      <c r="B1869" s="5">
        <v>1016653.733</v>
      </c>
      <c r="D1869">
        <v>39015</v>
      </c>
      <c r="E1869" s="28">
        <v>33265.366929999997</v>
      </c>
    </row>
    <row r="1870" spans="1:5" x14ac:dyDescent="0.35">
      <c r="A1870">
        <v>37025</v>
      </c>
      <c r="B1870" s="5">
        <v>371897.78269999998</v>
      </c>
      <c r="D1870">
        <v>39017</v>
      </c>
      <c r="E1870" s="28">
        <v>80694.062560000006</v>
      </c>
    </row>
    <row r="1871" spans="1:5" x14ac:dyDescent="0.35">
      <c r="A1871">
        <v>37027</v>
      </c>
      <c r="B1871" s="5">
        <v>1008753.0820000001</v>
      </c>
      <c r="D1871">
        <v>39019</v>
      </c>
      <c r="E1871" s="28">
        <v>227023.42720000001</v>
      </c>
    </row>
    <row r="1872" spans="1:5" x14ac:dyDescent="0.35">
      <c r="A1872">
        <v>37029</v>
      </c>
      <c r="B1872" s="5">
        <v>389204.34299999999</v>
      </c>
      <c r="D1872">
        <v>39021</v>
      </c>
      <c r="E1872" s="28">
        <v>186984.80669999999</v>
      </c>
    </row>
    <row r="1873" spans="1:5" x14ac:dyDescent="0.35">
      <c r="A1873">
        <v>37031</v>
      </c>
      <c r="B1873" s="5">
        <v>570151.03570000001</v>
      </c>
      <c r="D1873">
        <v>39023</v>
      </c>
      <c r="E1873" s="28">
        <v>28920.975060000001</v>
      </c>
    </row>
    <row r="1874" spans="1:5" x14ac:dyDescent="0.35">
      <c r="A1874">
        <v>37033</v>
      </c>
      <c r="B1874" s="5">
        <v>800593.43469999998</v>
      </c>
      <c r="D1874">
        <v>39025</v>
      </c>
      <c r="E1874" s="28">
        <v>804719.93610000005</v>
      </c>
    </row>
    <row r="1875" spans="1:5" x14ac:dyDescent="0.35">
      <c r="A1875">
        <v>37035</v>
      </c>
      <c r="B1875" s="5">
        <v>568153.58970000001</v>
      </c>
      <c r="D1875">
        <v>39029</v>
      </c>
      <c r="E1875" s="28">
        <v>92715.532529999997</v>
      </c>
    </row>
    <row r="1876" spans="1:5" x14ac:dyDescent="0.35">
      <c r="A1876">
        <v>37037</v>
      </c>
      <c r="B1876" s="5">
        <v>1134274.665</v>
      </c>
      <c r="D1876">
        <v>39031</v>
      </c>
      <c r="E1876" s="28">
        <v>195479.88</v>
      </c>
    </row>
    <row r="1877" spans="1:5" x14ac:dyDescent="0.35">
      <c r="A1877">
        <v>37039</v>
      </c>
      <c r="B1877" s="5">
        <v>624342.86199999996</v>
      </c>
      <c r="D1877">
        <v>39035</v>
      </c>
      <c r="E1877" s="28">
        <v>2167516.1570000001</v>
      </c>
    </row>
    <row r="1878" spans="1:5" x14ac:dyDescent="0.35">
      <c r="A1878">
        <v>37041</v>
      </c>
      <c r="B1878" s="5">
        <v>200508.033</v>
      </c>
      <c r="D1878">
        <v>39037</v>
      </c>
      <c r="E1878" s="28">
        <v>161148.31909999999</v>
      </c>
    </row>
    <row r="1879" spans="1:5" x14ac:dyDescent="0.35">
      <c r="A1879">
        <v>37043</v>
      </c>
      <c r="B1879" s="5">
        <v>402837.46429999999</v>
      </c>
      <c r="D1879">
        <v>39039</v>
      </c>
      <c r="E1879" s="28">
        <v>10623.97882</v>
      </c>
    </row>
    <row r="1880" spans="1:5" x14ac:dyDescent="0.35">
      <c r="A1880">
        <v>37045</v>
      </c>
      <c r="B1880" s="5">
        <v>543334.451</v>
      </c>
      <c r="D1880">
        <v>39041</v>
      </c>
      <c r="E1880" s="28">
        <v>490675.4277</v>
      </c>
    </row>
    <row r="1881" spans="1:5" x14ac:dyDescent="0.35">
      <c r="A1881">
        <v>37047</v>
      </c>
      <c r="B1881" s="5">
        <v>1486948.9469999999</v>
      </c>
      <c r="D1881">
        <v>39043</v>
      </c>
      <c r="E1881" s="28">
        <v>8798.4192000000003</v>
      </c>
    </row>
    <row r="1882" spans="1:5" x14ac:dyDescent="0.35">
      <c r="A1882">
        <v>37049</v>
      </c>
      <c r="B1882" s="5">
        <v>1177214.922</v>
      </c>
      <c r="D1882">
        <v>39045</v>
      </c>
      <c r="E1882" s="28">
        <v>1931.7896000000001</v>
      </c>
    </row>
    <row r="1883" spans="1:5" x14ac:dyDescent="0.35">
      <c r="A1883">
        <v>37051</v>
      </c>
      <c r="B1883" s="5">
        <v>834656.25100000005</v>
      </c>
      <c r="D1883">
        <v>39047</v>
      </c>
      <c r="E1883" s="28">
        <v>7988.6176450000003</v>
      </c>
    </row>
    <row r="1884" spans="1:5" x14ac:dyDescent="0.35">
      <c r="A1884">
        <v>37053</v>
      </c>
      <c r="B1884" s="5">
        <v>320908.40100000001</v>
      </c>
      <c r="D1884">
        <v>39049</v>
      </c>
      <c r="E1884" s="28">
        <v>1092234.75</v>
      </c>
    </row>
    <row r="1885" spans="1:5" x14ac:dyDescent="0.35">
      <c r="A1885">
        <v>37055</v>
      </c>
      <c r="B1885" s="5">
        <v>699934.45869999996</v>
      </c>
      <c r="D1885">
        <v>39051</v>
      </c>
      <c r="E1885" s="28">
        <v>7379.0476669999998</v>
      </c>
    </row>
    <row r="1886" spans="1:5" x14ac:dyDescent="0.35">
      <c r="A1886">
        <v>37057</v>
      </c>
      <c r="B1886" s="5">
        <v>901583.60600000003</v>
      </c>
      <c r="D1886">
        <v>39053</v>
      </c>
      <c r="E1886" s="28">
        <v>6156.7403000000004</v>
      </c>
    </row>
    <row r="1887" spans="1:5" x14ac:dyDescent="0.35">
      <c r="A1887">
        <v>37059</v>
      </c>
      <c r="B1887" s="5">
        <v>426313.50300000003</v>
      </c>
      <c r="D1887">
        <v>39055</v>
      </c>
      <c r="E1887" s="28">
        <v>15545.7438</v>
      </c>
    </row>
    <row r="1888" spans="1:5" x14ac:dyDescent="0.35">
      <c r="A1888">
        <v>37061</v>
      </c>
      <c r="B1888" s="5">
        <v>967011.49970000004</v>
      </c>
      <c r="D1888">
        <v>39057</v>
      </c>
      <c r="E1888" s="28">
        <v>376519.87729999999</v>
      </c>
    </row>
    <row r="1889" spans="1:5" x14ac:dyDescent="0.35">
      <c r="A1889">
        <v>37063</v>
      </c>
      <c r="B1889" s="5">
        <v>544005.83600000001</v>
      </c>
      <c r="D1889">
        <v>39059</v>
      </c>
      <c r="E1889" s="28">
        <v>46238.797180000001</v>
      </c>
    </row>
    <row r="1890" spans="1:5" x14ac:dyDescent="0.35">
      <c r="A1890">
        <v>37065</v>
      </c>
      <c r="B1890" s="5">
        <v>723254.63470000005</v>
      </c>
      <c r="D1890">
        <v>39061</v>
      </c>
      <c r="E1890" s="28">
        <v>5356458.6090000002</v>
      </c>
    </row>
    <row r="1891" spans="1:5" x14ac:dyDescent="0.35">
      <c r="A1891">
        <v>37067</v>
      </c>
      <c r="B1891" s="5">
        <v>552973.51630000002</v>
      </c>
      <c r="D1891">
        <v>39063</v>
      </c>
      <c r="E1891" s="28">
        <v>12360.16222</v>
      </c>
    </row>
    <row r="1892" spans="1:5" x14ac:dyDescent="0.35">
      <c r="A1892">
        <v>37069</v>
      </c>
      <c r="B1892" s="5">
        <v>1097155.3929999999</v>
      </c>
      <c r="D1892">
        <v>39067</v>
      </c>
      <c r="E1892" s="28">
        <v>119405.9546</v>
      </c>
    </row>
    <row r="1893" spans="1:5" x14ac:dyDescent="0.35">
      <c r="A1893">
        <v>37071</v>
      </c>
      <c r="B1893" s="5">
        <v>627567.27</v>
      </c>
      <c r="D1893">
        <v>39069</v>
      </c>
      <c r="E1893" s="28">
        <v>44158.235139999997</v>
      </c>
    </row>
    <row r="1894" spans="1:5" x14ac:dyDescent="0.35">
      <c r="A1894">
        <v>37073</v>
      </c>
      <c r="B1894" s="5">
        <v>519702.72200000001</v>
      </c>
      <c r="D1894">
        <v>39071</v>
      </c>
      <c r="E1894" s="28">
        <v>149720.18580000001</v>
      </c>
    </row>
    <row r="1895" spans="1:5" x14ac:dyDescent="0.35">
      <c r="A1895">
        <v>37075</v>
      </c>
      <c r="B1895" s="5">
        <v>141022.9627</v>
      </c>
      <c r="D1895">
        <v>39073</v>
      </c>
      <c r="E1895" s="28">
        <v>57513.86825</v>
      </c>
    </row>
    <row r="1896" spans="1:5" x14ac:dyDescent="0.35">
      <c r="A1896">
        <v>37077</v>
      </c>
      <c r="B1896" s="5">
        <v>1000214.585</v>
      </c>
      <c r="D1896">
        <v>39075</v>
      </c>
      <c r="E1896" s="28">
        <v>19157</v>
      </c>
    </row>
    <row r="1897" spans="1:5" x14ac:dyDescent="0.35">
      <c r="A1897">
        <v>37079</v>
      </c>
      <c r="B1897" s="5">
        <v>280292.56199999998</v>
      </c>
      <c r="D1897">
        <v>39077</v>
      </c>
      <c r="E1897" s="28">
        <v>164792.58420000001</v>
      </c>
    </row>
    <row r="1898" spans="1:5" x14ac:dyDescent="0.35">
      <c r="A1898">
        <v>37081</v>
      </c>
      <c r="B1898" s="5">
        <v>893509.22829999996</v>
      </c>
      <c r="D1898">
        <v>39079</v>
      </c>
      <c r="E1898" s="28">
        <v>177070.0912</v>
      </c>
    </row>
    <row r="1899" spans="1:5" x14ac:dyDescent="0.35">
      <c r="A1899">
        <v>37083</v>
      </c>
      <c r="B1899" s="5">
        <v>1226839.013</v>
      </c>
      <c r="D1899">
        <v>39081</v>
      </c>
      <c r="E1899" s="28">
        <v>245451.96100000001</v>
      </c>
    </row>
    <row r="1900" spans="1:5" x14ac:dyDescent="0.35">
      <c r="A1900">
        <v>37085</v>
      </c>
      <c r="B1900" s="5">
        <v>880681.82400000002</v>
      </c>
      <c r="D1900">
        <v>39085</v>
      </c>
      <c r="E1900" s="28">
        <v>368285.02399999998</v>
      </c>
    </row>
    <row r="1901" spans="1:5" x14ac:dyDescent="0.35">
      <c r="A1901">
        <v>37087</v>
      </c>
      <c r="B1901" s="5">
        <v>725024.05070000002</v>
      </c>
      <c r="D1901">
        <v>39087</v>
      </c>
      <c r="E1901" s="28">
        <v>3431099.1359999999</v>
      </c>
    </row>
    <row r="1902" spans="1:5" x14ac:dyDescent="0.35">
      <c r="A1902">
        <v>37089</v>
      </c>
      <c r="B1902" s="5">
        <v>817418.88430000003</v>
      </c>
      <c r="D1902">
        <v>39089</v>
      </c>
      <c r="E1902" s="28">
        <v>38648.484550000001</v>
      </c>
    </row>
    <row r="1903" spans="1:5" x14ac:dyDescent="0.35">
      <c r="A1903">
        <v>37091</v>
      </c>
      <c r="B1903" s="5">
        <v>535610.37569999998</v>
      </c>
      <c r="D1903">
        <v>39091</v>
      </c>
      <c r="E1903" s="28">
        <v>299506.87219999998</v>
      </c>
    </row>
    <row r="1904" spans="1:5" x14ac:dyDescent="0.35">
      <c r="A1904">
        <v>37093</v>
      </c>
      <c r="B1904" s="5">
        <v>510197.30300000001</v>
      </c>
      <c r="D1904">
        <v>39093</v>
      </c>
      <c r="E1904" s="28">
        <v>101951.8</v>
      </c>
    </row>
    <row r="1905" spans="1:5" x14ac:dyDescent="0.35">
      <c r="A1905">
        <v>37095</v>
      </c>
      <c r="B1905" s="5">
        <v>943611.1703</v>
      </c>
      <c r="D1905">
        <v>39095</v>
      </c>
      <c r="E1905" s="28">
        <v>811088.24739999999</v>
      </c>
    </row>
    <row r="1906" spans="1:5" x14ac:dyDescent="0.35">
      <c r="A1906">
        <v>37097</v>
      </c>
      <c r="B1906" s="5">
        <v>851120.4203</v>
      </c>
      <c r="D1906">
        <v>39099</v>
      </c>
      <c r="E1906" s="28">
        <v>1197151.845</v>
      </c>
    </row>
    <row r="1907" spans="1:5" x14ac:dyDescent="0.35">
      <c r="A1907">
        <v>37099</v>
      </c>
      <c r="B1907" s="5">
        <v>1394581.683</v>
      </c>
      <c r="D1907">
        <v>39101</v>
      </c>
      <c r="E1907" s="28">
        <v>352136.9399</v>
      </c>
    </row>
    <row r="1908" spans="1:5" x14ac:dyDescent="0.35">
      <c r="A1908">
        <v>37101</v>
      </c>
      <c r="B1908" s="5">
        <v>1090185.4920000001</v>
      </c>
      <c r="D1908">
        <v>39103</v>
      </c>
      <c r="E1908" s="28">
        <v>449412.83</v>
      </c>
    </row>
    <row r="1909" spans="1:5" x14ac:dyDescent="0.35">
      <c r="A1909">
        <v>37103</v>
      </c>
      <c r="B1909" s="5">
        <v>798951.49769999995</v>
      </c>
      <c r="D1909">
        <v>39105</v>
      </c>
      <c r="E1909" s="28">
        <v>3161.9072000000001</v>
      </c>
    </row>
    <row r="1910" spans="1:5" x14ac:dyDescent="0.35">
      <c r="A1910">
        <v>37105</v>
      </c>
      <c r="B1910" s="5">
        <v>537779.37769999995</v>
      </c>
      <c r="D1910">
        <v>39107</v>
      </c>
      <c r="E1910" s="28">
        <v>13662.60909</v>
      </c>
    </row>
    <row r="1911" spans="1:5" x14ac:dyDescent="0.35">
      <c r="A1911">
        <v>37107</v>
      </c>
      <c r="B1911" s="5">
        <v>364516.95870000002</v>
      </c>
      <c r="D1911">
        <v>39111</v>
      </c>
      <c r="E1911" s="28">
        <v>86897.799379999997</v>
      </c>
    </row>
    <row r="1912" spans="1:5" x14ac:dyDescent="0.35">
      <c r="A1912">
        <v>37109</v>
      </c>
      <c r="B1912" s="5">
        <v>460303.89899999998</v>
      </c>
      <c r="D1912">
        <v>39113</v>
      </c>
      <c r="E1912" s="28">
        <v>177351.0148</v>
      </c>
    </row>
    <row r="1913" spans="1:5" x14ac:dyDescent="0.35">
      <c r="A1913">
        <v>37111</v>
      </c>
      <c r="B1913" s="5">
        <v>916823.424</v>
      </c>
      <c r="D1913">
        <v>39115</v>
      </c>
      <c r="E1913" s="28">
        <v>1681.574118</v>
      </c>
    </row>
    <row r="1914" spans="1:5" x14ac:dyDescent="0.35">
      <c r="A1914">
        <v>37113</v>
      </c>
      <c r="B1914" s="5">
        <v>1008691.889</v>
      </c>
      <c r="D1914">
        <v>39117</v>
      </c>
      <c r="E1914" s="28">
        <v>12075.94594</v>
      </c>
    </row>
    <row r="1915" spans="1:5" x14ac:dyDescent="0.35">
      <c r="A1915">
        <v>37115</v>
      </c>
      <c r="B1915" s="5">
        <v>1071163.0490000001</v>
      </c>
      <c r="D1915">
        <v>39119</v>
      </c>
      <c r="E1915" s="28">
        <v>416239.46159999998</v>
      </c>
    </row>
    <row r="1916" spans="1:5" x14ac:dyDescent="0.35">
      <c r="A1916">
        <v>37117</v>
      </c>
      <c r="B1916" s="5">
        <v>798856.15330000001</v>
      </c>
      <c r="D1916">
        <v>39121</v>
      </c>
      <c r="E1916" s="28">
        <v>86344.060129999998</v>
      </c>
    </row>
    <row r="1917" spans="1:5" x14ac:dyDescent="0.35">
      <c r="A1917">
        <v>37119</v>
      </c>
      <c r="B1917" s="5">
        <v>922835.21369999996</v>
      </c>
      <c r="D1917">
        <v>39125</v>
      </c>
      <c r="E1917" s="28">
        <v>18419.934740000001</v>
      </c>
    </row>
    <row r="1918" spans="1:5" x14ac:dyDescent="0.35">
      <c r="A1918">
        <v>37121</v>
      </c>
      <c r="B1918" s="5">
        <v>4293.3293329999997</v>
      </c>
      <c r="D1918">
        <v>39127</v>
      </c>
      <c r="E1918" s="28">
        <v>1304.645794</v>
      </c>
    </row>
    <row r="1919" spans="1:5" x14ac:dyDescent="0.35">
      <c r="A1919">
        <v>37123</v>
      </c>
      <c r="B1919" s="5">
        <v>974734.46770000004</v>
      </c>
      <c r="D1919">
        <v>39129</v>
      </c>
      <c r="E1919" s="28">
        <v>440936.82290000003</v>
      </c>
    </row>
    <row r="1920" spans="1:5" x14ac:dyDescent="0.35">
      <c r="A1920">
        <v>37125</v>
      </c>
      <c r="B1920" s="5">
        <v>1107217.0519999999</v>
      </c>
      <c r="D1920">
        <v>39131</v>
      </c>
      <c r="E1920" s="28">
        <v>147659.3922</v>
      </c>
    </row>
    <row r="1921" spans="1:5" x14ac:dyDescent="0.35">
      <c r="A1921">
        <v>37127</v>
      </c>
      <c r="B1921" s="5">
        <v>852523.3933</v>
      </c>
      <c r="D1921">
        <v>39133</v>
      </c>
      <c r="E1921" s="28">
        <v>14382.676369999999</v>
      </c>
    </row>
    <row r="1922" spans="1:5" x14ac:dyDescent="0.35">
      <c r="A1922">
        <v>37129</v>
      </c>
      <c r="B1922" s="5">
        <v>220884.48430000001</v>
      </c>
      <c r="D1922">
        <v>39135</v>
      </c>
      <c r="E1922" s="28">
        <v>15392.03875</v>
      </c>
    </row>
    <row r="1923" spans="1:5" x14ac:dyDescent="0.35">
      <c r="A1923">
        <v>37131</v>
      </c>
      <c r="B1923" s="5">
        <v>773918.52630000003</v>
      </c>
      <c r="D1923">
        <v>39137</v>
      </c>
      <c r="E1923" s="28">
        <v>186608.66029999999</v>
      </c>
    </row>
    <row r="1924" spans="1:5" x14ac:dyDescent="0.35">
      <c r="A1924">
        <v>37133</v>
      </c>
      <c r="B1924" s="5">
        <v>1123221.139</v>
      </c>
      <c r="D1924">
        <v>39139</v>
      </c>
      <c r="E1924" s="28">
        <v>299962.41970000003</v>
      </c>
    </row>
    <row r="1925" spans="1:5" x14ac:dyDescent="0.35">
      <c r="A1925">
        <v>37135</v>
      </c>
      <c r="B1925" s="5">
        <v>633251.88670000003</v>
      </c>
      <c r="D1925">
        <v>39141</v>
      </c>
      <c r="E1925" s="28">
        <v>78090.855609999999</v>
      </c>
    </row>
    <row r="1926" spans="1:5" x14ac:dyDescent="0.35">
      <c r="A1926">
        <v>37137</v>
      </c>
      <c r="B1926" s="5">
        <v>524480.946</v>
      </c>
      <c r="D1926">
        <v>39147</v>
      </c>
      <c r="E1926" s="28">
        <v>134037.54490000001</v>
      </c>
    </row>
    <row r="1927" spans="1:5" x14ac:dyDescent="0.35">
      <c r="A1927">
        <v>37139</v>
      </c>
      <c r="B1927" s="5">
        <v>198352.9057</v>
      </c>
      <c r="D1927">
        <v>39149</v>
      </c>
      <c r="E1927" s="28">
        <v>17802.972140000002</v>
      </c>
    </row>
    <row r="1928" spans="1:5" x14ac:dyDescent="0.35">
      <c r="A1928">
        <v>37141</v>
      </c>
      <c r="B1928" s="5">
        <v>1537041.4580000001</v>
      </c>
      <c r="D1928">
        <v>39151</v>
      </c>
      <c r="E1928" s="28">
        <v>182674.7899</v>
      </c>
    </row>
    <row r="1929" spans="1:5" x14ac:dyDescent="0.35">
      <c r="A1929">
        <v>37143</v>
      </c>
      <c r="B1929" s="5">
        <v>261517.8977</v>
      </c>
      <c r="D1929">
        <v>39153</v>
      </c>
      <c r="E1929" s="28">
        <v>64940.060239999999</v>
      </c>
    </row>
    <row r="1930" spans="1:5" x14ac:dyDescent="0.35">
      <c r="A1930">
        <v>37145</v>
      </c>
      <c r="B1930" s="5">
        <v>536415.25670000003</v>
      </c>
      <c r="D1930">
        <v>39155</v>
      </c>
      <c r="E1930" s="28">
        <v>35143.832130000003</v>
      </c>
    </row>
    <row r="1931" spans="1:5" x14ac:dyDescent="0.35">
      <c r="A1931">
        <v>37147</v>
      </c>
      <c r="B1931" s="5">
        <v>808189.78529999999</v>
      </c>
      <c r="D1931">
        <v>39157</v>
      </c>
      <c r="E1931" s="28">
        <v>46500</v>
      </c>
    </row>
    <row r="1932" spans="1:5" x14ac:dyDescent="0.35">
      <c r="A1932">
        <v>37149</v>
      </c>
      <c r="B1932" s="5">
        <v>372191.49369999999</v>
      </c>
      <c r="D1932">
        <v>39159</v>
      </c>
      <c r="E1932" s="28">
        <v>53698.044999999998</v>
      </c>
    </row>
    <row r="1933" spans="1:5" x14ac:dyDescent="0.35">
      <c r="A1933">
        <v>37151</v>
      </c>
      <c r="B1933" s="5">
        <v>1614986.08</v>
      </c>
      <c r="D1933">
        <v>39161</v>
      </c>
      <c r="E1933" s="28">
        <v>9212.0849170000001</v>
      </c>
    </row>
    <row r="1934" spans="1:5" x14ac:dyDescent="0.35">
      <c r="A1934">
        <v>37153</v>
      </c>
      <c r="B1934" s="5">
        <v>622597.75600000005</v>
      </c>
      <c r="D1934">
        <v>39163</v>
      </c>
      <c r="E1934" s="28">
        <v>7118.0120800000004</v>
      </c>
    </row>
    <row r="1935" spans="1:5" x14ac:dyDescent="0.35">
      <c r="A1935">
        <v>37155</v>
      </c>
      <c r="B1935" s="5">
        <v>1203413.919</v>
      </c>
      <c r="D1935">
        <v>39165</v>
      </c>
      <c r="E1935" s="28">
        <v>471044.72169999999</v>
      </c>
    </row>
    <row r="1936" spans="1:5" x14ac:dyDescent="0.35">
      <c r="A1936">
        <v>37157</v>
      </c>
      <c r="B1936" s="5">
        <v>839333.53529999999</v>
      </c>
      <c r="D1936">
        <v>39167</v>
      </c>
      <c r="E1936" s="28">
        <v>135287.932</v>
      </c>
    </row>
    <row r="1937" spans="1:5" x14ac:dyDescent="0.35">
      <c r="A1937">
        <v>37159</v>
      </c>
      <c r="B1937" s="5">
        <v>1371049.878</v>
      </c>
      <c r="D1937">
        <v>39169</v>
      </c>
      <c r="E1937" s="28">
        <v>42774.624309999999</v>
      </c>
    </row>
    <row r="1938" spans="1:5" x14ac:dyDescent="0.35">
      <c r="A1938">
        <v>37161</v>
      </c>
      <c r="B1938" s="5">
        <v>813913.3933</v>
      </c>
      <c r="D1938">
        <v>39171</v>
      </c>
      <c r="E1938" s="28">
        <v>24781.360540000001</v>
      </c>
    </row>
    <row r="1939" spans="1:5" x14ac:dyDescent="0.35">
      <c r="A1939">
        <v>37163</v>
      </c>
      <c r="B1939" s="5">
        <v>1225737.605</v>
      </c>
      <c r="D1939">
        <v>39173</v>
      </c>
      <c r="E1939" s="28">
        <v>138433.9811</v>
      </c>
    </row>
    <row r="1940" spans="1:5" x14ac:dyDescent="0.35">
      <c r="A1940">
        <v>37165</v>
      </c>
      <c r="B1940" s="5">
        <v>408585.93229999999</v>
      </c>
      <c r="D1940">
        <v>39175</v>
      </c>
      <c r="E1940" s="28">
        <v>247076.55710000001</v>
      </c>
    </row>
    <row r="1941" spans="1:5" x14ac:dyDescent="0.35">
      <c r="A1941">
        <v>37167</v>
      </c>
      <c r="B1941" s="5">
        <v>467822.40629999997</v>
      </c>
      <c r="D1941">
        <v>40001</v>
      </c>
      <c r="E1941" s="28">
        <v>294612.4008</v>
      </c>
    </row>
    <row r="1942" spans="1:5" x14ac:dyDescent="0.35">
      <c r="A1942">
        <v>37169</v>
      </c>
      <c r="B1942" s="5">
        <v>854339.277</v>
      </c>
      <c r="D1942">
        <v>40005</v>
      </c>
      <c r="E1942" s="28">
        <v>180248.1611</v>
      </c>
    </row>
    <row r="1943" spans="1:5" x14ac:dyDescent="0.35">
      <c r="A1943">
        <v>37171</v>
      </c>
      <c r="B1943" s="5">
        <v>836247.51470000006</v>
      </c>
      <c r="D1943">
        <v>40007</v>
      </c>
      <c r="E1943" s="28">
        <v>1220597.56</v>
      </c>
    </row>
    <row r="1944" spans="1:5" x14ac:dyDescent="0.35">
      <c r="A1944">
        <v>37173</v>
      </c>
      <c r="B1944" s="5">
        <v>604533.27370000002</v>
      </c>
      <c r="D1944">
        <v>40009</v>
      </c>
      <c r="E1944" s="28">
        <v>33865.017059999998</v>
      </c>
    </row>
    <row r="1945" spans="1:5" x14ac:dyDescent="0.35">
      <c r="A1945">
        <v>37175</v>
      </c>
      <c r="B1945" s="5">
        <v>661491.75029999996</v>
      </c>
      <c r="D1945">
        <v>40011</v>
      </c>
      <c r="E1945" s="28">
        <v>74382.450970000005</v>
      </c>
    </row>
    <row r="1946" spans="1:5" x14ac:dyDescent="0.35">
      <c r="A1946">
        <v>37177</v>
      </c>
      <c r="B1946" s="5">
        <v>734817.47530000005</v>
      </c>
      <c r="D1946">
        <v>40013</v>
      </c>
      <c r="E1946" s="28">
        <v>1819.9755</v>
      </c>
    </row>
    <row r="1947" spans="1:5" x14ac:dyDescent="0.35">
      <c r="A1947">
        <v>37179</v>
      </c>
      <c r="B1947" s="5">
        <v>974994.1923</v>
      </c>
      <c r="D1947">
        <v>40015</v>
      </c>
      <c r="E1947" s="28">
        <v>8088.7886470000003</v>
      </c>
    </row>
    <row r="1948" spans="1:5" x14ac:dyDescent="0.35">
      <c r="A1948">
        <v>37181</v>
      </c>
      <c r="B1948" s="5">
        <v>635582.23300000001</v>
      </c>
      <c r="D1948">
        <v>40017</v>
      </c>
      <c r="E1948" s="28">
        <v>633029.21429999999</v>
      </c>
    </row>
    <row r="1949" spans="1:5" x14ac:dyDescent="0.35">
      <c r="A1949">
        <v>37183</v>
      </c>
      <c r="B1949" s="5">
        <v>1290222.7320000001</v>
      </c>
      <c r="D1949">
        <v>40019</v>
      </c>
      <c r="E1949" s="28">
        <v>10263.4854</v>
      </c>
    </row>
    <row r="1950" spans="1:5" x14ac:dyDescent="0.35">
      <c r="A1950">
        <v>37185</v>
      </c>
      <c r="B1950" s="5">
        <v>1599146.439</v>
      </c>
      <c r="D1950">
        <v>40021</v>
      </c>
      <c r="E1950" s="28">
        <v>554243.80610000005</v>
      </c>
    </row>
    <row r="1951" spans="1:5" x14ac:dyDescent="0.35">
      <c r="A1951">
        <v>37187</v>
      </c>
      <c r="B1951" s="5">
        <v>444916.21169999999</v>
      </c>
      <c r="D1951">
        <v>40023</v>
      </c>
      <c r="E1951" s="28">
        <v>219518.97510000001</v>
      </c>
    </row>
    <row r="1952" spans="1:5" x14ac:dyDescent="0.35">
      <c r="A1952">
        <v>37189</v>
      </c>
      <c r="B1952" s="5">
        <v>459892.99770000001</v>
      </c>
      <c r="D1952">
        <v>40025</v>
      </c>
      <c r="E1952" s="28">
        <v>17127.871609999998</v>
      </c>
    </row>
    <row r="1953" spans="1:5" x14ac:dyDescent="0.35">
      <c r="A1953">
        <v>37191</v>
      </c>
      <c r="B1953" s="5">
        <v>545993.59829999995</v>
      </c>
      <c r="D1953">
        <v>40027</v>
      </c>
      <c r="E1953" s="28">
        <v>437286.86619999999</v>
      </c>
    </row>
    <row r="1954" spans="1:5" x14ac:dyDescent="0.35">
      <c r="A1954">
        <v>37193</v>
      </c>
      <c r="B1954" s="5">
        <v>1723442.4939999999</v>
      </c>
      <c r="D1954">
        <v>40029</v>
      </c>
      <c r="E1954" s="28">
        <v>126922.9951</v>
      </c>
    </row>
    <row r="1955" spans="1:5" x14ac:dyDescent="0.35">
      <c r="A1955">
        <v>37195</v>
      </c>
      <c r="B1955" s="5">
        <v>387068.75170000002</v>
      </c>
      <c r="D1955">
        <v>40031</v>
      </c>
      <c r="E1955" s="28">
        <v>8843.8713729999999</v>
      </c>
    </row>
    <row r="1956" spans="1:5" x14ac:dyDescent="0.35">
      <c r="A1956">
        <v>37197</v>
      </c>
      <c r="B1956" s="5">
        <v>438597.45600000001</v>
      </c>
      <c r="D1956">
        <v>40033</v>
      </c>
      <c r="E1956" s="28">
        <v>47541.323550000001</v>
      </c>
    </row>
    <row r="1957" spans="1:5" x14ac:dyDescent="0.35">
      <c r="A1957">
        <v>37199</v>
      </c>
      <c r="B1957" s="5">
        <v>602019.58669999999</v>
      </c>
      <c r="D1957">
        <v>40035</v>
      </c>
      <c r="E1957" s="28">
        <v>1047.571684</v>
      </c>
    </row>
    <row r="1958" spans="1:5" x14ac:dyDescent="0.35">
      <c r="A1958">
        <v>38001</v>
      </c>
      <c r="B1958" s="5">
        <v>4298.7449999999999</v>
      </c>
      <c r="D1958">
        <v>40037</v>
      </c>
      <c r="E1958" s="28">
        <v>5227.8873059999996</v>
      </c>
    </row>
    <row r="1959" spans="1:5" x14ac:dyDescent="0.35">
      <c r="A1959">
        <v>38003</v>
      </c>
      <c r="B1959" s="5">
        <v>18088.60167</v>
      </c>
      <c r="D1959">
        <v>40039</v>
      </c>
      <c r="E1959" s="28">
        <v>179481.44760000001</v>
      </c>
    </row>
    <row r="1960" spans="1:5" x14ac:dyDescent="0.35">
      <c r="A1960">
        <v>38005</v>
      </c>
      <c r="B1960" s="5">
        <v>28351.40367</v>
      </c>
      <c r="D1960">
        <v>40041</v>
      </c>
      <c r="E1960" s="28">
        <v>156082.74950000001</v>
      </c>
    </row>
    <row r="1961" spans="1:5" x14ac:dyDescent="0.35">
      <c r="A1961">
        <v>38007</v>
      </c>
      <c r="B1961" s="5">
        <v>64443.756670000002</v>
      </c>
      <c r="D1961">
        <v>40043</v>
      </c>
      <c r="E1961" s="28">
        <v>5992.5824119999997</v>
      </c>
    </row>
    <row r="1962" spans="1:5" x14ac:dyDescent="0.35">
      <c r="A1962">
        <v>38009</v>
      </c>
      <c r="B1962" s="5">
        <v>37660.722000000002</v>
      </c>
      <c r="D1962">
        <v>40045</v>
      </c>
      <c r="E1962" s="28">
        <v>33389.606619999999</v>
      </c>
    </row>
    <row r="1963" spans="1:5" x14ac:dyDescent="0.35">
      <c r="A1963">
        <v>38011</v>
      </c>
      <c r="B1963" s="5">
        <v>8608.7466669999994</v>
      </c>
      <c r="D1963">
        <v>40047</v>
      </c>
      <c r="E1963" s="28">
        <v>31095.54293</v>
      </c>
    </row>
    <row r="1964" spans="1:5" x14ac:dyDescent="0.35">
      <c r="A1964">
        <v>38013</v>
      </c>
      <c r="B1964" s="5">
        <v>7019.8846670000003</v>
      </c>
      <c r="D1964">
        <v>40049</v>
      </c>
      <c r="E1964" s="28">
        <v>3494.4192509999998</v>
      </c>
    </row>
    <row r="1965" spans="1:5" x14ac:dyDescent="0.35">
      <c r="A1965">
        <v>38015</v>
      </c>
      <c r="B1965" s="5">
        <v>10260.45167</v>
      </c>
      <c r="D1965">
        <v>40051</v>
      </c>
      <c r="E1965" s="28">
        <v>23705.595300000001</v>
      </c>
    </row>
    <row r="1966" spans="1:5" x14ac:dyDescent="0.35">
      <c r="A1966">
        <v>38017</v>
      </c>
      <c r="B1966" s="5">
        <v>26351.027999999998</v>
      </c>
      <c r="D1966">
        <v>40053</v>
      </c>
      <c r="E1966" s="28">
        <v>214775.47500000001</v>
      </c>
    </row>
    <row r="1967" spans="1:5" x14ac:dyDescent="0.35">
      <c r="A1967">
        <v>38019</v>
      </c>
      <c r="B1967" s="5">
        <v>49115.165000000001</v>
      </c>
      <c r="D1967">
        <v>40059</v>
      </c>
      <c r="E1967" s="28">
        <v>40008.998570000003</v>
      </c>
    </row>
    <row r="1968" spans="1:5" x14ac:dyDescent="0.35">
      <c r="A1968">
        <v>38021</v>
      </c>
      <c r="B1968" s="5">
        <v>7468.6369999999997</v>
      </c>
      <c r="D1968">
        <v>40061</v>
      </c>
      <c r="E1968" s="28">
        <v>208312.5625</v>
      </c>
    </row>
    <row r="1969" spans="1:5" x14ac:dyDescent="0.35">
      <c r="A1969">
        <v>38023</v>
      </c>
      <c r="B1969" s="5">
        <v>3112.6113329999998</v>
      </c>
      <c r="D1969">
        <v>40063</v>
      </c>
      <c r="E1969" s="28">
        <v>451149.78360000002</v>
      </c>
    </row>
    <row r="1970" spans="1:5" x14ac:dyDescent="0.35">
      <c r="A1970">
        <v>38025</v>
      </c>
      <c r="B1970" s="5">
        <v>107343.1847</v>
      </c>
      <c r="D1970">
        <v>40065</v>
      </c>
      <c r="E1970" s="28">
        <v>53827.388579999999</v>
      </c>
    </row>
    <row r="1971" spans="1:5" x14ac:dyDescent="0.35">
      <c r="A1971">
        <v>38027</v>
      </c>
      <c r="B1971" s="5">
        <v>11218.25467</v>
      </c>
      <c r="D1971">
        <v>40067</v>
      </c>
      <c r="E1971" s="28">
        <v>19387.284950000001</v>
      </c>
    </row>
    <row r="1972" spans="1:5" x14ac:dyDescent="0.35">
      <c r="A1972">
        <v>38029</v>
      </c>
      <c r="B1972" s="5">
        <v>5279.4646670000002</v>
      </c>
      <c r="D1972">
        <v>40069</v>
      </c>
      <c r="E1972" s="28">
        <v>27470.383580000002</v>
      </c>
    </row>
    <row r="1973" spans="1:5" x14ac:dyDescent="0.35">
      <c r="A1973">
        <v>38031</v>
      </c>
      <c r="B1973" s="5">
        <v>4792.634</v>
      </c>
      <c r="D1973">
        <v>40071</v>
      </c>
      <c r="E1973" s="28">
        <v>15121.34849</v>
      </c>
    </row>
    <row r="1974" spans="1:5" x14ac:dyDescent="0.35">
      <c r="A1974">
        <v>38033</v>
      </c>
      <c r="B1974" s="5">
        <v>19110.582330000001</v>
      </c>
      <c r="D1974">
        <v>40073</v>
      </c>
      <c r="E1974" s="28">
        <v>180164.6845</v>
      </c>
    </row>
    <row r="1975" spans="1:5" x14ac:dyDescent="0.35">
      <c r="A1975">
        <v>38035</v>
      </c>
      <c r="B1975" s="5">
        <v>40060.053</v>
      </c>
      <c r="D1975">
        <v>40075</v>
      </c>
      <c r="E1975" s="28">
        <v>4633.5937270000004</v>
      </c>
    </row>
    <row r="1976" spans="1:5" x14ac:dyDescent="0.35">
      <c r="A1976">
        <v>38037</v>
      </c>
      <c r="B1976" s="5">
        <v>20326.929329999999</v>
      </c>
      <c r="D1976">
        <v>40077</v>
      </c>
      <c r="E1976" s="28">
        <v>3935.5344399999999</v>
      </c>
    </row>
    <row r="1977" spans="1:5" x14ac:dyDescent="0.35">
      <c r="A1977">
        <v>38039</v>
      </c>
      <c r="B1977" s="5">
        <v>12897.17733</v>
      </c>
      <c r="D1977">
        <v>40079</v>
      </c>
      <c r="E1977" s="28">
        <v>732499.76619999995</v>
      </c>
    </row>
    <row r="1978" spans="1:5" x14ac:dyDescent="0.35">
      <c r="A1978">
        <v>38041</v>
      </c>
      <c r="B1978" s="5">
        <v>4605.9530000000004</v>
      </c>
      <c r="D1978">
        <v>40081</v>
      </c>
      <c r="E1978" s="28">
        <v>255468.63939999999</v>
      </c>
    </row>
    <row r="1979" spans="1:5" x14ac:dyDescent="0.35">
      <c r="A1979">
        <v>38043</v>
      </c>
      <c r="B1979" s="5">
        <v>1469.922667</v>
      </c>
      <c r="D1979">
        <v>40083</v>
      </c>
      <c r="E1979" s="28">
        <v>11122.557580000001</v>
      </c>
    </row>
    <row r="1980" spans="1:5" x14ac:dyDescent="0.35">
      <c r="A1980">
        <v>38045</v>
      </c>
      <c r="B1980" s="5">
        <v>7539.2569999999996</v>
      </c>
      <c r="D1980">
        <v>40085</v>
      </c>
      <c r="E1980" s="28">
        <v>169276.90969999999</v>
      </c>
    </row>
    <row r="1981" spans="1:5" x14ac:dyDescent="0.35">
      <c r="A1981">
        <v>38047</v>
      </c>
      <c r="B1981" s="5">
        <v>1086.9100000000001</v>
      </c>
      <c r="D1981">
        <v>40087</v>
      </c>
      <c r="E1981" s="28">
        <v>4513.1688629999999</v>
      </c>
    </row>
    <row r="1982" spans="1:5" x14ac:dyDescent="0.35">
      <c r="A1982">
        <v>38049</v>
      </c>
      <c r="B1982" s="5">
        <v>30650.891329999999</v>
      </c>
      <c r="D1982">
        <v>40089</v>
      </c>
      <c r="E1982" s="28">
        <v>1848505.176</v>
      </c>
    </row>
    <row r="1983" spans="1:5" x14ac:dyDescent="0.35">
      <c r="A1983">
        <v>38051</v>
      </c>
      <c r="B1983" s="5">
        <v>1347.797</v>
      </c>
      <c r="D1983">
        <v>40093</v>
      </c>
      <c r="E1983" s="28">
        <v>152795.64989999999</v>
      </c>
    </row>
    <row r="1984" spans="1:5" x14ac:dyDescent="0.35">
      <c r="A1984">
        <v>38053</v>
      </c>
      <c r="B1984" s="5">
        <v>154142.42800000001</v>
      </c>
      <c r="D1984">
        <v>40095</v>
      </c>
      <c r="E1984" s="28">
        <v>59165.772629999999</v>
      </c>
    </row>
    <row r="1985" spans="1:5" x14ac:dyDescent="0.35">
      <c r="A1985">
        <v>38055</v>
      </c>
      <c r="B1985" s="5">
        <v>21354.963670000001</v>
      </c>
      <c r="D1985">
        <v>40097</v>
      </c>
      <c r="E1985" s="28">
        <v>196149.12729999999</v>
      </c>
    </row>
    <row r="1986" spans="1:5" x14ac:dyDescent="0.35">
      <c r="A1986">
        <v>38057</v>
      </c>
      <c r="B1986" s="5">
        <v>26257.201669999999</v>
      </c>
      <c r="D1986">
        <v>40099</v>
      </c>
      <c r="E1986" s="28">
        <v>97153.785799999998</v>
      </c>
    </row>
    <row r="1987" spans="1:5" x14ac:dyDescent="0.35">
      <c r="A1987">
        <v>38059</v>
      </c>
      <c r="B1987" s="5">
        <v>31715.632669999999</v>
      </c>
      <c r="D1987">
        <v>40101</v>
      </c>
      <c r="E1987" s="28">
        <v>690536.69449999998</v>
      </c>
    </row>
    <row r="1988" spans="1:5" x14ac:dyDescent="0.35">
      <c r="A1988">
        <v>38061</v>
      </c>
      <c r="B1988" s="5">
        <v>21677.67067</v>
      </c>
      <c r="D1988">
        <v>40103</v>
      </c>
      <c r="E1988" s="28">
        <v>19009.2405</v>
      </c>
    </row>
    <row r="1989" spans="1:5" x14ac:dyDescent="0.35">
      <c r="A1989">
        <v>38063</v>
      </c>
      <c r="B1989" s="5">
        <v>11358.20767</v>
      </c>
      <c r="D1989">
        <v>40105</v>
      </c>
      <c r="E1989" s="28">
        <v>57699.076430000001</v>
      </c>
    </row>
    <row r="1990" spans="1:5" x14ac:dyDescent="0.35">
      <c r="A1990">
        <v>38065</v>
      </c>
      <c r="B1990" s="5">
        <v>15254.28667</v>
      </c>
      <c r="D1990">
        <v>40107</v>
      </c>
      <c r="E1990" s="28">
        <v>89878.750159999996</v>
      </c>
    </row>
    <row r="1991" spans="1:5" x14ac:dyDescent="0.35">
      <c r="A1991">
        <v>38067</v>
      </c>
      <c r="B1991" s="5">
        <v>59630.783669999997</v>
      </c>
      <c r="D1991">
        <v>40111</v>
      </c>
      <c r="E1991" s="28">
        <v>7219.2407819999999</v>
      </c>
    </row>
    <row r="1992" spans="1:5" x14ac:dyDescent="0.35">
      <c r="A1992">
        <v>38069</v>
      </c>
      <c r="B1992" s="5">
        <v>4941.9260000000004</v>
      </c>
      <c r="D1992">
        <v>40113</v>
      </c>
      <c r="E1992" s="28">
        <v>28123.36736</v>
      </c>
    </row>
    <row r="1993" spans="1:5" x14ac:dyDescent="0.35">
      <c r="A1993">
        <v>38071</v>
      </c>
      <c r="B1993" s="5">
        <v>10160.707329999999</v>
      </c>
      <c r="D1993">
        <v>40121</v>
      </c>
      <c r="E1993" s="28">
        <v>764436.71250000002</v>
      </c>
    </row>
    <row r="1994" spans="1:5" x14ac:dyDescent="0.35">
      <c r="A1994">
        <v>38073</v>
      </c>
      <c r="B1994" s="5">
        <v>21931.712</v>
      </c>
      <c r="D1994">
        <v>40123</v>
      </c>
      <c r="E1994" s="28">
        <v>11278.784530000001</v>
      </c>
    </row>
    <row r="1995" spans="1:5" x14ac:dyDescent="0.35">
      <c r="A1995">
        <v>38075</v>
      </c>
      <c r="B1995" s="5">
        <v>5952.0156669999997</v>
      </c>
      <c r="D1995">
        <v>40125</v>
      </c>
      <c r="E1995" s="28">
        <v>361053.13630000001</v>
      </c>
    </row>
    <row r="1996" spans="1:5" x14ac:dyDescent="0.35">
      <c r="A1996">
        <v>38077</v>
      </c>
      <c r="B1996" s="5">
        <v>31256.661329999999</v>
      </c>
      <c r="D1996">
        <v>40127</v>
      </c>
      <c r="E1996" s="28">
        <v>396444.38099999999</v>
      </c>
    </row>
    <row r="1997" spans="1:5" x14ac:dyDescent="0.35">
      <c r="A1997">
        <v>38079</v>
      </c>
      <c r="B1997" s="5">
        <v>58386.606670000001</v>
      </c>
      <c r="D1997">
        <v>40129</v>
      </c>
      <c r="E1997" s="28">
        <v>6956.1842150000002</v>
      </c>
    </row>
    <row r="1998" spans="1:5" x14ac:dyDescent="0.35">
      <c r="A1998">
        <v>38081</v>
      </c>
      <c r="B1998" s="5">
        <v>6671.7603330000002</v>
      </c>
      <c r="D1998">
        <v>40131</v>
      </c>
      <c r="E1998" s="28">
        <v>566361.57649999997</v>
      </c>
    </row>
    <row r="1999" spans="1:5" x14ac:dyDescent="0.35">
      <c r="A1999">
        <v>38083</v>
      </c>
      <c r="B1999" s="5">
        <v>2335.971</v>
      </c>
      <c r="D1999">
        <v>40133</v>
      </c>
      <c r="E1999" s="28">
        <v>147127.54680000001</v>
      </c>
    </row>
    <row r="2000" spans="1:5" x14ac:dyDescent="0.35">
      <c r="A2000">
        <v>38085</v>
      </c>
      <c r="B2000" s="5">
        <v>10441.41267</v>
      </c>
      <c r="D2000">
        <v>40135</v>
      </c>
      <c r="E2000" s="28">
        <v>14959.19455</v>
      </c>
    </row>
    <row r="2001" spans="1:5" x14ac:dyDescent="0.35">
      <c r="A2001">
        <v>38087</v>
      </c>
      <c r="B2001" s="5">
        <v>21699.337</v>
      </c>
      <c r="D2001">
        <v>40137</v>
      </c>
      <c r="E2001" s="28">
        <v>101043.0751</v>
      </c>
    </row>
    <row r="2002" spans="1:5" x14ac:dyDescent="0.35">
      <c r="A2002">
        <v>38089</v>
      </c>
      <c r="B2002" s="5">
        <v>11129.43333</v>
      </c>
      <c r="D2002">
        <v>40139</v>
      </c>
      <c r="E2002" s="28">
        <v>37887.735890000004</v>
      </c>
    </row>
    <row r="2003" spans="1:5" x14ac:dyDescent="0.35">
      <c r="A2003">
        <v>38091</v>
      </c>
      <c r="B2003" s="5">
        <v>12663.55933</v>
      </c>
      <c r="D2003">
        <v>40143</v>
      </c>
      <c r="E2003" s="28">
        <v>4372463.5199999996</v>
      </c>
    </row>
    <row r="2004" spans="1:5" x14ac:dyDescent="0.35">
      <c r="A2004">
        <v>38093</v>
      </c>
      <c r="B2004" s="5">
        <v>12280.810670000001</v>
      </c>
      <c r="D2004">
        <v>40145</v>
      </c>
      <c r="E2004" s="28">
        <v>153068.6012</v>
      </c>
    </row>
    <row r="2005" spans="1:5" x14ac:dyDescent="0.35">
      <c r="A2005">
        <v>38095</v>
      </c>
      <c r="B2005" s="5">
        <v>3844.8666669999998</v>
      </c>
      <c r="D2005">
        <v>40147</v>
      </c>
      <c r="E2005" s="28">
        <v>45111.055339999999</v>
      </c>
    </row>
    <row r="2006" spans="1:5" x14ac:dyDescent="0.35">
      <c r="A2006">
        <v>38097</v>
      </c>
      <c r="B2006" s="5">
        <v>17166.621999999999</v>
      </c>
      <c r="D2006">
        <v>40149</v>
      </c>
      <c r="E2006" s="28">
        <v>87920.924379999997</v>
      </c>
    </row>
    <row r="2007" spans="1:5" x14ac:dyDescent="0.35">
      <c r="A2007">
        <v>38099</v>
      </c>
      <c r="B2007" s="5">
        <v>35471.68533</v>
      </c>
      <c r="D2007">
        <v>40151</v>
      </c>
      <c r="E2007" s="28">
        <v>4779.2645199999997</v>
      </c>
    </row>
    <row r="2008" spans="1:5" x14ac:dyDescent="0.35">
      <c r="A2008">
        <v>38101</v>
      </c>
      <c r="B2008" s="5">
        <v>28534.032999999999</v>
      </c>
      <c r="D2008">
        <v>40153</v>
      </c>
      <c r="E2008" s="28">
        <v>1382301.0830000001</v>
      </c>
    </row>
    <row r="2009" spans="1:5" x14ac:dyDescent="0.35">
      <c r="A2009">
        <v>38103</v>
      </c>
      <c r="B2009" s="5">
        <v>5346.0073329999996</v>
      </c>
      <c r="D2009">
        <v>41001</v>
      </c>
      <c r="E2009" s="28">
        <v>138373.61600000001</v>
      </c>
    </row>
    <row r="2010" spans="1:5" x14ac:dyDescent="0.35">
      <c r="A2010">
        <v>38105</v>
      </c>
      <c r="B2010" s="5">
        <v>19911.70867</v>
      </c>
      <c r="D2010">
        <v>41003</v>
      </c>
      <c r="E2010" s="28">
        <v>277693.28590000002</v>
      </c>
    </row>
    <row r="2011" spans="1:5" x14ac:dyDescent="0.35">
      <c r="A2011">
        <v>39001</v>
      </c>
      <c r="B2011" s="5">
        <v>406520.45870000002</v>
      </c>
      <c r="D2011">
        <v>41005</v>
      </c>
      <c r="E2011" s="28">
        <v>215003.09760000001</v>
      </c>
    </row>
    <row r="2012" spans="1:5" x14ac:dyDescent="0.35">
      <c r="A2012">
        <v>39003</v>
      </c>
      <c r="B2012" s="5">
        <v>43187.858999999997</v>
      </c>
      <c r="D2012">
        <v>41007</v>
      </c>
      <c r="E2012" s="28">
        <v>181872.43669999999</v>
      </c>
    </row>
    <row r="2013" spans="1:5" x14ac:dyDescent="0.35">
      <c r="A2013">
        <v>39005</v>
      </c>
      <c r="B2013" s="5">
        <v>356533.08899999998</v>
      </c>
      <c r="D2013">
        <v>41009</v>
      </c>
      <c r="E2013" s="28">
        <v>1498964.0290000001</v>
      </c>
    </row>
    <row r="2014" spans="1:5" x14ac:dyDescent="0.35">
      <c r="A2014">
        <v>39007</v>
      </c>
      <c r="B2014" s="5">
        <v>686336.04969999997</v>
      </c>
      <c r="D2014">
        <v>41011</v>
      </c>
      <c r="E2014" s="28">
        <v>123958.4019</v>
      </c>
    </row>
    <row r="2015" spans="1:5" x14ac:dyDescent="0.35">
      <c r="A2015">
        <v>39009</v>
      </c>
      <c r="B2015" s="5">
        <v>371683.62</v>
      </c>
      <c r="D2015">
        <v>41013</v>
      </c>
      <c r="E2015" s="28">
        <v>14675.867099999999</v>
      </c>
    </row>
    <row r="2016" spans="1:5" x14ac:dyDescent="0.35">
      <c r="A2016">
        <v>39011</v>
      </c>
      <c r="B2016" s="5">
        <v>30721.254669999998</v>
      </c>
      <c r="D2016">
        <v>41015</v>
      </c>
      <c r="E2016" s="28">
        <v>127522.35060000001</v>
      </c>
    </row>
    <row r="2017" spans="1:5" x14ac:dyDescent="0.35">
      <c r="A2017">
        <v>39013</v>
      </c>
      <c r="B2017" s="5">
        <v>307233.201</v>
      </c>
      <c r="D2017">
        <v>41019</v>
      </c>
      <c r="E2017" s="28">
        <v>1228639.2949999999</v>
      </c>
    </row>
    <row r="2018" spans="1:5" x14ac:dyDescent="0.35">
      <c r="A2018">
        <v>39015</v>
      </c>
      <c r="B2018" s="5">
        <v>205541.78330000001</v>
      </c>
      <c r="D2018">
        <v>41021</v>
      </c>
      <c r="E2018" s="28">
        <v>9063.3892400000004</v>
      </c>
    </row>
    <row r="2019" spans="1:5" x14ac:dyDescent="0.35">
      <c r="A2019">
        <v>39017</v>
      </c>
      <c r="B2019" s="5">
        <v>38215.913999999997</v>
      </c>
      <c r="D2019">
        <v>41023</v>
      </c>
      <c r="E2019" s="28">
        <v>9106.9781579999999</v>
      </c>
    </row>
    <row r="2020" spans="1:5" x14ac:dyDescent="0.35">
      <c r="A2020">
        <v>39019</v>
      </c>
      <c r="B2020" s="5">
        <v>576989.16370000003</v>
      </c>
      <c r="D2020">
        <v>41027</v>
      </c>
      <c r="E2020" s="28">
        <v>260532.8958</v>
      </c>
    </row>
    <row r="2021" spans="1:5" x14ac:dyDescent="0.35">
      <c r="A2021">
        <v>39021</v>
      </c>
      <c r="B2021" s="5">
        <v>58540.192329999998</v>
      </c>
      <c r="D2021">
        <v>41029</v>
      </c>
      <c r="E2021" s="28">
        <v>1428368.3589999999</v>
      </c>
    </row>
    <row r="2022" spans="1:5" x14ac:dyDescent="0.35">
      <c r="A2022">
        <v>39023</v>
      </c>
      <c r="B2022" s="5">
        <v>94813.125</v>
      </c>
      <c r="D2022">
        <v>41031</v>
      </c>
      <c r="E2022" s="28">
        <v>69557.198929999999</v>
      </c>
    </row>
    <row r="2023" spans="1:5" x14ac:dyDescent="0.35">
      <c r="A2023">
        <v>39025</v>
      </c>
      <c r="B2023" s="5">
        <v>263372.93030000001</v>
      </c>
      <c r="D2023">
        <v>41033</v>
      </c>
      <c r="E2023" s="28">
        <v>11035.2873</v>
      </c>
    </row>
    <row r="2024" spans="1:5" x14ac:dyDescent="0.35">
      <c r="A2024">
        <v>39027</v>
      </c>
      <c r="B2024" s="5">
        <v>82745.391669999997</v>
      </c>
      <c r="D2024">
        <v>41035</v>
      </c>
      <c r="E2024" s="28">
        <v>252636.53159999999</v>
      </c>
    </row>
    <row r="2025" spans="1:5" x14ac:dyDescent="0.35">
      <c r="A2025">
        <v>39029</v>
      </c>
      <c r="B2025" s="5">
        <v>369832.06329999998</v>
      </c>
      <c r="D2025">
        <v>41037</v>
      </c>
      <c r="E2025" s="28">
        <v>28970.481810000001</v>
      </c>
    </row>
    <row r="2026" spans="1:5" x14ac:dyDescent="0.35">
      <c r="A2026">
        <v>39031</v>
      </c>
      <c r="B2026" s="5">
        <v>411462.23800000001</v>
      </c>
      <c r="D2026">
        <v>41039</v>
      </c>
      <c r="E2026" s="28">
        <v>3570887.8420000002</v>
      </c>
    </row>
    <row r="2027" spans="1:5" x14ac:dyDescent="0.35">
      <c r="A2027">
        <v>39033</v>
      </c>
      <c r="B2027" s="5">
        <v>33639.488669999999</v>
      </c>
      <c r="D2027">
        <v>41041</v>
      </c>
      <c r="E2027" s="28">
        <v>8029.23747</v>
      </c>
    </row>
    <row r="2028" spans="1:5" x14ac:dyDescent="0.35">
      <c r="A2028">
        <v>39035</v>
      </c>
      <c r="B2028" s="5">
        <v>271794.00599999999</v>
      </c>
      <c r="D2028">
        <v>41043</v>
      </c>
      <c r="E2028" s="28">
        <v>70313.404999999999</v>
      </c>
    </row>
    <row r="2029" spans="1:5" x14ac:dyDescent="0.35">
      <c r="A2029">
        <v>39037</v>
      </c>
      <c r="B2029" s="5">
        <v>60905.082329999997</v>
      </c>
      <c r="D2029">
        <v>41045</v>
      </c>
      <c r="E2029" s="28">
        <v>240884.11050000001</v>
      </c>
    </row>
    <row r="2030" spans="1:5" x14ac:dyDescent="0.35">
      <c r="A2030">
        <v>39039</v>
      </c>
      <c r="B2030" s="5">
        <v>51296.959999999999</v>
      </c>
      <c r="D2030">
        <v>41047</v>
      </c>
      <c r="E2030" s="28">
        <v>860517.88500000001</v>
      </c>
    </row>
    <row r="2031" spans="1:5" x14ac:dyDescent="0.35">
      <c r="A2031">
        <v>39041</v>
      </c>
      <c r="B2031" s="5">
        <v>61110.855669999997</v>
      </c>
      <c r="D2031">
        <v>41049</v>
      </c>
      <c r="E2031" s="28">
        <v>106709.58440000001</v>
      </c>
    </row>
    <row r="2032" spans="1:5" x14ac:dyDescent="0.35">
      <c r="A2032">
        <v>39043</v>
      </c>
      <c r="B2032" s="5">
        <v>97351.103669999997</v>
      </c>
      <c r="D2032">
        <v>41051</v>
      </c>
      <c r="E2032" s="28">
        <v>3910143.622</v>
      </c>
    </row>
    <row r="2033" spans="1:5" x14ac:dyDescent="0.35">
      <c r="A2033">
        <v>39045</v>
      </c>
      <c r="B2033" s="5">
        <v>181476.78630000001</v>
      </c>
      <c r="D2033">
        <v>41055</v>
      </c>
      <c r="E2033" s="28">
        <v>20595.59981</v>
      </c>
    </row>
    <row r="2034" spans="1:5" x14ac:dyDescent="0.35">
      <c r="A2034">
        <v>39047</v>
      </c>
      <c r="B2034" s="5">
        <v>35424.755669999999</v>
      </c>
      <c r="D2034">
        <v>41057</v>
      </c>
      <c r="E2034" s="28">
        <v>19442.531790000001</v>
      </c>
    </row>
    <row r="2035" spans="1:5" x14ac:dyDescent="0.35">
      <c r="A2035">
        <v>39049</v>
      </c>
      <c r="B2035" s="5">
        <v>157055.56529999999</v>
      </c>
      <c r="D2035">
        <v>41059</v>
      </c>
      <c r="E2035" s="28">
        <v>329569.38530000002</v>
      </c>
    </row>
    <row r="2036" spans="1:5" x14ac:dyDescent="0.35">
      <c r="A2036">
        <v>39051</v>
      </c>
      <c r="B2036" s="5">
        <v>30377.292000000001</v>
      </c>
      <c r="D2036">
        <v>41061</v>
      </c>
      <c r="E2036" s="28">
        <v>60500.511700000003</v>
      </c>
    </row>
    <row r="2037" spans="1:5" x14ac:dyDescent="0.35">
      <c r="A2037">
        <v>39053</v>
      </c>
      <c r="B2037" s="5">
        <v>395114.10769999999</v>
      </c>
      <c r="D2037">
        <v>41063</v>
      </c>
      <c r="E2037" s="28">
        <v>36986.341690000001</v>
      </c>
    </row>
    <row r="2038" spans="1:5" x14ac:dyDescent="0.35">
      <c r="A2038">
        <v>39055</v>
      </c>
      <c r="B2038" s="5">
        <v>447586.8063</v>
      </c>
      <c r="D2038">
        <v>41065</v>
      </c>
      <c r="E2038" s="28">
        <v>162219.6833</v>
      </c>
    </row>
    <row r="2039" spans="1:5" x14ac:dyDescent="0.35">
      <c r="A2039">
        <v>39057</v>
      </c>
      <c r="B2039" s="5">
        <v>123395.0117</v>
      </c>
      <c r="D2039">
        <v>41067</v>
      </c>
      <c r="E2039" s="28">
        <v>197662.70939999999</v>
      </c>
    </row>
    <row r="2040" spans="1:5" x14ac:dyDescent="0.35">
      <c r="A2040">
        <v>39059</v>
      </c>
      <c r="B2040" s="5">
        <v>441059.88669999997</v>
      </c>
      <c r="D2040">
        <v>41069</v>
      </c>
      <c r="E2040" s="28">
        <v>15888.267760000001</v>
      </c>
    </row>
    <row r="2041" spans="1:5" x14ac:dyDescent="0.35">
      <c r="A2041">
        <v>39061</v>
      </c>
      <c r="B2041" s="5">
        <v>228000</v>
      </c>
      <c r="D2041">
        <v>41071</v>
      </c>
      <c r="E2041" s="28">
        <v>257194.2795</v>
      </c>
    </row>
    <row r="2042" spans="1:5" x14ac:dyDescent="0.35">
      <c r="A2042">
        <v>39063</v>
      </c>
      <c r="B2042" s="5">
        <v>33397.389669999997</v>
      </c>
      <c r="D2042">
        <v>42001</v>
      </c>
      <c r="E2042" s="28">
        <v>373554.78330000001</v>
      </c>
    </row>
    <row r="2043" spans="1:5" x14ac:dyDescent="0.35">
      <c r="A2043">
        <v>39065</v>
      </c>
      <c r="B2043" s="5">
        <v>34137.803330000002</v>
      </c>
      <c r="D2043">
        <v>42003</v>
      </c>
      <c r="E2043" s="28">
        <v>543540.16850000003</v>
      </c>
    </row>
    <row r="2044" spans="1:5" x14ac:dyDescent="0.35">
      <c r="A2044">
        <v>39067</v>
      </c>
      <c r="B2044" s="5">
        <v>373030.1153</v>
      </c>
      <c r="D2044">
        <v>42005</v>
      </c>
      <c r="E2044" s="28">
        <v>238988.13430000001</v>
      </c>
    </row>
    <row r="2045" spans="1:5" x14ac:dyDescent="0.35">
      <c r="A2045">
        <v>39069</v>
      </c>
      <c r="B2045" s="5">
        <v>18286.638330000002</v>
      </c>
      <c r="D2045">
        <v>42007</v>
      </c>
      <c r="E2045" s="28">
        <v>553124.98239999998</v>
      </c>
    </row>
    <row r="2046" spans="1:5" x14ac:dyDescent="0.35">
      <c r="A2046">
        <v>39071</v>
      </c>
      <c r="B2046" s="5">
        <v>198279.8363</v>
      </c>
      <c r="D2046">
        <v>42009</v>
      </c>
      <c r="E2046" s="28">
        <v>657081.50390000001</v>
      </c>
    </row>
    <row r="2047" spans="1:5" x14ac:dyDescent="0.35">
      <c r="A2047">
        <v>39073</v>
      </c>
      <c r="B2047" s="5">
        <v>592003.27269999997</v>
      </c>
      <c r="D2047">
        <v>42011</v>
      </c>
      <c r="E2047" s="28">
        <v>159408.29509999999</v>
      </c>
    </row>
    <row r="2048" spans="1:5" x14ac:dyDescent="0.35">
      <c r="A2048">
        <v>39075</v>
      </c>
      <c r="B2048" s="5">
        <v>328647.0257</v>
      </c>
      <c r="D2048">
        <v>42013</v>
      </c>
      <c r="E2048" s="28">
        <v>256611.9234</v>
      </c>
    </row>
    <row r="2049" spans="1:5" x14ac:dyDescent="0.35">
      <c r="A2049">
        <v>39077</v>
      </c>
      <c r="B2049" s="5">
        <v>163805.28270000001</v>
      </c>
      <c r="D2049">
        <v>42015</v>
      </c>
      <c r="E2049" s="28">
        <v>303043.66570000001</v>
      </c>
    </row>
    <row r="2050" spans="1:5" x14ac:dyDescent="0.35">
      <c r="A2050">
        <v>39079</v>
      </c>
      <c r="B2050" s="5">
        <v>461179.52830000001</v>
      </c>
      <c r="D2050">
        <v>42017</v>
      </c>
      <c r="E2050" s="28">
        <v>76569.09087</v>
      </c>
    </row>
    <row r="2051" spans="1:5" x14ac:dyDescent="0.35">
      <c r="A2051">
        <v>39081</v>
      </c>
      <c r="B2051" s="5">
        <v>299797.43930000003</v>
      </c>
      <c r="D2051">
        <v>42019</v>
      </c>
      <c r="E2051" s="28">
        <v>942534.40240000002</v>
      </c>
    </row>
    <row r="2052" spans="1:5" x14ac:dyDescent="0.35">
      <c r="A2052">
        <v>39083</v>
      </c>
      <c r="B2052" s="5">
        <v>188716.84330000001</v>
      </c>
      <c r="D2052">
        <v>42021</v>
      </c>
      <c r="E2052" s="28">
        <v>60098.275099999999</v>
      </c>
    </row>
    <row r="2053" spans="1:5" x14ac:dyDescent="0.35">
      <c r="A2053">
        <v>39085</v>
      </c>
      <c r="B2053" s="5">
        <v>172952.36199999999</v>
      </c>
      <c r="D2053">
        <v>42023</v>
      </c>
      <c r="E2053" s="28">
        <v>1451.1131069999999</v>
      </c>
    </row>
    <row r="2054" spans="1:5" x14ac:dyDescent="0.35">
      <c r="A2054">
        <v>39087</v>
      </c>
      <c r="B2054" s="5">
        <v>542991.04929999996</v>
      </c>
      <c r="D2054">
        <v>42025</v>
      </c>
      <c r="E2054" s="28">
        <v>18609.70018</v>
      </c>
    </row>
    <row r="2055" spans="1:5" x14ac:dyDescent="0.35">
      <c r="A2055">
        <v>39089</v>
      </c>
      <c r="B2055" s="5">
        <v>320301.2597</v>
      </c>
      <c r="D2055">
        <v>42027</v>
      </c>
      <c r="E2055" s="28">
        <v>531132.07109999994</v>
      </c>
    </row>
    <row r="2056" spans="1:5" x14ac:dyDescent="0.35">
      <c r="A2056">
        <v>39091</v>
      </c>
      <c r="B2056" s="5">
        <v>74161.435329999993</v>
      </c>
      <c r="D2056">
        <v>42029</v>
      </c>
      <c r="E2056" s="28">
        <v>2067668.325</v>
      </c>
    </row>
    <row r="2057" spans="1:5" x14ac:dyDescent="0.35">
      <c r="A2057">
        <v>39093</v>
      </c>
      <c r="B2057" s="5">
        <v>173551.818</v>
      </c>
      <c r="D2057">
        <v>42031</v>
      </c>
      <c r="E2057" s="28">
        <v>194220.19560000001</v>
      </c>
    </row>
    <row r="2058" spans="1:5" x14ac:dyDescent="0.35">
      <c r="A2058">
        <v>39095</v>
      </c>
      <c r="B2058" s="5">
        <v>82255.462669999994</v>
      </c>
      <c r="D2058">
        <v>42033</v>
      </c>
      <c r="E2058" s="28">
        <v>304083.28499999997</v>
      </c>
    </row>
    <row r="2059" spans="1:5" x14ac:dyDescent="0.35">
      <c r="A2059">
        <v>39097</v>
      </c>
      <c r="B2059" s="5">
        <v>43135.97567</v>
      </c>
      <c r="D2059">
        <v>42035</v>
      </c>
      <c r="E2059" s="28">
        <v>1021.649214</v>
      </c>
    </row>
    <row r="2060" spans="1:5" x14ac:dyDescent="0.35">
      <c r="A2060">
        <v>39099</v>
      </c>
      <c r="B2060" s="5">
        <v>277321.36670000001</v>
      </c>
      <c r="D2060">
        <v>42037</v>
      </c>
      <c r="E2060" s="28">
        <v>1970.7328</v>
      </c>
    </row>
    <row r="2061" spans="1:5" x14ac:dyDescent="0.35">
      <c r="A2061">
        <v>39101</v>
      </c>
      <c r="B2061" s="5">
        <v>35583.819329999998</v>
      </c>
      <c r="D2061">
        <v>42039</v>
      </c>
      <c r="E2061" s="28">
        <v>3664.1550000000002</v>
      </c>
    </row>
    <row r="2062" spans="1:5" x14ac:dyDescent="0.35">
      <c r="A2062">
        <v>39103</v>
      </c>
      <c r="B2062" s="5">
        <v>246921.45499999999</v>
      </c>
      <c r="D2062">
        <v>42041</v>
      </c>
      <c r="E2062" s="28">
        <v>306911.17080000002</v>
      </c>
    </row>
    <row r="2063" spans="1:5" x14ac:dyDescent="0.35">
      <c r="A2063">
        <v>39105</v>
      </c>
      <c r="B2063" s="5">
        <v>358268.65429999999</v>
      </c>
      <c r="D2063">
        <v>42043</v>
      </c>
      <c r="E2063" s="28">
        <v>18514.076010000001</v>
      </c>
    </row>
    <row r="2064" spans="1:5" x14ac:dyDescent="0.35">
      <c r="A2064">
        <v>39107</v>
      </c>
      <c r="B2064" s="5">
        <v>25223.711329999998</v>
      </c>
      <c r="D2064">
        <v>42045</v>
      </c>
      <c r="E2064" s="28">
        <v>46730.147599999997</v>
      </c>
    </row>
    <row r="2065" spans="1:5" x14ac:dyDescent="0.35">
      <c r="A2065">
        <v>39109</v>
      </c>
      <c r="B2065" s="5">
        <v>72607.97133</v>
      </c>
      <c r="D2065">
        <v>42047</v>
      </c>
      <c r="E2065" s="28">
        <v>23819.146560000001</v>
      </c>
    </row>
    <row r="2066" spans="1:5" x14ac:dyDescent="0.35">
      <c r="A2066">
        <v>39111</v>
      </c>
      <c r="B2066" s="5">
        <v>271215.45</v>
      </c>
      <c r="D2066">
        <v>42049</v>
      </c>
      <c r="E2066" s="28">
        <v>1040210.34</v>
      </c>
    </row>
    <row r="2067" spans="1:5" x14ac:dyDescent="0.35">
      <c r="A2067">
        <v>39113</v>
      </c>
      <c r="B2067" s="5">
        <v>157062.64569999999</v>
      </c>
      <c r="D2067">
        <v>42051</v>
      </c>
      <c r="E2067" s="28">
        <v>124495.0218</v>
      </c>
    </row>
    <row r="2068" spans="1:5" x14ac:dyDescent="0.35">
      <c r="A2068">
        <v>39115</v>
      </c>
      <c r="B2068" s="5">
        <v>370975.37770000001</v>
      </c>
      <c r="D2068">
        <v>42053</v>
      </c>
      <c r="E2068" s="28">
        <v>33518.238290000001</v>
      </c>
    </row>
    <row r="2069" spans="1:5" x14ac:dyDescent="0.35">
      <c r="A2069">
        <v>39117</v>
      </c>
      <c r="B2069" s="5">
        <v>50326.737999999998</v>
      </c>
      <c r="D2069">
        <v>42055</v>
      </c>
      <c r="E2069" s="28">
        <v>556542.84210000001</v>
      </c>
    </row>
    <row r="2070" spans="1:5" x14ac:dyDescent="0.35">
      <c r="A2070">
        <v>39119</v>
      </c>
      <c r="B2070" s="5">
        <v>501721.84700000001</v>
      </c>
      <c r="D2070">
        <v>42057</v>
      </c>
      <c r="E2070" s="28">
        <v>144509.18470000001</v>
      </c>
    </row>
    <row r="2071" spans="1:5" x14ac:dyDescent="0.35">
      <c r="A2071">
        <v>39121</v>
      </c>
      <c r="B2071" s="5">
        <v>440559.73129999998</v>
      </c>
      <c r="D2071">
        <v>42059</v>
      </c>
      <c r="E2071" s="28">
        <v>7580.5252790000004</v>
      </c>
    </row>
    <row r="2072" spans="1:5" x14ac:dyDescent="0.35">
      <c r="A2072">
        <v>39123</v>
      </c>
      <c r="B2072" s="5">
        <v>31628.498</v>
      </c>
      <c r="D2072">
        <v>42061</v>
      </c>
      <c r="E2072" s="28">
        <v>1938.256245</v>
      </c>
    </row>
    <row r="2073" spans="1:5" x14ac:dyDescent="0.35">
      <c r="A2073">
        <v>39125</v>
      </c>
      <c r="B2073" s="5">
        <v>23631.475999999999</v>
      </c>
      <c r="D2073">
        <v>42063</v>
      </c>
      <c r="E2073" s="28">
        <v>11859.836429999999</v>
      </c>
    </row>
    <row r="2074" spans="1:5" x14ac:dyDescent="0.35">
      <c r="A2074">
        <v>39127</v>
      </c>
      <c r="B2074" s="5">
        <v>341535.64870000002</v>
      </c>
      <c r="D2074">
        <v>42065</v>
      </c>
      <c r="E2074" s="28">
        <v>15336.46645</v>
      </c>
    </row>
    <row r="2075" spans="1:5" x14ac:dyDescent="0.35">
      <c r="A2075">
        <v>39129</v>
      </c>
      <c r="B2075" s="5">
        <v>69951.258669999996</v>
      </c>
      <c r="D2075">
        <v>42067</v>
      </c>
      <c r="E2075" s="28">
        <v>110553.55250000001</v>
      </c>
    </row>
    <row r="2076" spans="1:5" x14ac:dyDescent="0.35">
      <c r="A2076">
        <v>39131</v>
      </c>
      <c r="B2076" s="5">
        <v>289269.255</v>
      </c>
      <c r="D2076">
        <v>42069</v>
      </c>
      <c r="E2076" s="28">
        <v>154634.0349</v>
      </c>
    </row>
    <row r="2077" spans="1:5" x14ac:dyDescent="0.35">
      <c r="A2077">
        <v>39133</v>
      </c>
      <c r="B2077" s="5">
        <v>383558.85330000002</v>
      </c>
      <c r="D2077">
        <v>42071</v>
      </c>
      <c r="E2077" s="28">
        <v>413890.96309999999</v>
      </c>
    </row>
    <row r="2078" spans="1:5" x14ac:dyDescent="0.35">
      <c r="A2078">
        <v>39135</v>
      </c>
      <c r="B2078" s="5">
        <v>98233.428329999995</v>
      </c>
      <c r="D2078">
        <v>42073</v>
      </c>
      <c r="E2078" s="28">
        <v>156616.3989</v>
      </c>
    </row>
    <row r="2079" spans="1:5" x14ac:dyDescent="0.35">
      <c r="A2079">
        <v>39137</v>
      </c>
      <c r="B2079" s="5">
        <v>20475.79233</v>
      </c>
      <c r="D2079">
        <v>42075</v>
      </c>
      <c r="E2079" s="28">
        <v>107265.4329</v>
      </c>
    </row>
    <row r="2080" spans="1:5" x14ac:dyDescent="0.35">
      <c r="A2080">
        <v>39139</v>
      </c>
      <c r="B2080" s="5">
        <v>145252.5287</v>
      </c>
      <c r="D2080">
        <v>42077</v>
      </c>
      <c r="E2080" s="28">
        <v>432832.93900000001</v>
      </c>
    </row>
    <row r="2081" spans="1:5" x14ac:dyDescent="0.35">
      <c r="A2081">
        <v>39141</v>
      </c>
      <c r="B2081" s="5">
        <v>546286.54669999995</v>
      </c>
      <c r="D2081">
        <v>42079</v>
      </c>
      <c r="E2081" s="28">
        <v>1625073.4210000001</v>
      </c>
    </row>
    <row r="2082" spans="1:5" x14ac:dyDescent="0.35">
      <c r="A2082">
        <v>39143</v>
      </c>
      <c r="B2082" s="5">
        <v>33807.718999999997</v>
      </c>
      <c r="D2082">
        <v>42081</v>
      </c>
      <c r="E2082" s="28">
        <v>2636541.6290000002</v>
      </c>
    </row>
    <row r="2083" spans="1:5" x14ac:dyDescent="0.35">
      <c r="A2083">
        <v>39145</v>
      </c>
      <c r="B2083" s="5">
        <v>53062.929329999999</v>
      </c>
      <c r="D2083">
        <v>42083</v>
      </c>
      <c r="E2083" s="28">
        <v>125476.37820000001</v>
      </c>
    </row>
    <row r="2084" spans="1:5" x14ac:dyDescent="0.35">
      <c r="A2084">
        <v>39147</v>
      </c>
      <c r="B2084" s="5">
        <v>41947.755669999999</v>
      </c>
      <c r="D2084">
        <v>42085</v>
      </c>
      <c r="E2084" s="28">
        <v>802141.54350000003</v>
      </c>
    </row>
    <row r="2085" spans="1:5" x14ac:dyDescent="0.35">
      <c r="A2085">
        <v>39149</v>
      </c>
      <c r="B2085" s="5">
        <v>39128.32</v>
      </c>
      <c r="D2085">
        <v>42087</v>
      </c>
      <c r="E2085" s="28">
        <v>76374.936029999997</v>
      </c>
    </row>
    <row r="2086" spans="1:5" x14ac:dyDescent="0.35">
      <c r="A2086">
        <v>39151</v>
      </c>
      <c r="B2086" s="5">
        <v>294446.91100000002</v>
      </c>
      <c r="D2086">
        <v>42089</v>
      </c>
      <c r="E2086" s="28">
        <v>649290.95360000001</v>
      </c>
    </row>
    <row r="2087" spans="1:5" x14ac:dyDescent="0.35">
      <c r="A2087">
        <v>39153</v>
      </c>
      <c r="B2087" s="5">
        <v>262777.91830000002</v>
      </c>
      <c r="D2087">
        <v>42091</v>
      </c>
      <c r="E2087" s="28">
        <v>983738.98190000001</v>
      </c>
    </row>
    <row r="2088" spans="1:5" x14ac:dyDescent="0.35">
      <c r="A2088">
        <v>39155</v>
      </c>
      <c r="B2088" s="5">
        <v>540170.09199999995</v>
      </c>
      <c r="D2088">
        <v>42093</v>
      </c>
      <c r="E2088" s="28">
        <v>19786.586899999998</v>
      </c>
    </row>
    <row r="2089" spans="1:5" x14ac:dyDescent="0.35">
      <c r="A2089">
        <v>39157</v>
      </c>
      <c r="B2089" s="5">
        <v>489321.62770000001</v>
      </c>
      <c r="D2089">
        <v>42095</v>
      </c>
      <c r="E2089" s="28">
        <v>210229.80989999999</v>
      </c>
    </row>
    <row r="2090" spans="1:5" x14ac:dyDescent="0.35">
      <c r="A2090">
        <v>39159</v>
      </c>
      <c r="B2090" s="5">
        <v>45281.404670000004</v>
      </c>
      <c r="D2090">
        <v>42097</v>
      </c>
      <c r="E2090" s="28">
        <v>1492.0737999999999</v>
      </c>
    </row>
    <row r="2091" spans="1:5" x14ac:dyDescent="0.35">
      <c r="A2091">
        <v>39161</v>
      </c>
      <c r="B2091" s="5">
        <v>13356.577670000001</v>
      </c>
      <c r="D2091">
        <v>42099</v>
      </c>
      <c r="E2091" s="28">
        <v>10145.311400000001</v>
      </c>
    </row>
    <row r="2092" spans="1:5" x14ac:dyDescent="0.35">
      <c r="A2092">
        <v>39163</v>
      </c>
      <c r="B2092" s="5">
        <v>488887.86469999998</v>
      </c>
      <c r="D2092">
        <v>42101</v>
      </c>
      <c r="E2092" s="28">
        <v>509067.30129999999</v>
      </c>
    </row>
    <row r="2093" spans="1:5" x14ac:dyDescent="0.35">
      <c r="A2093">
        <v>39165</v>
      </c>
      <c r="B2093" s="5">
        <v>187173.67170000001</v>
      </c>
      <c r="D2093">
        <v>42103</v>
      </c>
      <c r="E2093" s="28">
        <v>10681.031559999999</v>
      </c>
    </row>
    <row r="2094" spans="1:5" x14ac:dyDescent="0.35">
      <c r="A2094">
        <v>39167</v>
      </c>
      <c r="B2094" s="5">
        <v>469844.8443</v>
      </c>
      <c r="D2094">
        <v>42105</v>
      </c>
      <c r="E2094" s="28">
        <v>11968.54737</v>
      </c>
    </row>
    <row r="2095" spans="1:5" x14ac:dyDescent="0.35">
      <c r="A2095">
        <v>39169</v>
      </c>
      <c r="B2095" s="5">
        <v>184212.91529999999</v>
      </c>
      <c r="D2095">
        <v>42107</v>
      </c>
      <c r="E2095" s="28">
        <v>94998.259390000007</v>
      </c>
    </row>
    <row r="2096" spans="1:5" x14ac:dyDescent="0.35">
      <c r="A2096">
        <v>39171</v>
      </c>
      <c r="B2096" s="5">
        <v>73399.681670000005</v>
      </c>
      <c r="D2096">
        <v>42109</v>
      </c>
      <c r="E2096" s="28">
        <v>45954.765050000002</v>
      </c>
    </row>
    <row r="2097" spans="1:5" x14ac:dyDescent="0.35">
      <c r="A2097">
        <v>39173</v>
      </c>
      <c r="B2097" s="5">
        <v>32145.175329999998</v>
      </c>
      <c r="D2097">
        <v>42111</v>
      </c>
      <c r="E2097" s="28">
        <v>21735.6885</v>
      </c>
    </row>
    <row r="2098" spans="1:5" x14ac:dyDescent="0.35">
      <c r="A2098">
        <v>39175</v>
      </c>
      <c r="B2098" s="5">
        <v>37736.185669999999</v>
      </c>
      <c r="D2098">
        <v>42115</v>
      </c>
      <c r="E2098" s="28">
        <v>342966.44949999999</v>
      </c>
    </row>
    <row r="2099" spans="1:5" x14ac:dyDescent="0.35">
      <c r="A2099">
        <v>40001</v>
      </c>
      <c r="B2099" s="5">
        <v>58727.126329999999</v>
      </c>
      <c r="D2099">
        <v>42117</v>
      </c>
      <c r="E2099" s="28">
        <v>24675.133999999998</v>
      </c>
    </row>
    <row r="2100" spans="1:5" x14ac:dyDescent="0.35">
      <c r="A2100">
        <v>40003</v>
      </c>
      <c r="B2100" s="5">
        <v>55692.640670000001</v>
      </c>
      <c r="D2100">
        <v>42119</v>
      </c>
      <c r="E2100" s="28">
        <v>7560.7655619999996</v>
      </c>
    </row>
    <row r="2101" spans="1:5" x14ac:dyDescent="0.35">
      <c r="A2101">
        <v>40005</v>
      </c>
      <c r="B2101" s="5">
        <v>358417.79229999997</v>
      </c>
      <c r="D2101">
        <v>42121</v>
      </c>
      <c r="E2101" s="28">
        <v>896905.31259999995</v>
      </c>
    </row>
    <row r="2102" spans="1:5" x14ac:dyDescent="0.35">
      <c r="A2102">
        <v>40007</v>
      </c>
      <c r="B2102" s="5">
        <v>38785.18967</v>
      </c>
      <c r="D2102">
        <v>42123</v>
      </c>
      <c r="E2102" s="28">
        <v>3565.1398519999998</v>
      </c>
    </row>
    <row r="2103" spans="1:5" x14ac:dyDescent="0.35">
      <c r="A2103">
        <v>40009</v>
      </c>
      <c r="B2103" s="5">
        <v>184240.8847</v>
      </c>
      <c r="D2103">
        <v>42125</v>
      </c>
      <c r="E2103" s="28">
        <v>845047.33120000002</v>
      </c>
    </row>
    <row r="2104" spans="1:5" x14ac:dyDescent="0.35">
      <c r="A2104">
        <v>40011</v>
      </c>
      <c r="B2104" s="5">
        <v>214312.44630000001</v>
      </c>
      <c r="D2104">
        <v>42127</v>
      </c>
      <c r="E2104" s="28">
        <v>79732.583920000005</v>
      </c>
    </row>
    <row r="2105" spans="1:5" x14ac:dyDescent="0.35">
      <c r="A2105">
        <v>40013</v>
      </c>
      <c r="B2105" s="5">
        <v>86087.983670000001</v>
      </c>
      <c r="D2105">
        <v>42129</v>
      </c>
      <c r="E2105" s="28">
        <v>2165808.4959999998</v>
      </c>
    </row>
    <row r="2106" spans="1:5" x14ac:dyDescent="0.35">
      <c r="A2106">
        <v>40015</v>
      </c>
      <c r="B2106" s="5">
        <v>286072.10869999998</v>
      </c>
      <c r="D2106">
        <v>42131</v>
      </c>
      <c r="E2106" s="28">
        <v>125336.4096</v>
      </c>
    </row>
    <row r="2107" spans="1:5" x14ac:dyDescent="0.35">
      <c r="A2107">
        <v>40017</v>
      </c>
      <c r="B2107" s="5">
        <v>168729.4473</v>
      </c>
      <c r="D2107">
        <v>42133</v>
      </c>
      <c r="E2107" s="28">
        <v>316516.935</v>
      </c>
    </row>
    <row r="2108" spans="1:5" x14ac:dyDescent="0.35">
      <c r="A2108">
        <v>40019</v>
      </c>
      <c r="B2108" s="5">
        <v>404385.86469999998</v>
      </c>
      <c r="D2108">
        <v>44001</v>
      </c>
      <c r="E2108" s="28">
        <v>8599.2768410000008</v>
      </c>
    </row>
    <row r="2109" spans="1:5" x14ac:dyDescent="0.35">
      <c r="A2109">
        <v>40021</v>
      </c>
      <c r="B2109" s="5">
        <v>168598.837</v>
      </c>
      <c r="D2109">
        <v>44003</v>
      </c>
      <c r="E2109" s="28">
        <v>596061.92839999998</v>
      </c>
    </row>
    <row r="2110" spans="1:5" x14ac:dyDescent="0.35">
      <c r="A2110">
        <v>40023</v>
      </c>
      <c r="B2110" s="5">
        <v>258242.25899999999</v>
      </c>
      <c r="D2110">
        <v>44005</v>
      </c>
      <c r="E2110" s="28">
        <v>27209.982520000001</v>
      </c>
    </row>
    <row r="2111" spans="1:5" x14ac:dyDescent="0.35">
      <c r="A2111">
        <v>40025</v>
      </c>
      <c r="B2111" s="5">
        <v>29340.07633</v>
      </c>
      <c r="D2111">
        <v>44007</v>
      </c>
      <c r="E2111" s="28">
        <v>513.56392000000005</v>
      </c>
    </row>
    <row r="2112" spans="1:5" x14ac:dyDescent="0.35">
      <c r="A2112">
        <v>40027</v>
      </c>
      <c r="B2112" s="5">
        <v>368331.766</v>
      </c>
      <c r="D2112">
        <v>44009</v>
      </c>
      <c r="E2112" s="28">
        <v>6624.228341</v>
      </c>
    </row>
    <row r="2113" spans="1:5" x14ac:dyDescent="0.35">
      <c r="A2113">
        <v>40029</v>
      </c>
      <c r="B2113" s="5">
        <v>212136.51430000001</v>
      </c>
      <c r="D2113">
        <v>45001</v>
      </c>
      <c r="E2113" s="28">
        <v>147069.98449999999</v>
      </c>
    </row>
    <row r="2114" spans="1:5" x14ac:dyDescent="0.35">
      <c r="A2114">
        <v>40031</v>
      </c>
      <c r="B2114" s="5">
        <v>243085.97500000001</v>
      </c>
      <c r="D2114">
        <v>45003</v>
      </c>
      <c r="E2114" s="28">
        <v>41981.163930000002</v>
      </c>
    </row>
    <row r="2115" spans="1:5" x14ac:dyDescent="0.35">
      <c r="A2115">
        <v>40033</v>
      </c>
      <c r="B2115" s="5">
        <v>58614.105000000003</v>
      </c>
      <c r="D2115">
        <v>45005</v>
      </c>
      <c r="E2115" s="28">
        <v>443347.31790000002</v>
      </c>
    </row>
    <row r="2116" spans="1:5" x14ac:dyDescent="0.35">
      <c r="A2116">
        <v>40035</v>
      </c>
      <c r="B2116" s="5">
        <v>171882.92</v>
      </c>
      <c r="D2116">
        <v>45007</v>
      </c>
      <c r="E2116" s="28">
        <v>7954.1624300000003</v>
      </c>
    </row>
    <row r="2117" spans="1:5" x14ac:dyDescent="0.35">
      <c r="A2117">
        <v>40037</v>
      </c>
      <c r="B2117" s="5">
        <v>678622.83129999996</v>
      </c>
      <c r="D2117">
        <v>45009</v>
      </c>
      <c r="E2117" s="28">
        <v>42969.651109999999</v>
      </c>
    </row>
    <row r="2118" spans="1:5" x14ac:dyDescent="0.35">
      <c r="A2118">
        <v>40039</v>
      </c>
      <c r="B2118" s="5">
        <v>141049.74400000001</v>
      </c>
      <c r="D2118">
        <v>45011</v>
      </c>
      <c r="E2118" s="28">
        <v>134311.40770000001</v>
      </c>
    </row>
    <row r="2119" spans="1:5" x14ac:dyDescent="0.35">
      <c r="A2119">
        <v>40041</v>
      </c>
      <c r="B2119" s="5">
        <v>233139.12229999999</v>
      </c>
      <c r="D2119">
        <v>45013</v>
      </c>
      <c r="E2119" s="28">
        <v>16592.91879</v>
      </c>
    </row>
    <row r="2120" spans="1:5" x14ac:dyDescent="0.35">
      <c r="A2120">
        <v>40043</v>
      </c>
      <c r="B2120" s="5">
        <v>359737.27899999998</v>
      </c>
      <c r="D2120">
        <v>45015</v>
      </c>
      <c r="E2120" s="28">
        <v>13935051.970000001</v>
      </c>
    </row>
    <row r="2121" spans="1:5" x14ac:dyDescent="0.35">
      <c r="A2121">
        <v>40045</v>
      </c>
      <c r="B2121" s="5">
        <v>170303.573</v>
      </c>
      <c r="D2121">
        <v>45017</v>
      </c>
      <c r="E2121" s="28">
        <v>574.19837029999997</v>
      </c>
    </row>
    <row r="2122" spans="1:5" x14ac:dyDescent="0.35">
      <c r="A2122">
        <v>40047</v>
      </c>
      <c r="B2122" s="5">
        <v>93099.779670000004</v>
      </c>
      <c r="D2122">
        <v>45019</v>
      </c>
      <c r="E2122" s="28">
        <v>1068495.7949999999</v>
      </c>
    </row>
    <row r="2123" spans="1:5" x14ac:dyDescent="0.35">
      <c r="A2123">
        <v>40049</v>
      </c>
      <c r="B2123" s="5">
        <v>331517.0687</v>
      </c>
      <c r="D2123">
        <v>45021</v>
      </c>
      <c r="E2123" s="28">
        <v>549564.25749999995</v>
      </c>
    </row>
    <row r="2124" spans="1:5" x14ac:dyDescent="0.35">
      <c r="A2124">
        <v>40051</v>
      </c>
      <c r="B2124" s="5">
        <v>356681.57069999998</v>
      </c>
      <c r="D2124">
        <v>45023</v>
      </c>
      <c r="E2124" s="28">
        <v>194510.08360000001</v>
      </c>
    </row>
    <row r="2125" spans="1:5" x14ac:dyDescent="0.35">
      <c r="A2125">
        <v>40053</v>
      </c>
      <c r="B2125" s="5">
        <v>67454.240330000001</v>
      </c>
      <c r="D2125">
        <v>45025</v>
      </c>
      <c r="E2125" s="28">
        <v>59255.295839999999</v>
      </c>
    </row>
    <row r="2126" spans="1:5" x14ac:dyDescent="0.35">
      <c r="A2126">
        <v>40055</v>
      </c>
      <c r="B2126" s="5">
        <v>114081.41800000001</v>
      </c>
      <c r="D2126">
        <v>45027</v>
      </c>
      <c r="E2126" s="28">
        <v>679378.61399999994</v>
      </c>
    </row>
    <row r="2127" spans="1:5" x14ac:dyDescent="0.35">
      <c r="A2127">
        <v>40057</v>
      </c>
      <c r="B2127" s="5">
        <v>59459.700669999998</v>
      </c>
      <c r="D2127">
        <v>45029</v>
      </c>
      <c r="E2127" s="28">
        <v>251143.63680000001</v>
      </c>
    </row>
    <row r="2128" spans="1:5" x14ac:dyDescent="0.35">
      <c r="A2128">
        <v>40059</v>
      </c>
      <c r="B2128" s="5">
        <v>42179.357000000004</v>
      </c>
      <c r="D2128">
        <v>45031</v>
      </c>
      <c r="E2128" s="28">
        <v>14002.607969999999</v>
      </c>
    </row>
    <row r="2129" spans="1:5" x14ac:dyDescent="0.35">
      <c r="A2129">
        <v>40061</v>
      </c>
      <c r="B2129" s="5">
        <v>77872.149669999999</v>
      </c>
      <c r="D2129">
        <v>45033</v>
      </c>
      <c r="E2129" s="28">
        <v>245362.56899999999</v>
      </c>
    </row>
    <row r="2130" spans="1:5" x14ac:dyDescent="0.35">
      <c r="A2130">
        <v>40063</v>
      </c>
      <c r="B2130" s="5">
        <v>614362.67200000002</v>
      </c>
      <c r="D2130">
        <v>45035</v>
      </c>
      <c r="E2130" s="28">
        <v>567406.44830000005</v>
      </c>
    </row>
    <row r="2131" spans="1:5" x14ac:dyDescent="0.35">
      <c r="A2131">
        <v>40065</v>
      </c>
      <c r="B2131" s="5">
        <v>98219.927670000005</v>
      </c>
      <c r="D2131">
        <v>45037</v>
      </c>
      <c r="E2131" s="28">
        <v>35693.07159</v>
      </c>
    </row>
    <row r="2132" spans="1:5" x14ac:dyDescent="0.35">
      <c r="A2132">
        <v>40067</v>
      </c>
      <c r="B2132" s="5">
        <v>133849.42629999999</v>
      </c>
      <c r="D2132">
        <v>45039</v>
      </c>
      <c r="E2132" s="28">
        <v>39535.57357</v>
      </c>
    </row>
    <row r="2133" spans="1:5" x14ac:dyDescent="0.35">
      <c r="A2133">
        <v>40069</v>
      </c>
      <c r="B2133" s="5">
        <v>420015.04599999997</v>
      </c>
      <c r="D2133">
        <v>45041</v>
      </c>
      <c r="E2133" s="28">
        <v>1024185.6409999999</v>
      </c>
    </row>
    <row r="2134" spans="1:5" x14ac:dyDescent="0.35">
      <c r="A2134">
        <v>40071</v>
      </c>
      <c r="B2134" s="5">
        <v>153008.03099999999</v>
      </c>
      <c r="D2134">
        <v>45043</v>
      </c>
      <c r="E2134" s="28">
        <v>8815.2996999999996</v>
      </c>
    </row>
    <row r="2135" spans="1:5" x14ac:dyDescent="0.35">
      <c r="A2135">
        <v>40073</v>
      </c>
      <c r="B2135" s="5">
        <v>95413.486669999998</v>
      </c>
      <c r="D2135">
        <v>45045</v>
      </c>
      <c r="E2135" s="28">
        <v>1971578.43</v>
      </c>
    </row>
    <row r="2136" spans="1:5" x14ac:dyDescent="0.35">
      <c r="A2136">
        <v>40075</v>
      </c>
      <c r="B2136" s="5">
        <v>91548.647670000006</v>
      </c>
      <c r="D2136">
        <v>45047</v>
      </c>
      <c r="E2136" s="28">
        <v>60258.53514</v>
      </c>
    </row>
    <row r="2137" spans="1:5" x14ac:dyDescent="0.35">
      <c r="A2137">
        <v>40077</v>
      </c>
      <c r="B2137" s="5">
        <v>355654.61800000002</v>
      </c>
      <c r="D2137">
        <v>45049</v>
      </c>
      <c r="E2137" s="28">
        <v>5771.0020320000003</v>
      </c>
    </row>
    <row r="2138" spans="1:5" x14ac:dyDescent="0.35">
      <c r="A2138">
        <v>40079</v>
      </c>
      <c r="B2138" s="5">
        <v>1265483.8970000001</v>
      </c>
      <c r="D2138">
        <v>45051</v>
      </c>
      <c r="E2138" s="28">
        <v>24487.785950000001</v>
      </c>
    </row>
    <row r="2139" spans="1:5" x14ac:dyDescent="0.35">
      <c r="A2139">
        <v>40081</v>
      </c>
      <c r="B2139" s="5">
        <v>474268.96730000002</v>
      </c>
      <c r="D2139">
        <v>45053</v>
      </c>
      <c r="E2139" s="28">
        <v>574268.44609999994</v>
      </c>
    </row>
    <row r="2140" spans="1:5" x14ac:dyDescent="0.35">
      <c r="A2140">
        <v>40083</v>
      </c>
      <c r="B2140" s="5">
        <v>332813.15470000001</v>
      </c>
      <c r="D2140">
        <v>45055</v>
      </c>
      <c r="E2140" s="28">
        <v>612300.81409999996</v>
      </c>
    </row>
    <row r="2141" spans="1:5" x14ac:dyDescent="0.35">
      <c r="A2141">
        <v>40085</v>
      </c>
      <c r="B2141" s="5">
        <v>294478.88799999998</v>
      </c>
      <c r="D2141">
        <v>45057</v>
      </c>
      <c r="E2141" s="28">
        <v>32833.544249999999</v>
      </c>
    </row>
    <row r="2142" spans="1:5" x14ac:dyDescent="0.35">
      <c r="A2142">
        <v>40087</v>
      </c>
      <c r="B2142" s="5">
        <v>232449.66070000001</v>
      </c>
      <c r="D2142">
        <v>45059</v>
      </c>
      <c r="E2142" s="28">
        <v>24811.28212</v>
      </c>
    </row>
    <row r="2143" spans="1:5" x14ac:dyDescent="0.35">
      <c r="A2143">
        <v>40089</v>
      </c>
      <c r="B2143" s="5">
        <v>2333329.4709999999</v>
      </c>
      <c r="D2143">
        <v>45061</v>
      </c>
      <c r="E2143" s="28">
        <v>4977.0605859999996</v>
      </c>
    </row>
    <row r="2144" spans="1:5" x14ac:dyDescent="0.35">
      <c r="A2144">
        <v>40091</v>
      </c>
      <c r="B2144" s="5">
        <v>-29191.24267</v>
      </c>
      <c r="D2144">
        <v>45063</v>
      </c>
      <c r="E2144" s="28">
        <v>349.85046</v>
      </c>
    </row>
    <row r="2145" spans="1:5" x14ac:dyDescent="0.35">
      <c r="A2145">
        <v>40093</v>
      </c>
      <c r="B2145" s="5">
        <v>224244.29870000001</v>
      </c>
      <c r="D2145">
        <v>45065</v>
      </c>
      <c r="E2145" s="28">
        <v>18548.413670000002</v>
      </c>
    </row>
    <row r="2146" spans="1:5" x14ac:dyDescent="0.35">
      <c r="A2146">
        <v>40095</v>
      </c>
      <c r="B2146" s="5">
        <v>224293.36600000001</v>
      </c>
      <c r="D2146">
        <v>45067</v>
      </c>
      <c r="E2146" s="28">
        <v>5107.7475130000003</v>
      </c>
    </row>
    <row r="2147" spans="1:5" x14ac:dyDescent="0.35">
      <c r="A2147">
        <v>40097</v>
      </c>
      <c r="B2147" s="5">
        <v>190034.2107</v>
      </c>
      <c r="D2147">
        <v>45071</v>
      </c>
      <c r="E2147" s="28">
        <v>147992.97339999999</v>
      </c>
    </row>
    <row r="2148" spans="1:5" x14ac:dyDescent="0.35">
      <c r="A2148">
        <v>40099</v>
      </c>
      <c r="B2148" s="5">
        <v>199683.34099999999</v>
      </c>
      <c r="D2148">
        <v>45073</v>
      </c>
      <c r="E2148" s="28">
        <v>236075.1041</v>
      </c>
    </row>
    <row r="2149" spans="1:5" x14ac:dyDescent="0.35">
      <c r="A2149">
        <v>40101</v>
      </c>
      <c r="B2149" s="5">
        <v>165053.856</v>
      </c>
      <c r="D2149">
        <v>45075</v>
      </c>
      <c r="E2149" s="28">
        <v>14854.2582</v>
      </c>
    </row>
    <row r="2150" spans="1:5" x14ac:dyDescent="0.35">
      <c r="A2150">
        <v>40103</v>
      </c>
      <c r="B2150" s="5">
        <v>143198.56469999999</v>
      </c>
      <c r="D2150">
        <v>45077</v>
      </c>
      <c r="E2150" s="28">
        <v>18367.058410000001</v>
      </c>
    </row>
    <row r="2151" spans="1:5" x14ac:dyDescent="0.35">
      <c r="A2151">
        <v>40105</v>
      </c>
      <c r="B2151" s="5">
        <v>156427.777</v>
      </c>
      <c r="D2151">
        <v>45079</v>
      </c>
      <c r="E2151" s="28">
        <v>1042.722215</v>
      </c>
    </row>
    <row r="2152" spans="1:5" x14ac:dyDescent="0.35">
      <c r="A2152">
        <v>40107</v>
      </c>
      <c r="B2152" s="5">
        <v>384991.88929999998</v>
      </c>
      <c r="D2152">
        <v>45081</v>
      </c>
      <c r="E2152" s="28">
        <v>142036.03750000001</v>
      </c>
    </row>
    <row r="2153" spans="1:5" x14ac:dyDescent="0.35">
      <c r="A2153">
        <v>40109</v>
      </c>
      <c r="B2153" s="5">
        <v>340847.14769999997</v>
      </c>
      <c r="D2153">
        <v>45083</v>
      </c>
      <c r="E2153" s="28">
        <v>1218.2510589999999</v>
      </c>
    </row>
    <row r="2154" spans="1:5" x14ac:dyDescent="0.35">
      <c r="A2154">
        <v>40111</v>
      </c>
      <c r="B2154" s="5">
        <v>396888.19500000001</v>
      </c>
      <c r="D2154">
        <v>45085</v>
      </c>
      <c r="E2154" s="28">
        <v>8908.5258090000007</v>
      </c>
    </row>
    <row r="2155" spans="1:5" x14ac:dyDescent="0.35">
      <c r="A2155">
        <v>40113</v>
      </c>
      <c r="B2155" s="5">
        <v>810794.82</v>
      </c>
      <c r="D2155">
        <v>45087</v>
      </c>
      <c r="E2155" s="28">
        <v>3216.9597899999999</v>
      </c>
    </row>
    <row r="2156" spans="1:5" x14ac:dyDescent="0.35">
      <c r="A2156">
        <v>40115</v>
      </c>
      <c r="B2156" s="5">
        <v>89757.044670000003</v>
      </c>
      <c r="D2156">
        <v>45089</v>
      </c>
      <c r="E2156" s="28">
        <v>5311.036145</v>
      </c>
    </row>
    <row r="2157" spans="1:5" x14ac:dyDescent="0.35">
      <c r="A2157">
        <v>40117</v>
      </c>
      <c r="B2157" s="5">
        <v>269472.08929999999</v>
      </c>
      <c r="D2157">
        <v>45091</v>
      </c>
      <c r="E2157" s="28">
        <v>2760032.1809999999</v>
      </c>
    </row>
    <row r="2158" spans="1:5" x14ac:dyDescent="0.35">
      <c r="A2158">
        <v>40119</v>
      </c>
      <c r="B2158" s="5">
        <v>287228.41769999999</v>
      </c>
      <c r="D2158">
        <v>46003</v>
      </c>
      <c r="E2158" s="28">
        <v>39976.978199999998</v>
      </c>
    </row>
    <row r="2159" spans="1:5" x14ac:dyDescent="0.35">
      <c r="A2159">
        <v>40121</v>
      </c>
      <c r="B2159" s="5">
        <v>445525.40269999998</v>
      </c>
      <c r="D2159">
        <v>46005</v>
      </c>
      <c r="E2159" s="28">
        <v>19544.273160000001</v>
      </c>
    </row>
    <row r="2160" spans="1:5" x14ac:dyDescent="0.35">
      <c r="A2160">
        <v>40123</v>
      </c>
      <c r="B2160" s="5">
        <v>475653.35029999999</v>
      </c>
      <c r="D2160">
        <v>46007</v>
      </c>
      <c r="E2160" s="28">
        <v>19049.770530000002</v>
      </c>
    </row>
    <row r="2161" spans="1:5" x14ac:dyDescent="0.35">
      <c r="A2161">
        <v>40125</v>
      </c>
      <c r="B2161" s="5">
        <v>493400.15269999998</v>
      </c>
      <c r="D2161">
        <v>46009</v>
      </c>
      <c r="E2161" s="28">
        <v>11441.54991</v>
      </c>
    </row>
    <row r="2162" spans="1:5" x14ac:dyDescent="0.35">
      <c r="A2162">
        <v>40127</v>
      </c>
      <c r="B2162" s="5">
        <v>1358566.44</v>
      </c>
      <c r="D2162">
        <v>46011</v>
      </c>
      <c r="E2162" s="28">
        <v>141118.8713</v>
      </c>
    </row>
    <row r="2163" spans="1:5" x14ac:dyDescent="0.35">
      <c r="A2163">
        <v>40129</v>
      </c>
      <c r="B2163" s="5">
        <v>191170.66829999999</v>
      </c>
      <c r="D2163">
        <v>46013</v>
      </c>
      <c r="E2163" s="28">
        <v>54368.893799999998</v>
      </c>
    </row>
    <row r="2164" spans="1:5" x14ac:dyDescent="0.35">
      <c r="A2164">
        <v>40131</v>
      </c>
      <c r="B2164" s="5">
        <v>275493.94400000002</v>
      </c>
      <c r="D2164">
        <v>46015</v>
      </c>
      <c r="E2164" s="28">
        <v>165.3149367</v>
      </c>
    </row>
    <row r="2165" spans="1:5" x14ac:dyDescent="0.35">
      <c r="A2165">
        <v>40133</v>
      </c>
      <c r="B2165" s="5">
        <v>458759.42570000002</v>
      </c>
      <c r="D2165">
        <v>46017</v>
      </c>
      <c r="E2165" s="28">
        <v>2508.6040290000001</v>
      </c>
    </row>
    <row r="2166" spans="1:5" x14ac:dyDescent="0.35">
      <c r="A2166">
        <v>40135</v>
      </c>
      <c r="B2166" s="5">
        <v>342487.55200000003</v>
      </c>
      <c r="D2166">
        <v>46019</v>
      </c>
      <c r="E2166" s="28">
        <v>20025.43101</v>
      </c>
    </row>
    <row r="2167" spans="1:5" x14ac:dyDescent="0.35">
      <c r="A2167">
        <v>40137</v>
      </c>
      <c r="B2167" s="5">
        <v>348177.55129999999</v>
      </c>
      <c r="D2167">
        <v>46021</v>
      </c>
      <c r="E2167" s="28">
        <v>1125.05251</v>
      </c>
    </row>
    <row r="2168" spans="1:5" x14ac:dyDescent="0.35">
      <c r="A2168">
        <v>40139</v>
      </c>
      <c r="B2168" s="5">
        <v>12982.357669999999</v>
      </c>
      <c r="D2168">
        <v>46023</v>
      </c>
      <c r="E2168" s="28">
        <v>3275.5782300000001</v>
      </c>
    </row>
    <row r="2169" spans="1:5" x14ac:dyDescent="0.35">
      <c r="A2169">
        <v>40141</v>
      </c>
      <c r="B2169" s="5">
        <v>34945.287669999998</v>
      </c>
      <c r="D2169">
        <v>46025</v>
      </c>
      <c r="E2169" s="28">
        <v>3044.9956099999999</v>
      </c>
    </row>
    <row r="2170" spans="1:5" x14ac:dyDescent="0.35">
      <c r="A2170">
        <v>40143</v>
      </c>
      <c r="B2170" s="5">
        <v>232170.67869999999</v>
      </c>
      <c r="D2170">
        <v>46027</v>
      </c>
      <c r="E2170" s="28">
        <v>4017.0610000000001</v>
      </c>
    </row>
    <row r="2171" spans="1:5" x14ac:dyDescent="0.35">
      <c r="A2171">
        <v>40145</v>
      </c>
      <c r="B2171" s="5">
        <v>265786.52830000001</v>
      </c>
      <c r="D2171">
        <v>46029</v>
      </c>
      <c r="E2171" s="28">
        <v>118502.5346</v>
      </c>
    </row>
    <row r="2172" spans="1:5" x14ac:dyDescent="0.35">
      <c r="A2172">
        <v>40147</v>
      </c>
      <c r="B2172" s="5">
        <v>126450.69070000001</v>
      </c>
      <c r="D2172">
        <v>46031</v>
      </c>
      <c r="E2172" s="28">
        <v>9053.3545589999994</v>
      </c>
    </row>
    <row r="2173" spans="1:5" x14ac:dyDescent="0.35">
      <c r="A2173">
        <v>40149</v>
      </c>
      <c r="B2173" s="5">
        <v>77794.031329999998</v>
      </c>
      <c r="D2173">
        <v>46033</v>
      </c>
      <c r="E2173" s="28">
        <v>76712.242320000005</v>
      </c>
    </row>
    <row r="2174" spans="1:5" x14ac:dyDescent="0.35">
      <c r="A2174">
        <v>40151</v>
      </c>
      <c r="B2174" s="5">
        <v>148619.79</v>
      </c>
      <c r="D2174">
        <v>46037</v>
      </c>
      <c r="E2174" s="28">
        <v>55491.59807</v>
      </c>
    </row>
    <row r="2175" spans="1:5" x14ac:dyDescent="0.35">
      <c r="A2175">
        <v>40153</v>
      </c>
      <c r="B2175" s="5">
        <v>274151.636</v>
      </c>
      <c r="D2175">
        <v>46039</v>
      </c>
      <c r="E2175" s="28">
        <v>28380.95031</v>
      </c>
    </row>
    <row r="2176" spans="1:5" x14ac:dyDescent="0.35">
      <c r="A2176">
        <v>41001</v>
      </c>
      <c r="B2176" s="5">
        <v>615354.03599999996</v>
      </c>
      <c r="D2176">
        <v>46041</v>
      </c>
      <c r="E2176" s="28">
        <v>2073.6517199999998</v>
      </c>
    </row>
    <row r="2177" spans="1:5" x14ac:dyDescent="0.35">
      <c r="A2177">
        <v>41003</v>
      </c>
      <c r="B2177" s="5">
        <v>487743.24129999999</v>
      </c>
      <c r="D2177">
        <v>46043</v>
      </c>
      <c r="E2177" s="28">
        <v>8390.2167200000004</v>
      </c>
    </row>
    <row r="2178" spans="1:5" x14ac:dyDescent="0.35">
      <c r="A2178">
        <v>41005</v>
      </c>
      <c r="B2178" s="5">
        <v>1423869.649</v>
      </c>
      <c r="D2178">
        <v>46045</v>
      </c>
      <c r="E2178" s="28">
        <v>45245.895230000002</v>
      </c>
    </row>
    <row r="2179" spans="1:5" x14ac:dyDescent="0.35">
      <c r="A2179">
        <v>41007</v>
      </c>
      <c r="B2179" s="5">
        <v>767244.41570000001</v>
      </c>
      <c r="D2179">
        <v>46047</v>
      </c>
      <c r="E2179" s="28">
        <v>11794.84498</v>
      </c>
    </row>
    <row r="2180" spans="1:5" x14ac:dyDescent="0.35">
      <c r="A2180">
        <v>41009</v>
      </c>
      <c r="B2180" s="5">
        <v>608341.228</v>
      </c>
      <c r="D2180">
        <v>46049</v>
      </c>
      <c r="E2180" s="28">
        <v>265.9803149</v>
      </c>
    </row>
    <row r="2181" spans="1:5" x14ac:dyDescent="0.35">
      <c r="A2181">
        <v>41011</v>
      </c>
      <c r="B2181" s="5">
        <v>1429288.7949999999</v>
      </c>
      <c r="D2181">
        <v>46051</v>
      </c>
      <c r="E2181" s="28">
        <v>401.76578599999999</v>
      </c>
    </row>
    <row r="2182" spans="1:5" x14ac:dyDescent="0.35">
      <c r="A2182">
        <v>41013</v>
      </c>
      <c r="B2182" s="5">
        <v>603407.71329999994</v>
      </c>
      <c r="D2182">
        <v>46053</v>
      </c>
      <c r="E2182" s="28">
        <v>18910.955689999999</v>
      </c>
    </row>
    <row r="2183" spans="1:5" x14ac:dyDescent="0.35">
      <c r="A2183">
        <v>41015</v>
      </c>
      <c r="B2183" s="5">
        <v>1371338.3489999999</v>
      </c>
      <c r="D2183">
        <v>46055</v>
      </c>
      <c r="E2183" s="28">
        <v>7406.4451349999999</v>
      </c>
    </row>
    <row r="2184" spans="1:5" x14ac:dyDescent="0.35">
      <c r="A2184">
        <v>41017</v>
      </c>
      <c r="B2184" s="5">
        <v>910816.60270000005</v>
      </c>
      <c r="D2184">
        <v>46057</v>
      </c>
      <c r="E2184" s="28">
        <v>32726.120190000001</v>
      </c>
    </row>
    <row r="2185" spans="1:5" x14ac:dyDescent="0.35">
      <c r="A2185">
        <v>41019</v>
      </c>
      <c r="B2185" s="5">
        <v>4203256.9550000001</v>
      </c>
      <c r="D2185">
        <v>46059</v>
      </c>
      <c r="E2185" s="28">
        <v>9839.2410990000008</v>
      </c>
    </row>
    <row r="2186" spans="1:5" x14ac:dyDescent="0.35">
      <c r="A2186">
        <v>41021</v>
      </c>
      <c r="B2186" s="5">
        <v>4453.1629999999996</v>
      </c>
      <c r="D2186">
        <v>46061</v>
      </c>
      <c r="E2186" s="28">
        <v>28361.77133</v>
      </c>
    </row>
    <row r="2187" spans="1:5" x14ac:dyDescent="0.35">
      <c r="A2187">
        <v>41023</v>
      </c>
      <c r="B2187" s="5">
        <v>1420385.0060000001</v>
      </c>
      <c r="D2187">
        <v>46065</v>
      </c>
      <c r="E2187" s="28">
        <v>4319.4504209999996</v>
      </c>
    </row>
    <row r="2188" spans="1:5" x14ac:dyDescent="0.35">
      <c r="A2188">
        <v>41025</v>
      </c>
      <c r="B2188" s="5">
        <v>698798.96169999999</v>
      </c>
      <c r="D2188">
        <v>46067</v>
      </c>
      <c r="E2188" s="28">
        <v>0.44720700000000002</v>
      </c>
    </row>
    <row r="2189" spans="1:5" x14ac:dyDescent="0.35">
      <c r="A2189">
        <v>41027</v>
      </c>
      <c r="B2189" s="5">
        <v>405987.85700000002</v>
      </c>
      <c r="D2189">
        <v>46071</v>
      </c>
      <c r="E2189" s="28">
        <v>12690.62449</v>
      </c>
    </row>
    <row r="2190" spans="1:5" x14ac:dyDescent="0.35">
      <c r="A2190">
        <v>41029</v>
      </c>
      <c r="B2190" s="5">
        <v>2196875.9929999998</v>
      </c>
      <c r="D2190">
        <v>46073</v>
      </c>
      <c r="E2190" s="28">
        <v>1767.044797</v>
      </c>
    </row>
    <row r="2191" spans="1:5" x14ac:dyDescent="0.35">
      <c r="A2191">
        <v>41031</v>
      </c>
      <c r="B2191" s="5">
        <v>405908.53600000002</v>
      </c>
      <c r="D2191">
        <v>46077</v>
      </c>
      <c r="E2191" s="28">
        <v>17693.83901</v>
      </c>
    </row>
    <row r="2192" spans="1:5" x14ac:dyDescent="0.35">
      <c r="A2192">
        <v>41033</v>
      </c>
      <c r="B2192" s="5">
        <v>1354198.3</v>
      </c>
      <c r="D2192">
        <v>46079</v>
      </c>
      <c r="E2192" s="28">
        <v>35110.0769</v>
      </c>
    </row>
    <row r="2193" spans="1:5" x14ac:dyDescent="0.35">
      <c r="A2193">
        <v>41035</v>
      </c>
      <c r="B2193" s="5">
        <v>2734524.1370000001</v>
      </c>
      <c r="D2193">
        <v>46083</v>
      </c>
      <c r="E2193" s="28">
        <v>113534.18769999999</v>
      </c>
    </row>
    <row r="2194" spans="1:5" x14ac:dyDescent="0.35">
      <c r="A2194">
        <v>41037</v>
      </c>
      <c r="B2194" s="5">
        <v>1358877.5970000001</v>
      </c>
      <c r="D2194">
        <v>46085</v>
      </c>
      <c r="E2194" s="28">
        <v>4078.8528030000002</v>
      </c>
    </row>
    <row r="2195" spans="1:5" x14ac:dyDescent="0.35">
      <c r="A2195">
        <v>41039</v>
      </c>
      <c r="B2195" s="5">
        <v>3708471.2459999998</v>
      </c>
      <c r="D2195">
        <v>46087</v>
      </c>
      <c r="E2195" s="28">
        <v>46661.905550000003</v>
      </c>
    </row>
    <row r="2196" spans="1:5" x14ac:dyDescent="0.35">
      <c r="A2196">
        <v>41041</v>
      </c>
      <c r="B2196" s="5">
        <v>970159.71429999999</v>
      </c>
      <c r="D2196">
        <v>46089</v>
      </c>
      <c r="E2196" s="28">
        <v>26977.15382</v>
      </c>
    </row>
    <row r="2197" spans="1:5" x14ac:dyDescent="0.35">
      <c r="A2197">
        <v>41043</v>
      </c>
      <c r="B2197" s="5">
        <v>1517708.797</v>
      </c>
      <c r="D2197">
        <v>46091</v>
      </c>
      <c r="E2197" s="28">
        <v>2472.7944510000002</v>
      </c>
    </row>
    <row r="2198" spans="1:5" x14ac:dyDescent="0.35">
      <c r="A2198">
        <v>41045</v>
      </c>
      <c r="B2198" s="5">
        <v>72233.582670000003</v>
      </c>
      <c r="D2198">
        <v>46093</v>
      </c>
      <c r="E2198" s="28">
        <v>135536.55650000001</v>
      </c>
    </row>
    <row r="2199" spans="1:5" x14ac:dyDescent="0.35">
      <c r="A2199">
        <v>41047</v>
      </c>
      <c r="B2199" s="5">
        <v>589130.81700000004</v>
      </c>
      <c r="D2199">
        <v>46095</v>
      </c>
      <c r="E2199" s="28">
        <v>4678.4764930000001</v>
      </c>
    </row>
    <row r="2200" spans="1:5" x14ac:dyDescent="0.35">
      <c r="A2200">
        <v>41049</v>
      </c>
      <c r="B2200" s="5">
        <v>205361.2953</v>
      </c>
      <c r="D2200">
        <v>46097</v>
      </c>
      <c r="E2200" s="28">
        <v>22090.314030000001</v>
      </c>
    </row>
    <row r="2201" spans="1:5" x14ac:dyDescent="0.35">
      <c r="A2201">
        <v>41051</v>
      </c>
      <c r="B2201" s="5">
        <v>266830.6263</v>
      </c>
      <c r="D2201">
        <v>46099</v>
      </c>
      <c r="E2201" s="28">
        <v>12793.01679</v>
      </c>
    </row>
    <row r="2202" spans="1:5" x14ac:dyDescent="0.35">
      <c r="A2202">
        <v>41053</v>
      </c>
      <c r="B2202" s="5">
        <v>465890.64130000002</v>
      </c>
      <c r="D2202">
        <v>46101</v>
      </c>
      <c r="E2202" s="28">
        <v>38178.42095</v>
      </c>
    </row>
    <row r="2203" spans="1:5" x14ac:dyDescent="0.35">
      <c r="A2203">
        <v>41055</v>
      </c>
      <c r="B2203" s="5">
        <v>1174.9796670000001</v>
      </c>
      <c r="D2203">
        <v>46102</v>
      </c>
      <c r="E2203" s="28">
        <v>557.21839999999997</v>
      </c>
    </row>
    <row r="2204" spans="1:5" x14ac:dyDescent="0.35">
      <c r="A2204">
        <v>41057</v>
      </c>
      <c r="B2204" s="5">
        <v>985497.66330000001</v>
      </c>
      <c r="D2204">
        <v>46103</v>
      </c>
      <c r="E2204" s="28">
        <v>1437510.466</v>
      </c>
    </row>
    <row r="2205" spans="1:5" x14ac:dyDescent="0.35">
      <c r="A2205">
        <v>41059</v>
      </c>
      <c r="B2205" s="5">
        <v>511956.0013</v>
      </c>
      <c r="D2205">
        <v>46105</v>
      </c>
      <c r="E2205" s="28">
        <v>66363.076700000005</v>
      </c>
    </row>
    <row r="2206" spans="1:5" x14ac:dyDescent="0.35">
      <c r="A2206">
        <v>41061</v>
      </c>
      <c r="B2206" s="5">
        <v>718109.11329999997</v>
      </c>
      <c r="D2206">
        <v>46107</v>
      </c>
      <c r="E2206" s="28">
        <v>5810.7539239999996</v>
      </c>
    </row>
    <row r="2207" spans="1:5" x14ac:dyDescent="0.35">
      <c r="A2207">
        <v>41063</v>
      </c>
      <c r="B2207" s="5">
        <v>884302.27229999995</v>
      </c>
      <c r="D2207">
        <v>46109</v>
      </c>
      <c r="E2207" s="28">
        <v>53379.434390000002</v>
      </c>
    </row>
    <row r="2208" spans="1:5" x14ac:dyDescent="0.35">
      <c r="A2208">
        <v>41065</v>
      </c>
      <c r="B2208" s="5">
        <v>558686.52769999998</v>
      </c>
      <c r="D2208">
        <v>46111</v>
      </c>
      <c r="E2208" s="28">
        <v>7564.8782209999999</v>
      </c>
    </row>
    <row r="2209" spans="1:5" x14ac:dyDescent="0.35">
      <c r="A2209">
        <v>41067</v>
      </c>
      <c r="B2209" s="5">
        <v>436723.93969999999</v>
      </c>
      <c r="D2209">
        <v>46115</v>
      </c>
      <c r="E2209" s="28">
        <v>85851.302620000002</v>
      </c>
    </row>
    <row r="2210" spans="1:5" x14ac:dyDescent="0.35">
      <c r="A2210">
        <v>41069</v>
      </c>
      <c r="B2210" s="5">
        <v>353754.77130000002</v>
      </c>
      <c r="D2210">
        <v>46117</v>
      </c>
      <c r="E2210" s="28">
        <v>922.4421294</v>
      </c>
    </row>
    <row r="2211" spans="1:5" x14ac:dyDescent="0.35">
      <c r="A2211">
        <v>41071</v>
      </c>
      <c r="B2211" s="5">
        <v>420888.79800000001</v>
      </c>
      <c r="D2211">
        <v>46119</v>
      </c>
      <c r="E2211" s="28">
        <v>9648.8106069999994</v>
      </c>
    </row>
    <row r="2212" spans="1:5" x14ac:dyDescent="0.35">
      <c r="A2212">
        <v>42001</v>
      </c>
      <c r="B2212" s="5">
        <v>362531.74099999998</v>
      </c>
      <c r="D2212">
        <v>46121</v>
      </c>
      <c r="E2212" s="28">
        <v>17125.791730000001</v>
      </c>
    </row>
    <row r="2213" spans="1:5" x14ac:dyDescent="0.35">
      <c r="A2213">
        <v>42003</v>
      </c>
      <c r="B2213" s="5">
        <v>356546.13130000001</v>
      </c>
      <c r="D2213">
        <v>46123</v>
      </c>
      <c r="E2213" s="28">
        <v>244.09276779999999</v>
      </c>
    </row>
    <row r="2214" spans="1:5" x14ac:dyDescent="0.35">
      <c r="A2214">
        <v>42005</v>
      </c>
      <c r="B2214" s="5">
        <v>659125.16269999999</v>
      </c>
      <c r="D2214">
        <v>46125</v>
      </c>
      <c r="E2214" s="28">
        <v>4318.7583990000003</v>
      </c>
    </row>
    <row r="2215" spans="1:5" x14ac:dyDescent="0.35">
      <c r="A2215">
        <v>42007</v>
      </c>
      <c r="B2215" s="5">
        <v>500529.7</v>
      </c>
      <c r="D2215">
        <v>46127</v>
      </c>
      <c r="E2215" s="28">
        <v>151415.16800000001</v>
      </c>
    </row>
    <row r="2216" spans="1:5" x14ac:dyDescent="0.35">
      <c r="A2216">
        <v>42009</v>
      </c>
      <c r="B2216" s="5">
        <v>750763.04599999997</v>
      </c>
      <c r="D2216">
        <v>46129</v>
      </c>
      <c r="E2216" s="28">
        <v>21438.054649999998</v>
      </c>
    </row>
    <row r="2217" spans="1:5" x14ac:dyDescent="0.35">
      <c r="A2217">
        <v>42011</v>
      </c>
      <c r="B2217" s="5">
        <v>619338.31669999997</v>
      </c>
      <c r="D2217">
        <v>46135</v>
      </c>
      <c r="E2217" s="28">
        <v>60202.619930000001</v>
      </c>
    </row>
    <row r="2218" spans="1:5" x14ac:dyDescent="0.35">
      <c r="A2218">
        <v>42013</v>
      </c>
      <c r="B2218" s="5">
        <v>446827.57900000003</v>
      </c>
      <c r="D2218">
        <v>46137</v>
      </c>
      <c r="E2218" s="28">
        <v>12573.28471</v>
      </c>
    </row>
    <row r="2219" spans="1:5" x14ac:dyDescent="0.35">
      <c r="A2219">
        <v>42015</v>
      </c>
      <c r="B2219" s="5">
        <v>1016820.651</v>
      </c>
      <c r="D2219">
        <v>47001</v>
      </c>
      <c r="E2219" s="28">
        <v>31531.2873</v>
      </c>
    </row>
    <row r="2220" spans="1:5" x14ac:dyDescent="0.35">
      <c r="A2220">
        <v>42017</v>
      </c>
      <c r="B2220" s="5">
        <v>431616.32429999998</v>
      </c>
      <c r="D2220">
        <v>47003</v>
      </c>
      <c r="E2220" s="28">
        <v>25888.086299999999</v>
      </c>
    </row>
    <row r="2221" spans="1:5" x14ac:dyDescent="0.35">
      <c r="A2221">
        <v>42019</v>
      </c>
      <c r="B2221" s="5">
        <v>905768.65500000003</v>
      </c>
      <c r="D2221">
        <v>47005</v>
      </c>
      <c r="E2221" s="28">
        <v>101430.14</v>
      </c>
    </row>
    <row r="2222" spans="1:5" x14ac:dyDescent="0.35">
      <c r="A2222">
        <v>42021</v>
      </c>
      <c r="B2222" s="5">
        <v>608302.90399999998</v>
      </c>
      <c r="D2222">
        <v>47009</v>
      </c>
      <c r="E2222" s="28">
        <v>185487.84599999999</v>
      </c>
    </row>
    <row r="2223" spans="1:5" x14ac:dyDescent="0.35">
      <c r="A2223">
        <v>42023</v>
      </c>
      <c r="B2223" s="5">
        <v>401121.34700000001</v>
      </c>
      <c r="D2223">
        <v>47011</v>
      </c>
      <c r="E2223" s="28">
        <v>51952.868949999996</v>
      </c>
    </row>
    <row r="2224" spans="1:5" x14ac:dyDescent="0.35">
      <c r="A2224">
        <v>42025</v>
      </c>
      <c r="B2224" s="5">
        <v>163417.90669999999</v>
      </c>
      <c r="D2224">
        <v>47013</v>
      </c>
      <c r="E2224" s="28">
        <v>8949.6031999999996</v>
      </c>
    </row>
    <row r="2225" spans="1:5" x14ac:dyDescent="0.35">
      <c r="A2225">
        <v>42027</v>
      </c>
      <c r="B2225" s="5">
        <v>161303.7617</v>
      </c>
      <c r="D2225">
        <v>47015</v>
      </c>
      <c r="E2225" s="28">
        <v>62258.816740000002</v>
      </c>
    </row>
    <row r="2226" spans="1:5" x14ac:dyDescent="0.35">
      <c r="A2226">
        <v>42029</v>
      </c>
      <c r="B2226" s="5">
        <v>536216.5673</v>
      </c>
      <c r="D2226">
        <v>47017</v>
      </c>
      <c r="E2226" s="28">
        <v>12222.06048</v>
      </c>
    </row>
    <row r="2227" spans="1:5" x14ac:dyDescent="0.35">
      <c r="A2227">
        <v>42031</v>
      </c>
      <c r="B2227" s="5">
        <v>639560.25829999999</v>
      </c>
      <c r="D2227">
        <v>47021</v>
      </c>
      <c r="E2227" s="28">
        <v>22363.256689999998</v>
      </c>
    </row>
    <row r="2228" spans="1:5" x14ac:dyDescent="0.35">
      <c r="A2228">
        <v>42033</v>
      </c>
      <c r="B2228" s="5">
        <v>1192282.5419999999</v>
      </c>
      <c r="D2228">
        <v>47023</v>
      </c>
      <c r="E2228" s="28">
        <v>28749.714599999999</v>
      </c>
    </row>
    <row r="2229" spans="1:5" x14ac:dyDescent="0.35">
      <c r="A2229">
        <v>42035</v>
      </c>
      <c r="B2229" s="5">
        <v>916554.31629999995</v>
      </c>
      <c r="D2229">
        <v>47029</v>
      </c>
      <c r="E2229" s="28">
        <v>349215.39419999998</v>
      </c>
    </row>
    <row r="2230" spans="1:5" x14ac:dyDescent="0.35">
      <c r="A2230">
        <v>42037</v>
      </c>
      <c r="B2230" s="5">
        <v>468850.54700000002</v>
      </c>
      <c r="D2230">
        <v>47031</v>
      </c>
      <c r="E2230" s="28">
        <v>21467.152669999999</v>
      </c>
    </row>
    <row r="2231" spans="1:5" x14ac:dyDescent="0.35">
      <c r="A2231">
        <v>42039</v>
      </c>
      <c r="B2231" s="5">
        <v>1086973.3600000001</v>
      </c>
      <c r="D2231">
        <v>47033</v>
      </c>
      <c r="E2231" s="28">
        <v>102592.6652</v>
      </c>
    </row>
    <row r="2232" spans="1:5" x14ac:dyDescent="0.35">
      <c r="A2232">
        <v>42041</v>
      </c>
      <c r="B2232" s="5">
        <v>294063.4473</v>
      </c>
      <c r="D2232">
        <v>47035</v>
      </c>
      <c r="E2232" s="28">
        <v>288374.8714</v>
      </c>
    </row>
    <row r="2233" spans="1:5" x14ac:dyDescent="0.35">
      <c r="A2233">
        <v>42043</v>
      </c>
      <c r="B2233" s="5">
        <v>219633.96400000001</v>
      </c>
      <c r="D2233">
        <v>47037</v>
      </c>
      <c r="E2233" s="28">
        <v>2324642.3050000002</v>
      </c>
    </row>
    <row r="2234" spans="1:5" x14ac:dyDescent="0.35">
      <c r="A2234">
        <v>42045</v>
      </c>
      <c r="B2234" s="5">
        <v>140902.19</v>
      </c>
      <c r="D2234">
        <v>47039</v>
      </c>
      <c r="E2234" s="28">
        <v>91301.048540000003</v>
      </c>
    </row>
    <row r="2235" spans="1:5" x14ac:dyDescent="0.35">
      <c r="A2235">
        <v>42047</v>
      </c>
      <c r="B2235" s="5">
        <v>1045217.118</v>
      </c>
      <c r="D2235">
        <v>47041</v>
      </c>
      <c r="E2235" s="28">
        <v>9677.0725629999997</v>
      </c>
    </row>
    <row r="2236" spans="1:5" x14ac:dyDescent="0.35">
      <c r="A2236">
        <v>42049</v>
      </c>
      <c r="B2236" s="5">
        <v>765556.09900000005</v>
      </c>
      <c r="D2236">
        <v>47043</v>
      </c>
      <c r="E2236" s="28">
        <v>16341.4246</v>
      </c>
    </row>
    <row r="2237" spans="1:5" x14ac:dyDescent="0.35">
      <c r="A2237">
        <v>42051</v>
      </c>
      <c r="B2237" s="5">
        <v>664184.53929999995</v>
      </c>
      <c r="D2237">
        <v>47045</v>
      </c>
      <c r="E2237" s="28">
        <v>6723.9056890000002</v>
      </c>
    </row>
    <row r="2238" spans="1:5" x14ac:dyDescent="0.35">
      <c r="A2238">
        <v>42053</v>
      </c>
      <c r="B2238" s="5">
        <v>406712.55900000001</v>
      </c>
      <c r="D2238">
        <v>47047</v>
      </c>
      <c r="E2238" s="28">
        <v>285213.20610000001</v>
      </c>
    </row>
    <row r="2239" spans="1:5" x14ac:dyDescent="0.35">
      <c r="A2239">
        <v>42055</v>
      </c>
      <c r="B2239" s="5">
        <v>423976.59330000001</v>
      </c>
      <c r="D2239">
        <v>47049</v>
      </c>
      <c r="E2239" s="28">
        <v>72171.111980000001</v>
      </c>
    </row>
    <row r="2240" spans="1:5" x14ac:dyDescent="0.35">
      <c r="A2240">
        <v>42057</v>
      </c>
      <c r="B2240" s="5">
        <v>194691.42370000001</v>
      </c>
      <c r="D2240">
        <v>47051</v>
      </c>
      <c r="E2240" s="28">
        <v>13819.0831</v>
      </c>
    </row>
    <row r="2241" spans="1:5" x14ac:dyDescent="0.35">
      <c r="A2241">
        <v>42059</v>
      </c>
      <c r="B2241" s="5">
        <v>434094.67930000002</v>
      </c>
      <c r="D2241">
        <v>47053</v>
      </c>
      <c r="E2241" s="28">
        <v>28995.418949999999</v>
      </c>
    </row>
    <row r="2242" spans="1:5" x14ac:dyDescent="0.35">
      <c r="A2242">
        <v>42061</v>
      </c>
      <c r="B2242" s="5">
        <v>823859.94900000002</v>
      </c>
      <c r="D2242">
        <v>47055</v>
      </c>
      <c r="E2242" s="28">
        <v>19563.486980000001</v>
      </c>
    </row>
    <row r="2243" spans="1:5" x14ac:dyDescent="0.35">
      <c r="A2243">
        <v>42063</v>
      </c>
      <c r="B2243" s="5">
        <v>1031530.914</v>
      </c>
      <c r="D2243">
        <v>47057</v>
      </c>
      <c r="E2243" s="28">
        <v>127021.0604</v>
      </c>
    </row>
    <row r="2244" spans="1:5" x14ac:dyDescent="0.35">
      <c r="A2244">
        <v>42065</v>
      </c>
      <c r="B2244" s="5">
        <v>554068.61399999994</v>
      </c>
      <c r="D2244">
        <v>47059</v>
      </c>
      <c r="E2244" s="28">
        <v>33618.980819999997</v>
      </c>
    </row>
    <row r="2245" spans="1:5" x14ac:dyDescent="0.35">
      <c r="A2245">
        <v>42067</v>
      </c>
      <c r="B2245" s="5">
        <v>147549.83100000001</v>
      </c>
      <c r="D2245">
        <v>47061</v>
      </c>
      <c r="E2245" s="28">
        <v>77523.960189999998</v>
      </c>
    </row>
    <row r="2246" spans="1:5" x14ac:dyDescent="0.35">
      <c r="A2246">
        <v>42069</v>
      </c>
      <c r="B2246" s="5">
        <v>263621.28830000001</v>
      </c>
      <c r="D2246">
        <v>47063</v>
      </c>
      <c r="E2246" s="28">
        <v>333940.18939999997</v>
      </c>
    </row>
    <row r="2247" spans="1:5" x14ac:dyDescent="0.35">
      <c r="A2247">
        <v>42071</v>
      </c>
      <c r="B2247" s="5">
        <v>591562.72270000004</v>
      </c>
      <c r="D2247">
        <v>47065</v>
      </c>
      <c r="E2247" s="28">
        <v>69250.976079999993</v>
      </c>
    </row>
    <row r="2248" spans="1:5" x14ac:dyDescent="0.35">
      <c r="A2248">
        <v>42073</v>
      </c>
      <c r="B2248" s="5">
        <v>270692.78499999997</v>
      </c>
      <c r="D2248">
        <v>47067</v>
      </c>
      <c r="E2248" s="28">
        <v>23050.672259999999</v>
      </c>
    </row>
    <row r="2249" spans="1:5" x14ac:dyDescent="0.35">
      <c r="A2249">
        <v>42075</v>
      </c>
      <c r="B2249" s="5">
        <v>223539.81830000001</v>
      </c>
      <c r="D2249">
        <v>47069</v>
      </c>
      <c r="E2249" s="28">
        <v>882.42749160000005</v>
      </c>
    </row>
    <row r="2250" spans="1:5" x14ac:dyDescent="0.35">
      <c r="A2250">
        <v>42077</v>
      </c>
      <c r="B2250" s="5">
        <v>219298.7977</v>
      </c>
      <c r="D2250">
        <v>47071</v>
      </c>
      <c r="E2250" s="28">
        <v>2082066.6410000001</v>
      </c>
    </row>
    <row r="2251" spans="1:5" x14ac:dyDescent="0.35">
      <c r="A2251">
        <v>42079</v>
      </c>
      <c r="B2251" s="5">
        <v>374505.76530000003</v>
      </c>
      <c r="D2251">
        <v>47075</v>
      </c>
      <c r="E2251" s="28">
        <v>228106.8898</v>
      </c>
    </row>
    <row r="2252" spans="1:5" x14ac:dyDescent="0.35">
      <c r="A2252">
        <v>42081</v>
      </c>
      <c r="B2252" s="5">
        <v>1061925.0989999999</v>
      </c>
      <c r="D2252">
        <v>47079</v>
      </c>
      <c r="E2252" s="28">
        <v>17818.334070000001</v>
      </c>
    </row>
    <row r="2253" spans="1:5" x14ac:dyDescent="0.35">
      <c r="A2253">
        <v>42083</v>
      </c>
      <c r="B2253" s="5">
        <v>762980.22900000005</v>
      </c>
      <c r="D2253">
        <v>47081</v>
      </c>
      <c r="E2253" s="28">
        <v>7168.7789249999996</v>
      </c>
    </row>
    <row r="2254" spans="1:5" x14ac:dyDescent="0.35">
      <c r="A2254">
        <v>42085</v>
      </c>
      <c r="B2254" s="5">
        <v>493352.96629999997</v>
      </c>
      <c r="D2254">
        <v>47083</v>
      </c>
      <c r="E2254" s="28">
        <v>46233.388339999998</v>
      </c>
    </row>
    <row r="2255" spans="1:5" x14ac:dyDescent="0.35">
      <c r="A2255">
        <v>42087</v>
      </c>
      <c r="B2255" s="5">
        <v>207831.35630000001</v>
      </c>
      <c r="D2255">
        <v>47085</v>
      </c>
      <c r="E2255" s="28">
        <v>130702.7478</v>
      </c>
    </row>
    <row r="2256" spans="1:5" x14ac:dyDescent="0.35">
      <c r="A2256">
        <v>42089</v>
      </c>
      <c r="B2256" s="5">
        <v>286256.6923</v>
      </c>
      <c r="D2256">
        <v>47087</v>
      </c>
      <c r="E2256" s="28">
        <v>1818.4776199999999</v>
      </c>
    </row>
    <row r="2257" spans="1:5" x14ac:dyDescent="0.35">
      <c r="A2257">
        <v>42091</v>
      </c>
      <c r="B2257" s="5">
        <v>325377.37469999999</v>
      </c>
      <c r="D2257">
        <v>47089</v>
      </c>
      <c r="E2257" s="28">
        <v>5655.1849000000002</v>
      </c>
    </row>
    <row r="2258" spans="1:5" x14ac:dyDescent="0.35">
      <c r="A2258">
        <v>42093</v>
      </c>
      <c r="B2258" s="5">
        <v>57831.583330000001</v>
      </c>
      <c r="D2258">
        <v>47091</v>
      </c>
      <c r="E2258" s="28">
        <v>63283.356169999999</v>
      </c>
    </row>
    <row r="2259" spans="1:5" x14ac:dyDescent="0.35">
      <c r="A2259">
        <v>42095</v>
      </c>
      <c r="B2259" s="5">
        <v>250443.70269999999</v>
      </c>
      <c r="D2259">
        <v>47093</v>
      </c>
      <c r="E2259" s="28">
        <v>1120471.5160000001</v>
      </c>
    </row>
    <row r="2260" spans="1:5" x14ac:dyDescent="0.35">
      <c r="A2260">
        <v>42097</v>
      </c>
      <c r="B2260" s="5">
        <v>296686.23599999998</v>
      </c>
      <c r="D2260">
        <v>47099</v>
      </c>
      <c r="E2260" s="28">
        <v>3607.963436</v>
      </c>
    </row>
    <row r="2261" spans="1:5" x14ac:dyDescent="0.35">
      <c r="A2261">
        <v>42099</v>
      </c>
      <c r="B2261" s="5">
        <v>252081.55499999999</v>
      </c>
      <c r="D2261">
        <v>47101</v>
      </c>
      <c r="E2261" s="28">
        <v>9608.0151470000001</v>
      </c>
    </row>
    <row r="2262" spans="1:5" x14ac:dyDescent="0.35">
      <c r="A2262">
        <v>42101</v>
      </c>
      <c r="B2262" s="5">
        <v>40166.892330000002</v>
      </c>
      <c r="D2262">
        <v>47103</v>
      </c>
      <c r="E2262" s="28">
        <v>5045.3183939999999</v>
      </c>
    </row>
    <row r="2263" spans="1:5" x14ac:dyDescent="0.35">
      <c r="A2263">
        <v>42103</v>
      </c>
      <c r="B2263" s="5">
        <v>363123.87469999999</v>
      </c>
      <c r="D2263">
        <v>47105</v>
      </c>
      <c r="E2263" s="28">
        <v>351146.72960000002</v>
      </c>
    </row>
    <row r="2264" spans="1:5" x14ac:dyDescent="0.35">
      <c r="A2264">
        <v>42105</v>
      </c>
      <c r="B2264" s="5">
        <v>983669.13699999999</v>
      </c>
      <c r="D2264">
        <v>47107</v>
      </c>
      <c r="E2264" s="28">
        <v>237779.00709999999</v>
      </c>
    </row>
    <row r="2265" spans="1:5" x14ac:dyDescent="0.35">
      <c r="A2265">
        <v>42107</v>
      </c>
      <c r="B2265" s="5">
        <v>502054.51270000002</v>
      </c>
      <c r="D2265">
        <v>47109</v>
      </c>
      <c r="E2265" s="28">
        <v>51597.06381</v>
      </c>
    </row>
    <row r="2266" spans="1:5" x14ac:dyDescent="0.35">
      <c r="A2266">
        <v>42109</v>
      </c>
      <c r="B2266" s="5">
        <v>213927.2887</v>
      </c>
      <c r="D2266">
        <v>47115</v>
      </c>
      <c r="E2266" s="28">
        <v>6775.8531290000001</v>
      </c>
    </row>
    <row r="2267" spans="1:5" x14ac:dyDescent="0.35">
      <c r="A2267">
        <v>42111</v>
      </c>
      <c r="B2267" s="5">
        <v>504552.19469999999</v>
      </c>
      <c r="D2267">
        <v>47117</v>
      </c>
      <c r="E2267" s="28">
        <v>6306.1991639999997</v>
      </c>
    </row>
    <row r="2268" spans="1:5" x14ac:dyDescent="0.35">
      <c r="A2268">
        <v>42113</v>
      </c>
      <c r="B2268" s="5">
        <v>483711.43329999998</v>
      </c>
      <c r="D2268">
        <v>47119</v>
      </c>
      <c r="E2268" s="28">
        <v>243806.80189999999</v>
      </c>
    </row>
    <row r="2269" spans="1:5" x14ac:dyDescent="0.35">
      <c r="A2269">
        <v>42115</v>
      </c>
      <c r="B2269" s="5">
        <v>627411.554</v>
      </c>
      <c r="D2269">
        <v>47121</v>
      </c>
      <c r="E2269" s="28">
        <v>75168.845060000007</v>
      </c>
    </row>
    <row r="2270" spans="1:5" x14ac:dyDescent="0.35">
      <c r="A2270">
        <v>42117</v>
      </c>
      <c r="B2270" s="5">
        <v>1175397.7690000001</v>
      </c>
      <c r="D2270">
        <v>47123</v>
      </c>
      <c r="E2270" s="28">
        <v>7035.9786610000001</v>
      </c>
    </row>
    <row r="2271" spans="1:5" x14ac:dyDescent="0.35">
      <c r="A2271">
        <v>42119</v>
      </c>
      <c r="B2271" s="5">
        <v>184517.2193</v>
      </c>
      <c r="D2271">
        <v>47125</v>
      </c>
      <c r="E2271" s="28">
        <v>343847.98609999998</v>
      </c>
    </row>
    <row r="2272" spans="1:5" x14ac:dyDescent="0.35">
      <c r="A2272">
        <v>42121</v>
      </c>
      <c r="B2272" s="5">
        <v>830241.37529999996</v>
      </c>
      <c r="D2272">
        <v>47127</v>
      </c>
      <c r="E2272" s="28">
        <v>29000.487290000001</v>
      </c>
    </row>
    <row r="2273" spans="1:5" x14ac:dyDescent="0.35">
      <c r="A2273">
        <v>42123</v>
      </c>
      <c r="B2273" s="5">
        <v>1533446.409</v>
      </c>
      <c r="D2273">
        <v>47129</v>
      </c>
      <c r="E2273" s="28">
        <v>33026.908459999999</v>
      </c>
    </row>
    <row r="2274" spans="1:5" x14ac:dyDescent="0.35">
      <c r="A2274">
        <v>42125</v>
      </c>
      <c r="B2274" s="5">
        <v>363102.00670000003</v>
      </c>
      <c r="D2274">
        <v>47131</v>
      </c>
      <c r="E2274" s="28">
        <v>162566.9062</v>
      </c>
    </row>
    <row r="2275" spans="1:5" x14ac:dyDescent="0.35">
      <c r="A2275">
        <v>42127</v>
      </c>
      <c r="B2275" s="5">
        <v>449075.04029999999</v>
      </c>
      <c r="D2275">
        <v>47133</v>
      </c>
      <c r="E2275" s="28">
        <v>12860.00317</v>
      </c>
    </row>
    <row r="2276" spans="1:5" x14ac:dyDescent="0.35">
      <c r="A2276">
        <v>42129</v>
      </c>
      <c r="B2276" s="5">
        <v>866500.19869999995</v>
      </c>
      <c r="D2276">
        <v>47135</v>
      </c>
      <c r="E2276" s="28">
        <v>11668.088949999999</v>
      </c>
    </row>
    <row r="2277" spans="1:5" x14ac:dyDescent="0.35">
      <c r="A2277">
        <v>42131</v>
      </c>
      <c r="B2277" s="5">
        <v>310030.03529999999</v>
      </c>
      <c r="D2277">
        <v>47137</v>
      </c>
      <c r="E2277" s="28">
        <v>4372.6372700000002</v>
      </c>
    </row>
    <row r="2278" spans="1:5" x14ac:dyDescent="0.35">
      <c r="A2278">
        <v>42133</v>
      </c>
      <c r="B2278" s="5">
        <v>867987.92299999995</v>
      </c>
      <c r="D2278">
        <v>47139</v>
      </c>
      <c r="E2278" s="28">
        <v>85478.389890000006</v>
      </c>
    </row>
    <row r="2279" spans="1:5" x14ac:dyDescent="0.35">
      <c r="A2279">
        <v>44001</v>
      </c>
      <c r="B2279" s="5">
        <v>20629.466</v>
      </c>
      <c r="D2279">
        <v>47141</v>
      </c>
      <c r="E2279" s="28">
        <v>7234.9249259999997</v>
      </c>
    </row>
    <row r="2280" spans="1:5" x14ac:dyDescent="0.35">
      <c r="A2280">
        <v>44003</v>
      </c>
      <c r="B2280" s="5">
        <v>182602.16699999999</v>
      </c>
      <c r="D2280">
        <v>47143</v>
      </c>
      <c r="E2280" s="28">
        <v>144236.10490000001</v>
      </c>
    </row>
    <row r="2281" spans="1:5" x14ac:dyDescent="0.35">
      <c r="A2281">
        <v>44005</v>
      </c>
      <c r="B2281" s="5">
        <v>89770.263000000006</v>
      </c>
      <c r="D2281">
        <v>47145</v>
      </c>
      <c r="E2281" s="28">
        <v>5828116.2300000004</v>
      </c>
    </row>
    <row r="2282" spans="1:5" x14ac:dyDescent="0.35">
      <c r="A2282">
        <v>44007</v>
      </c>
      <c r="B2282" s="5">
        <v>466464.152</v>
      </c>
      <c r="D2282">
        <v>47147</v>
      </c>
      <c r="E2282" s="28">
        <v>320361.99040000001</v>
      </c>
    </row>
    <row r="2283" spans="1:5" x14ac:dyDescent="0.35">
      <c r="A2283">
        <v>44009</v>
      </c>
      <c r="B2283" s="5">
        <v>350402.49200000003</v>
      </c>
      <c r="D2283">
        <v>47149</v>
      </c>
      <c r="E2283" s="28">
        <v>174054.02739999999</v>
      </c>
    </row>
    <row r="2284" spans="1:5" x14ac:dyDescent="0.35">
      <c r="A2284">
        <v>45001</v>
      </c>
      <c r="B2284" s="5">
        <v>738431.26870000002</v>
      </c>
      <c r="D2284">
        <v>47151</v>
      </c>
      <c r="E2284" s="28">
        <v>3961.2142229999999</v>
      </c>
    </row>
    <row r="2285" spans="1:5" x14ac:dyDescent="0.35">
      <c r="A2285">
        <v>45003</v>
      </c>
      <c r="B2285" s="5">
        <v>1529670.652</v>
      </c>
      <c r="D2285">
        <v>47153</v>
      </c>
      <c r="E2285" s="28">
        <v>67292.758390000003</v>
      </c>
    </row>
    <row r="2286" spans="1:5" x14ac:dyDescent="0.35">
      <c r="A2286">
        <v>45005</v>
      </c>
      <c r="B2286" s="5">
        <v>746219.55099999998</v>
      </c>
      <c r="D2286">
        <v>47155</v>
      </c>
      <c r="E2286" s="28">
        <v>26151.554499999998</v>
      </c>
    </row>
    <row r="2287" spans="1:5" x14ac:dyDescent="0.35">
      <c r="A2287">
        <v>45007</v>
      </c>
      <c r="B2287" s="5">
        <v>857489.94469999999</v>
      </c>
      <c r="D2287">
        <v>47157</v>
      </c>
      <c r="E2287" s="28">
        <v>1570040.1189999999</v>
      </c>
    </row>
    <row r="2288" spans="1:5" x14ac:dyDescent="0.35">
      <c r="A2288">
        <v>45009</v>
      </c>
      <c r="B2288" s="5">
        <v>786906.098</v>
      </c>
      <c r="D2288">
        <v>47159</v>
      </c>
      <c r="E2288" s="28">
        <v>7605.8874040000001</v>
      </c>
    </row>
    <row r="2289" spans="1:5" x14ac:dyDescent="0.35">
      <c r="A2289">
        <v>45011</v>
      </c>
      <c r="B2289" s="5">
        <v>976994.97129999998</v>
      </c>
      <c r="D2289">
        <v>47161</v>
      </c>
      <c r="E2289" s="28">
        <v>10750257.050000001</v>
      </c>
    </row>
    <row r="2290" spans="1:5" x14ac:dyDescent="0.35">
      <c r="A2290">
        <v>45013</v>
      </c>
      <c r="B2290" s="5">
        <v>652327.45970000001</v>
      </c>
      <c r="D2290">
        <v>47163</v>
      </c>
      <c r="E2290" s="28">
        <v>137413.74479999999</v>
      </c>
    </row>
    <row r="2291" spans="1:5" x14ac:dyDescent="0.35">
      <c r="A2291">
        <v>45015</v>
      </c>
      <c r="B2291" s="5">
        <v>2416888.6349999998</v>
      </c>
      <c r="D2291">
        <v>47165</v>
      </c>
      <c r="E2291" s="28">
        <v>760380.19160000002</v>
      </c>
    </row>
    <row r="2292" spans="1:5" x14ac:dyDescent="0.35">
      <c r="A2292">
        <v>45017</v>
      </c>
      <c r="B2292" s="5">
        <v>617596.88829999999</v>
      </c>
      <c r="D2292">
        <v>47167</v>
      </c>
      <c r="E2292" s="28">
        <v>17647.217189999999</v>
      </c>
    </row>
    <row r="2293" spans="1:5" x14ac:dyDescent="0.35">
      <c r="A2293">
        <v>45019</v>
      </c>
      <c r="B2293" s="5">
        <v>1291716.8370000001</v>
      </c>
      <c r="D2293">
        <v>47169</v>
      </c>
      <c r="E2293" s="28">
        <v>1253.4267279999999</v>
      </c>
    </row>
    <row r="2294" spans="1:5" x14ac:dyDescent="0.35">
      <c r="A2294">
        <v>45021</v>
      </c>
      <c r="B2294" s="5">
        <v>537185.83230000001</v>
      </c>
      <c r="D2294">
        <v>47171</v>
      </c>
      <c r="E2294" s="28">
        <v>96777.446160000007</v>
      </c>
    </row>
    <row r="2295" spans="1:5" x14ac:dyDescent="0.35">
      <c r="A2295">
        <v>45023</v>
      </c>
      <c r="B2295" s="5">
        <v>1245106.2069999999</v>
      </c>
      <c r="D2295">
        <v>47173</v>
      </c>
      <c r="E2295" s="28">
        <v>79262.34448</v>
      </c>
    </row>
    <row r="2296" spans="1:5" x14ac:dyDescent="0.35">
      <c r="A2296">
        <v>45025</v>
      </c>
      <c r="B2296" s="5">
        <v>1269035.68</v>
      </c>
      <c r="D2296">
        <v>47175</v>
      </c>
      <c r="E2296" s="28">
        <v>27596.10943</v>
      </c>
    </row>
    <row r="2297" spans="1:5" x14ac:dyDescent="0.35">
      <c r="A2297">
        <v>45027</v>
      </c>
      <c r="B2297" s="5">
        <v>1048142.872</v>
      </c>
      <c r="D2297">
        <v>47177</v>
      </c>
      <c r="E2297" s="28">
        <v>202363.08689999999</v>
      </c>
    </row>
    <row r="2298" spans="1:5" x14ac:dyDescent="0.35">
      <c r="A2298">
        <v>45029</v>
      </c>
      <c r="B2298" s="5">
        <v>2191116.7119999998</v>
      </c>
      <c r="D2298">
        <v>47179</v>
      </c>
      <c r="E2298" s="28">
        <v>7607.1390000000001</v>
      </c>
    </row>
    <row r="2299" spans="1:5" x14ac:dyDescent="0.35">
      <c r="A2299">
        <v>45031</v>
      </c>
      <c r="B2299" s="5">
        <v>820449.16429999995</v>
      </c>
      <c r="D2299">
        <v>47181</v>
      </c>
      <c r="E2299" s="28">
        <v>63624.637770000001</v>
      </c>
    </row>
    <row r="2300" spans="1:5" x14ac:dyDescent="0.35">
      <c r="A2300">
        <v>45033</v>
      </c>
      <c r="B2300" s="5">
        <v>665165.99600000004</v>
      </c>
      <c r="D2300">
        <v>47183</v>
      </c>
      <c r="E2300" s="28">
        <v>4621.8041000000003</v>
      </c>
    </row>
    <row r="2301" spans="1:5" x14ac:dyDescent="0.35">
      <c r="A2301">
        <v>45035</v>
      </c>
      <c r="B2301" s="5">
        <v>1267707.5249999999</v>
      </c>
      <c r="D2301">
        <v>47185</v>
      </c>
      <c r="E2301" s="28">
        <v>6788.2935770000004</v>
      </c>
    </row>
    <row r="2302" spans="1:5" x14ac:dyDescent="0.35">
      <c r="A2302">
        <v>45037</v>
      </c>
      <c r="B2302" s="5">
        <v>663449.24069999997</v>
      </c>
      <c r="D2302">
        <v>47187</v>
      </c>
      <c r="E2302" s="28">
        <v>113974.9097</v>
      </c>
    </row>
    <row r="2303" spans="1:5" x14ac:dyDescent="0.35">
      <c r="A2303">
        <v>45039</v>
      </c>
      <c r="B2303" s="5">
        <v>1267972.3030000001</v>
      </c>
      <c r="D2303">
        <v>47189</v>
      </c>
      <c r="E2303" s="28">
        <v>1158399.8419999999</v>
      </c>
    </row>
    <row r="2304" spans="1:5" x14ac:dyDescent="0.35">
      <c r="A2304">
        <v>45041</v>
      </c>
      <c r="B2304" s="5">
        <v>1415886.1569999999</v>
      </c>
      <c r="D2304">
        <v>48001</v>
      </c>
      <c r="E2304" s="28">
        <v>101179.28909999999</v>
      </c>
    </row>
    <row r="2305" spans="1:5" x14ac:dyDescent="0.35">
      <c r="A2305">
        <v>45043</v>
      </c>
      <c r="B2305" s="5">
        <v>1557149.7150000001</v>
      </c>
      <c r="D2305">
        <v>48003</v>
      </c>
      <c r="E2305" s="28">
        <v>13858.106250000001</v>
      </c>
    </row>
    <row r="2306" spans="1:5" x14ac:dyDescent="0.35">
      <c r="A2306">
        <v>45045</v>
      </c>
      <c r="B2306" s="5">
        <v>1036914.303</v>
      </c>
      <c r="D2306">
        <v>48005</v>
      </c>
      <c r="E2306" s="28">
        <v>319500.22859999997</v>
      </c>
    </row>
    <row r="2307" spans="1:5" x14ac:dyDescent="0.35">
      <c r="A2307">
        <v>45047</v>
      </c>
      <c r="B2307" s="5">
        <v>679876.34369999997</v>
      </c>
      <c r="D2307">
        <v>48007</v>
      </c>
      <c r="E2307" s="28">
        <v>95025.171359999993</v>
      </c>
    </row>
    <row r="2308" spans="1:5" x14ac:dyDescent="0.35">
      <c r="A2308">
        <v>45049</v>
      </c>
      <c r="B2308" s="5">
        <v>1213232.2109999999</v>
      </c>
      <c r="D2308">
        <v>48009</v>
      </c>
      <c r="E2308" s="28">
        <v>8860.1070240000008</v>
      </c>
    </row>
    <row r="2309" spans="1:5" x14ac:dyDescent="0.35">
      <c r="A2309">
        <v>45051</v>
      </c>
      <c r="B2309" s="5">
        <v>1828648.0190000001</v>
      </c>
      <c r="D2309">
        <v>48011</v>
      </c>
      <c r="E2309" s="28">
        <v>60939.42424</v>
      </c>
    </row>
    <row r="2310" spans="1:5" x14ac:dyDescent="0.35">
      <c r="A2310">
        <v>45053</v>
      </c>
      <c r="B2310" s="5">
        <v>1268323.841</v>
      </c>
      <c r="D2310">
        <v>48013</v>
      </c>
      <c r="E2310" s="28">
        <v>63010.089500000002</v>
      </c>
    </row>
    <row r="2311" spans="1:5" x14ac:dyDescent="0.35">
      <c r="A2311">
        <v>45055</v>
      </c>
      <c r="B2311" s="5">
        <v>1099172.8</v>
      </c>
      <c r="D2311">
        <v>48015</v>
      </c>
      <c r="E2311" s="28">
        <v>71103.257360000003</v>
      </c>
    </row>
    <row r="2312" spans="1:5" x14ac:dyDescent="0.35">
      <c r="A2312">
        <v>45057</v>
      </c>
      <c r="B2312" s="5">
        <v>878359.84869999997</v>
      </c>
      <c r="D2312">
        <v>48017</v>
      </c>
      <c r="E2312" s="28">
        <v>5285.9950209999997</v>
      </c>
    </row>
    <row r="2313" spans="1:5" x14ac:dyDescent="0.35">
      <c r="A2313">
        <v>45059</v>
      </c>
      <c r="B2313" s="5">
        <v>924317.07499999995</v>
      </c>
      <c r="D2313">
        <v>48019</v>
      </c>
      <c r="E2313" s="28">
        <v>60299.677040000002</v>
      </c>
    </row>
    <row r="2314" spans="1:5" x14ac:dyDescent="0.35">
      <c r="A2314">
        <v>45061</v>
      </c>
      <c r="B2314" s="5">
        <v>550777.12430000002</v>
      </c>
      <c r="D2314">
        <v>48021</v>
      </c>
      <c r="E2314" s="28">
        <v>2138631.75</v>
      </c>
    </row>
    <row r="2315" spans="1:5" x14ac:dyDescent="0.35">
      <c r="A2315">
        <v>45063</v>
      </c>
      <c r="B2315" s="5">
        <v>897215.76269999996</v>
      </c>
      <c r="D2315">
        <v>48025</v>
      </c>
      <c r="E2315" s="28">
        <v>66401.616999999998</v>
      </c>
    </row>
    <row r="2316" spans="1:5" x14ac:dyDescent="0.35">
      <c r="A2316">
        <v>45065</v>
      </c>
      <c r="B2316" s="5">
        <v>630627.56169999996</v>
      </c>
      <c r="D2316">
        <v>48027</v>
      </c>
      <c r="E2316" s="28">
        <v>2846140.9180000001</v>
      </c>
    </row>
    <row r="2317" spans="1:5" x14ac:dyDescent="0.35">
      <c r="A2317">
        <v>45067</v>
      </c>
      <c r="B2317" s="5">
        <v>1012018.095</v>
      </c>
      <c r="D2317">
        <v>48029</v>
      </c>
      <c r="E2317" s="28">
        <v>215384.70079999999</v>
      </c>
    </row>
    <row r="2318" spans="1:5" x14ac:dyDescent="0.35">
      <c r="A2318">
        <v>45069</v>
      </c>
      <c r="B2318" s="5">
        <v>915780.37470000004</v>
      </c>
      <c r="D2318">
        <v>48031</v>
      </c>
      <c r="E2318" s="28">
        <v>4530.324979</v>
      </c>
    </row>
    <row r="2319" spans="1:5" x14ac:dyDescent="0.35">
      <c r="A2319">
        <v>45071</v>
      </c>
      <c r="B2319" s="5">
        <v>836863.13699999999</v>
      </c>
      <c r="D2319">
        <v>48033</v>
      </c>
      <c r="E2319" s="28">
        <v>29737.14386</v>
      </c>
    </row>
    <row r="2320" spans="1:5" x14ac:dyDescent="0.35">
      <c r="A2320">
        <v>45073</v>
      </c>
      <c r="B2320" s="5">
        <v>928661.19129999995</v>
      </c>
      <c r="D2320">
        <v>48035</v>
      </c>
      <c r="E2320" s="28">
        <v>5782.5117460000001</v>
      </c>
    </row>
    <row r="2321" spans="1:5" x14ac:dyDescent="0.35">
      <c r="A2321">
        <v>45075</v>
      </c>
      <c r="B2321" s="5">
        <v>2015440.6140000001</v>
      </c>
      <c r="D2321">
        <v>48037</v>
      </c>
      <c r="E2321" s="28">
        <v>117325.3514</v>
      </c>
    </row>
    <row r="2322" spans="1:5" x14ac:dyDescent="0.35">
      <c r="A2322">
        <v>45077</v>
      </c>
      <c r="B2322" s="5">
        <v>756792.74</v>
      </c>
      <c r="D2322">
        <v>48039</v>
      </c>
      <c r="E2322" s="28">
        <v>221242.0796</v>
      </c>
    </row>
    <row r="2323" spans="1:5" x14ac:dyDescent="0.35">
      <c r="A2323">
        <v>45079</v>
      </c>
      <c r="B2323" s="5">
        <v>1221647.83</v>
      </c>
      <c r="D2323">
        <v>48041</v>
      </c>
      <c r="E2323" s="28">
        <v>24828.353299999999</v>
      </c>
    </row>
    <row r="2324" spans="1:5" x14ac:dyDescent="0.35">
      <c r="A2324">
        <v>45081</v>
      </c>
      <c r="B2324" s="5">
        <v>741810.01029999997</v>
      </c>
      <c r="D2324">
        <v>48043</v>
      </c>
      <c r="E2324" s="28">
        <v>68065.741760000004</v>
      </c>
    </row>
    <row r="2325" spans="1:5" x14ac:dyDescent="0.35">
      <c r="A2325">
        <v>45083</v>
      </c>
      <c r="B2325" s="5">
        <v>1065143.611</v>
      </c>
      <c r="D2325">
        <v>48045</v>
      </c>
      <c r="E2325" s="28">
        <v>369.58187930000003</v>
      </c>
    </row>
    <row r="2326" spans="1:5" x14ac:dyDescent="0.35">
      <c r="A2326">
        <v>45085</v>
      </c>
      <c r="B2326" s="5">
        <v>1180530.476</v>
      </c>
      <c r="D2326">
        <v>48047</v>
      </c>
      <c r="E2326" s="28">
        <v>43191.670590000002</v>
      </c>
    </row>
    <row r="2327" spans="1:5" x14ac:dyDescent="0.35">
      <c r="A2327">
        <v>45087</v>
      </c>
      <c r="B2327" s="5">
        <v>781163.625</v>
      </c>
      <c r="D2327">
        <v>48049</v>
      </c>
      <c r="E2327" s="28">
        <v>28138.998</v>
      </c>
    </row>
    <row r="2328" spans="1:5" x14ac:dyDescent="0.35">
      <c r="A2328">
        <v>45089</v>
      </c>
      <c r="B2328" s="5">
        <v>1920340.162</v>
      </c>
      <c r="D2328">
        <v>48051</v>
      </c>
      <c r="E2328" s="28">
        <v>185876.44159999999</v>
      </c>
    </row>
    <row r="2329" spans="1:5" x14ac:dyDescent="0.35">
      <c r="A2329">
        <v>45091</v>
      </c>
      <c r="B2329" s="5">
        <v>967825.97270000004</v>
      </c>
      <c r="D2329">
        <v>48053</v>
      </c>
      <c r="E2329" s="28">
        <v>43687.485509999999</v>
      </c>
    </row>
    <row r="2330" spans="1:5" x14ac:dyDescent="0.35">
      <c r="A2330">
        <v>46003</v>
      </c>
      <c r="B2330" s="5">
        <v>2270.414667</v>
      </c>
      <c r="D2330">
        <v>48055</v>
      </c>
      <c r="E2330" s="28">
        <v>13992.383750000001</v>
      </c>
    </row>
    <row r="2331" spans="1:5" x14ac:dyDescent="0.35">
      <c r="A2331">
        <v>46005</v>
      </c>
      <c r="B2331" s="5">
        <v>6486.0546670000003</v>
      </c>
      <c r="D2331">
        <v>48057</v>
      </c>
      <c r="E2331" s="28">
        <v>110061.2623</v>
      </c>
    </row>
    <row r="2332" spans="1:5" x14ac:dyDescent="0.35">
      <c r="A2332">
        <v>46007</v>
      </c>
      <c r="B2332" s="5">
        <v>33228.792670000003</v>
      </c>
      <c r="D2332">
        <v>48061</v>
      </c>
      <c r="E2332" s="28">
        <v>28805.01571</v>
      </c>
    </row>
    <row r="2333" spans="1:5" x14ac:dyDescent="0.35">
      <c r="A2333">
        <v>46009</v>
      </c>
      <c r="B2333" s="5">
        <v>9978.7196669999994</v>
      </c>
      <c r="D2333">
        <v>48063</v>
      </c>
      <c r="E2333" s="28">
        <v>55151.674550000003</v>
      </c>
    </row>
    <row r="2334" spans="1:5" x14ac:dyDescent="0.35">
      <c r="A2334">
        <v>46011</v>
      </c>
      <c r="B2334" s="5">
        <v>8718.3140000000003</v>
      </c>
      <c r="D2334">
        <v>48065</v>
      </c>
      <c r="E2334" s="28">
        <v>70248.830300000001</v>
      </c>
    </row>
    <row r="2335" spans="1:5" x14ac:dyDescent="0.35">
      <c r="A2335">
        <v>46013</v>
      </c>
      <c r="B2335" s="5">
        <v>13509.914000000001</v>
      </c>
      <c r="D2335">
        <v>48067</v>
      </c>
      <c r="E2335" s="28">
        <v>93410.146110000001</v>
      </c>
    </row>
    <row r="2336" spans="1:5" x14ac:dyDescent="0.35">
      <c r="A2336">
        <v>46015</v>
      </c>
      <c r="B2336" s="5">
        <v>8076.7023330000002</v>
      </c>
      <c r="D2336">
        <v>48069</v>
      </c>
      <c r="E2336" s="28">
        <v>6210.6570060000004</v>
      </c>
    </row>
    <row r="2337" spans="1:5" x14ac:dyDescent="0.35">
      <c r="A2337">
        <v>46017</v>
      </c>
      <c r="B2337" s="5">
        <v>2094.0883330000001</v>
      </c>
      <c r="D2337">
        <v>48073</v>
      </c>
      <c r="E2337" s="28">
        <v>4383.0893660000002</v>
      </c>
    </row>
    <row r="2338" spans="1:5" x14ac:dyDescent="0.35">
      <c r="A2338">
        <v>46019</v>
      </c>
      <c r="B2338" s="5">
        <v>11644.281000000001</v>
      </c>
      <c r="D2338">
        <v>48075</v>
      </c>
      <c r="E2338" s="28">
        <v>62305.48027</v>
      </c>
    </row>
    <row r="2339" spans="1:5" x14ac:dyDescent="0.35">
      <c r="A2339">
        <v>46021</v>
      </c>
      <c r="B2339" s="5">
        <v>1721.0820000000001</v>
      </c>
      <c r="D2339">
        <v>48077</v>
      </c>
      <c r="E2339" s="28">
        <v>123698.0061</v>
      </c>
    </row>
    <row r="2340" spans="1:5" x14ac:dyDescent="0.35">
      <c r="A2340">
        <v>46023</v>
      </c>
      <c r="B2340" s="5">
        <v>21788.38567</v>
      </c>
      <c r="D2340">
        <v>48081</v>
      </c>
      <c r="E2340" s="28">
        <v>1513.2740699999999</v>
      </c>
    </row>
    <row r="2341" spans="1:5" x14ac:dyDescent="0.35">
      <c r="A2341">
        <v>46025</v>
      </c>
      <c r="B2341" s="5">
        <v>5025.0676670000003</v>
      </c>
      <c r="D2341">
        <v>48085</v>
      </c>
      <c r="E2341" s="28">
        <v>4169437.5610000002</v>
      </c>
    </row>
    <row r="2342" spans="1:5" x14ac:dyDescent="0.35">
      <c r="A2342">
        <v>46027</v>
      </c>
      <c r="B2342" s="5">
        <v>7445.1593329999996</v>
      </c>
      <c r="D2342">
        <v>48087</v>
      </c>
      <c r="E2342" s="28">
        <v>49274.209929999997</v>
      </c>
    </row>
    <row r="2343" spans="1:5" x14ac:dyDescent="0.35">
      <c r="A2343">
        <v>46029</v>
      </c>
      <c r="B2343" s="5">
        <v>4235.33</v>
      </c>
      <c r="D2343">
        <v>48091</v>
      </c>
      <c r="E2343" s="28">
        <v>3701307.1710000001</v>
      </c>
    </row>
    <row r="2344" spans="1:5" x14ac:dyDescent="0.35">
      <c r="A2344">
        <v>46031</v>
      </c>
      <c r="B2344" s="5">
        <v>20776.668000000001</v>
      </c>
      <c r="D2344">
        <v>48093</v>
      </c>
      <c r="E2344" s="28">
        <v>69066.404479999997</v>
      </c>
    </row>
    <row r="2345" spans="1:5" x14ac:dyDescent="0.35">
      <c r="A2345">
        <v>46033</v>
      </c>
      <c r="B2345" s="5">
        <v>133332.99100000001</v>
      </c>
      <c r="D2345">
        <v>48095</v>
      </c>
      <c r="E2345" s="28">
        <v>66235.087100000004</v>
      </c>
    </row>
    <row r="2346" spans="1:5" x14ac:dyDescent="0.35">
      <c r="A2346">
        <v>46035</v>
      </c>
      <c r="B2346" s="5">
        <v>4664.4363329999996</v>
      </c>
      <c r="D2346">
        <v>48097</v>
      </c>
      <c r="E2346" s="28">
        <v>376550.01309999998</v>
      </c>
    </row>
    <row r="2347" spans="1:5" x14ac:dyDescent="0.35">
      <c r="A2347">
        <v>46037</v>
      </c>
      <c r="B2347" s="5">
        <v>6417.902333</v>
      </c>
      <c r="D2347">
        <v>48099</v>
      </c>
      <c r="E2347" s="28">
        <v>16041.223900000001</v>
      </c>
    </row>
    <row r="2348" spans="1:5" x14ac:dyDescent="0.35">
      <c r="A2348">
        <v>46039</v>
      </c>
      <c r="B2348" s="5">
        <v>4909.6336670000001</v>
      </c>
      <c r="D2348">
        <v>48101</v>
      </c>
      <c r="E2348" s="28">
        <v>25241.90221</v>
      </c>
    </row>
    <row r="2349" spans="1:5" x14ac:dyDescent="0.35">
      <c r="A2349">
        <v>46041</v>
      </c>
      <c r="B2349" s="5">
        <v>13648.52867</v>
      </c>
      <c r="D2349">
        <v>48105</v>
      </c>
      <c r="E2349" s="28">
        <v>204061.24960000001</v>
      </c>
    </row>
    <row r="2350" spans="1:5" x14ac:dyDescent="0.35">
      <c r="A2350">
        <v>46043</v>
      </c>
      <c r="B2350" s="5">
        <v>2110.2179999999998</v>
      </c>
      <c r="D2350">
        <v>48107</v>
      </c>
      <c r="E2350" s="28">
        <v>54277.789040000003</v>
      </c>
    </row>
    <row r="2351" spans="1:5" x14ac:dyDescent="0.35">
      <c r="A2351">
        <v>46045</v>
      </c>
      <c r="B2351" s="5">
        <v>2354.3886670000002</v>
      </c>
      <c r="D2351">
        <v>48109</v>
      </c>
      <c r="E2351" s="28">
        <v>149274.3946</v>
      </c>
    </row>
    <row r="2352" spans="1:5" x14ac:dyDescent="0.35">
      <c r="A2352">
        <v>46047</v>
      </c>
      <c r="B2352" s="5">
        <v>2016.578667</v>
      </c>
      <c r="D2352">
        <v>48111</v>
      </c>
      <c r="E2352" s="28">
        <v>127758.19100000001</v>
      </c>
    </row>
    <row r="2353" spans="1:5" x14ac:dyDescent="0.35">
      <c r="A2353">
        <v>46049</v>
      </c>
      <c r="B2353" s="5">
        <v>1700.805333</v>
      </c>
      <c r="D2353">
        <v>48113</v>
      </c>
      <c r="E2353" s="28">
        <v>11145499.189999999</v>
      </c>
    </row>
    <row r="2354" spans="1:5" x14ac:dyDescent="0.35">
      <c r="A2354">
        <v>46051</v>
      </c>
      <c r="B2354" s="5">
        <v>6564.6936669999996</v>
      </c>
      <c r="D2354">
        <v>48115</v>
      </c>
      <c r="E2354" s="28">
        <v>3961.8335400000001</v>
      </c>
    </row>
    <row r="2355" spans="1:5" x14ac:dyDescent="0.35">
      <c r="A2355">
        <v>46053</v>
      </c>
      <c r="B2355" s="5">
        <v>70047.677330000006</v>
      </c>
      <c r="D2355">
        <v>48117</v>
      </c>
      <c r="E2355" s="28">
        <v>61173.008739999997</v>
      </c>
    </row>
    <row r="2356" spans="1:5" x14ac:dyDescent="0.35">
      <c r="A2356">
        <v>46055</v>
      </c>
      <c r="B2356" s="5">
        <v>27428.932669999998</v>
      </c>
      <c r="D2356">
        <v>48119</v>
      </c>
      <c r="E2356" s="28">
        <v>131455.1771</v>
      </c>
    </row>
    <row r="2357" spans="1:5" x14ac:dyDescent="0.35">
      <c r="A2357">
        <v>46057</v>
      </c>
      <c r="B2357" s="5">
        <v>3383.2809999999999</v>
      </c>
      <c r="D2357">
        <v>48121</v>
      </c>
      <c r="E2357" s="28">
        <v>285964.58380000002</v>
      </c>
    </row>
    <row r="2358" spans="1:5" x14ac:dyDescent="0.35">
      <c r="A2358">
        <v>46059</v>
      </c>
      <c r="B2358" s="5">
        <v>2712.875</v>
      </c>
      <c r="D2358">
        <v>48123</v>
      </c>
      <c r="E2358" s="28">
        <v>20040.79307</v>
      </c>
    </row>
    <row r="2359" spans="1:5" x14ac:dyDescent="0.35">
      <c r="A2359">
        <v>46061</v>
      </c>
      <c r="B2359" s="5">
        <v>2912.8879999999999</v>
      </c>
      <c r="D2359">
        <v>48127</v>
      </c>
      <c r="E2359" s="28">
        <v>83857.880480000007</v>
      </c>
    </row>
    <row r="2360" spans="1:5" x14ac:dyDescent="0.35">
      <c r="A2360">
        <v>46063</v>
      </c>
      <c r="B2360" s="5">
        <v>26785.396000000001</v>
      </c>
      <c r="D2360">
        <v>48129</v>
      </c>
      <c r="E2360" s="28">
        <v>29766.165440000001</v>
      </c>
    </row>
    <row r="2361" spans="1:5" x14ac:dyDescent="0.35">
      <c r="A2361">
        <v>46065</v>
      </c>
      <c r="B2361" s="5">
        <v>2114.9626669999998</v>
      </c>
      <c r="D2361">
        <v>48133</v>
      </c>
      <c r="E2361" s="28">
        <v>3957.7260769999998</v>
      </c>
    </row>
    <row r="2362" spans="1:5" x14ac:dyDescent="0.35">
      <c r="A2362">
        <v>46067</v>
      </c>
      <c r="B2362" s="5">
        <v>3638.5140000000001</v>
      </c>
      <c r="D2362">
        <v>48135</v>
      </c>
      <c r="E2362" s="28">
        <v>2885617.781</v>
      </c>
    </row>
    <row r="2363" spans="1:5" x14ac:dyDescent="0.35">
      <c r="A2363">
        <v>46069</v>
      </c>
      <c r="B2363" s="5">
        <v>869.65266670000005</v>
      </c>
      <c r="D2363">
        <v>48137</v>
      </c>
      <c r="E2363" s="28">
        <v>387.37047310000003</v>
      </c>
    </row>
    <row r="2364" spans="1:5" x14ac:dyDescent="0.35">
      <c r="A2364">
        <v>46071</v>
      </c>
      <c r="B2364" s="5">
        <v>45818.970999999998</v>
      </c>
      <c r="D2364">
        <v>48139</v>
      </c>
      <c r="E2364" s="28">
        <v>437203.88500000001</v>
      </c>
    </row>
    <row r="2365" spans="1:5" x14ac:dyDescent="0.35">
      <c r="A2365">
        <v>46073</v>
      </c>
      <c r="B2365" s="5">
        <v>2943.4533329999999</v>
      </c>
      <c r="D2365">
        <v>48141</v>
      </c>
      <c r="E2365" s="28">
        <v>2043.5411999999999</v>
      </c>
    </row>
    <row r="2366" spans="1:5" x14ac:dyDescent="0.35">
      <c r="A2366">
        <v>46075</v>
      </c>
      <c r="B2366" s="5">
        <v>7197.817</v>
      </c>
      <c r="D2366">
        <v>48143</v>
      </c>
      <c r="E2366" s="28">
        <v>94004.116070000004</v>
      </c>
    </row>
    <row r="2367" spans="1:5" x14ac:dyDescent="0.35">
      <c r="A2367">
        <v>46077</v>
      </c>
      <c r="B2367" s="5">
        <v>4638.5753329999998</v>
      </c>
      <c r="D2367">
        <v>48145</v>
      </c>
      <c r="E2367" s="28">
        <v>80340.786959999998</v>
      </c>
    </row>
    <row r="2368" spans="1:5" x14ac:dyDescent="0.35">
      <c r="A2368">
        <v>46079</v>
      </c>
      <c r="B2368" s="5">
        <v>4462.8393329999999</v>
      </c>
      <c r="D2368">
        <v>48147</v>
      </c>
      <c r="E2368" s="28">
        <v>185966.55040000001</v>
      </c>
    </row>
    <row r="2369" spans="1:5" x14ac:dyDescent="0.35">
      <c r="A2369">
        <v>46081</v>
      </c>
      <c r="B2369" s="5">
        <v>24972.669330000001</v>
      </c>
      <c r="D2369">
        <v>48149</v>
      </c>
      <c r="E2369" s="28">
        <v>13483229.869999999</v>
      </c>
    </row>
    <row r="2370" spans="1:5" x14ac:dyDescent="0.35">
      <c r="A2370">
        <v>46083</v>
      </c>
      <c r="B2370" s="5">
        <v>6884.8339999999998</v>
      </c>
      <c r="D2370">
        <v>48151</v>
      </c>
      <c r="E2370" s="28">
        <v>43770.583400000003</v>
      </c>
    </row>
    <row r="2371" spans="1:5" x14ac:dyDescent="0.35">
      <c r="A2371">
        <v>46085</v>
      </c>
      <c r="B2371" s="5">
        <v>30203.550670000001</v>
      </c>
      <c r="D2371">
        <v>48155</v>
      </c>
      <c r="E2371" s="28">
        <v>3228.337802</v>
      </c>
    </row>
    <row r="2372" spans="1:5" x14ac:dyDescent="0.35">
      <c r="A2372">
        <v>46087</v>
      </c>
      <c r="B2372" s="5">
        <v>2656.1626670000001</v>
      </c>
      <c r="D2372">
        <v>48157</v>
      </c>
      <c r="E2372" s="28">
        <v>79338.591310000003</v>
      </c>
    </row>
    <row r="2373" spans="1:5" x14ac:dyDescent="0.35">
      <c r="A2373">
        <v>46089</v>
      </c>
      <c r="B2373" s="5">
        <v>1302.7446669999999</v>
      </c>
      <c r="D2373">
        <v>48159</v>
      </c>
      <c r="E2373" s="28">
        <v>123548.4221</v>
      </c>
    </row>
    <row r="2374" spans="1:5" x14ac:dyDescent="0.35">
      <c r="A2374">
        <v>46091</v>
      </c>
      <c r="B2374" s="5">
        <v>11662.70233</v>
      </c>
      <c r="D2374">
        <v>48161</v>
      </c>
      <c r="E2374" s="28">
        <v>112759.0794</v>
      </c>
    </row>
    <row r="2375" spans="1:5" x14ac:dyDescent="0.35">
      <c r="A2375">
        <v>46093</v>
      </c>
      <c r="B2375" s="5">
        <v>63781.36967</v>
      </c>
      <c r="D2375">
        <v>48163</v>
      </c>
      <c r="E2375" s="28">
        <v>243198.2617</v>
      </c>
    </row>
    <row r="2376" spans="1:5" x14ac:dyDescent="0.35">
      <c r="A2376">
        <v>46095</v>
      </c>
      <c r="B2376" s="5">
        <v>33896.184670000002</v>
      </c>
      <c r="D2376">
        <v>48165</v>
      </c>
      <c r="E2376" s="28">
        <v>407686.88</v>
      </c>
    </row>
    <row r="2377" spans="1:5" x14ac:dyDescent="0.35">
      <c r="A2377">
        <v>46097</v>
      </c>
      <c r="B2377" s="5">
        <v>1495.2850000000001</v>
      </c>
      <c r="D2377">
        <v>48167</v>
      </c>
      <c r="E2377" s="28">
        <v>1150286.355</v>
      </c>
    </row>
    <row r="2378" spans="1:5" x14ac:dyDescent="0.35">
      <c r="A2378">
        <v>46099</v>
      </c>
      <c r="B2378" s="5">
        <v>16947.00333</v>
      </c>
      <c r="D2378">
        <v>48169</v>
      </c>
      <c r="E2378" s="28">
        <v>122017.6854</v>
      </c>
    </row>
    <row r="2379" spans="1:5" x14ac:dyDescent="0.35">
      <c r="A2379">
        <v>46101</v>
      </c>
      <c r="B2379" s="5">
        <v>4472.9189999999999</v>
      </c>
      <c r="D2379">
        <v>48171</v>
      </c>
      <c r="E2379" s="28">
        <v>43728.342360000002</v>
      </c>
    </row>
    <row r="2380" spans="1:5" x14ac:dyDescent="0.35">
      <c r="A2380">
        <v>46102</v>
      </c>
      <c r="D2380">
        <v>48173</v>
      </c>
      <c r="E2380" s="28">
        <v>39774.716480000003</v>
      </c>
    </row>
    <row r="2381" spans="1:5" x14ac:dyDescent="0.35">
      <c r="A2381">
        <v>46103</v>
      </c>
      <c r="B2381" s="5">
        <v>143259.47529999999</v>
      </c>
      <c r="D2381">
        <v>48175</v>
      </c>
      <c r="E2381" s="28">
        <v>41337.63222</v>
      </c>
    </row>
    <row r="2382" spans="1:5" x14ac:dyDescent="0.35">
      <c r="A2382">
        <v>46105</v>
      </c>
      <c r="B2382" s="5">
        <v>15940.485000000001</v>
      </c>
      <c r="D2382">
        <v>48177</v>
      </c>
      <c r="E2382" s="28">
        <v>268010.40179999999</v>
      </c>
    </row>
    <row r="2383" spans="1:5" x14ac:dyDescent="0.35">
      <c r="A2383">
        <v>46107</v>
      </c>
      <c r="B2383" s="5">
        <v>346.71633329999997</v>
      </c>
      <c r="D2383">
        <v>48179</v>
      </c>
      <c r="E2383" s="28">
        <v>178140.799</v>
      </c>
    </row>
    <row r="2384" spans="1:5" x14ac:dyDescent="0.35">
      <c r="A2384">
        <v>46109</v>
      </c>
      <c r="B2384" s="5">
        <v>14872.89467</v>
      </c>
      <c r="D2384">
        <v>48181</v>
      </c>
      <c r="E2384" s="28">
        <v>549610.97439999995</v>
      </c>
    </row>
    <row r="2385" spans="1:5" x14ac:dyDescent="0.35">
      <c r="A2385">
        <v>46111</v>
      </c>
      <c r="B2385" s="5">
        <v>4399.9303330000002</v>
      </c>
      <c r="D2385">
        <v>48183</v>
      </c>
      <c r="E2385" s="28">
        <v>30096.125400000001</v>
      </c>
    </row>
    <row r="2386" spans="1:5" x14ac:dyDescent="0.35">
      <c r="A2386">
        <v>46113</v>
      </c>
      <c r="B2386" s="5">
        <v>105766.21</v>
      </c>
      <c r="D2386">
        <v>48187</v>
      </c>
      <c r="E2386" s="28">
        <v>58609.935129999998</v>
      </c>
    </row>
    <row r="2387" spans="1:5" x14ac:dyDescent="0.35">
      <c r="A2387">
        <v>46115</v>
      </c>
      <c r="B2387" s="5">
        <v>5486.396667</v>
      </c>
      <c r="D2387">
        <v>48189</v>
      </c>
      <c r="E2387" s="28">
        <v>194377.58540000001</v>
      </c>
    </row>
    <row r="2388" spans="1:5" x14ac:dyDescent="0.35">
      <c r="A2388">
        <v>46117</v>
      </c>
      <c r="B2388" s="5">
        <v>7668.98</v>
      </c>
      <c r="D2388">
        <v>48191</v>
      </c>
      <c r="E2388" s="28">
        <v>26871.66876</v>
      </c>
    </row>
    <row r="2389" spans="1:5" x14ac:dyDescent="0.35">
      <c r="A2389">
        <v>46119</v>
      </c>
      <c r="B2389" s="5">
        <v>474.49966669999998</v>
      </c>
      <c r="D2389">
        <v>48193</v>
      </c>
      <c r="E2389" s="28">
        <v>51069.623729999999</v>
      </c>
    </row>
    <row r="2390" spans="1:5" x14ac:dyDescent="0.35">
      <c r="A2390">
        <v>46121</v>
      </c>
      <c r="B2390" s="5">
        <v>42062.841330000003</v>
      </c>
      <c r="D2390">
        <v>48195</v>
      </c>
      <c r="E2390" s="28">
        <v>1222.30871</v>
      </c>
    </row>
    <row r="2391" spans="1:5" x14ac:dyDescent="0.35">
      <c r="A2391">
        <v>46123</v>
      </c>
      <c r="B2391" s="5">
        <v>24922.48</v>
      </c>
      <c r="D2391">
        <v>48197</v>
      </c>
      <c r="E2391" s="28">
        <v>45257.707520000004</v>
      </c>
    </row>
    <row r="2392" spans="1:5" x14ac:dyDescent="0.35">
      <c r="A2392">
        <v>46125</v>
      </c>
      <c r="B2392" s="5">
        <v>4030.440333</v>
      </c>
      <c r="D2392">
        <v>48199</v>
      </c>
      <c r="E2392" s="28">
        <v>378743.1348</v>
      </c>
    </row>
    <row r="2393" spans="1:5" x14ac:dyDescent="0.35">
      <c r="A2393">
        <v>46127</v>
      </c>
      <c r="B2393" s="5">
        <v>9652.6209999999992</v>
      </c>
      <c r="D2393">
        <v>48203</v>
      </c>
      <c r="E2393" s="28">
        <v>10130.10806</v>
      </c>
    </row>
    <row r="2394" spans="1:5" x14ac:dyDescent="0.35">
      <c r="A2394">
        <v>46129</v>
      </c>
      <c r="B2394" s="5">
        <v>787.99233330000004</v>
      </c>
      <c r="D2394">
        <v>48205</v>
      </c>
      <c r="E2394" s="28">
        <v>106734.526</v>
      </c>
    </row>
    <row r="2395" spans="1:5" x14ac:dyDescent="0.35">
      <c r="A2395">
        <v>46135</v>
      </c>
      <c r="B2395" s="5">
        <v>15873.443670000001</v>
      </c>
      <c r="D2395">
        <v>48207</v>
      </c>
      <c r="E2395" s="28">
        <v>27259.17326</v>
      </c>
    </row>
    <row r="2396" spans="1:5" x14ac:dyDescent="0.35">
      <c r="A2396">
        <v>46137</v>
      </c>
      <c r="B2396" s="5">
        <v>17543.742330000001</v>
      </c>
      <c r="D2396">
        <v>48209</v>
      </c>
      <c r="E2396" s="28">
        <v>1008911.889</v>
      </c>
    </row>
    <row r="2397" spans="1:5" x14ac:dyDescent="0.35">
      <c r="A2397">
        <v>47001</v>
      </c>
      <c r="B2397" s="5">
        <v>272954.77730000002</v>
      </c>
      <c r="D2397">
        <v>48211</v>
      </c>
      <c r="E2397" s="28">
        <v>293674.6532</v>
      </c>
    </row>
    <row r="2398" spans="1:5" x14ac:dyDescent="0.35">
      <c r="A2398">
        <v>47003</v>
      </c>
      <c r="B2398" s="5">
        <v>207059.74299999999</v>
      </c>
      <c r="D2398">
        <v>48213</v>
      </c>
      <c r="E2398" s="28">
        <v>63222.097419999998</v>
      </c>
    </row>
    <row r="2399" spans="1:5" x14ac:dyDescent="0.35">
      <c r="A2399">
        <v>47005</v>
      </c>
      <c r="B2399" s="5">
        <v>446241.41830000002</v>
      </c>
      <c r="D2399">
        <v>48215</v>
      </c>
      <c r="E2399" s="28">
        <v>368939.6347</v>
      </c>
    </row>
    <row r="2400" spans="1:5" x14ac:dyDescent="0.35">
      <c r="A2400">
        <v>47007</v>
      </c>
      <c r="B2400" s="5">
        <v>347508.7623</v>
      </c>
      <c r="D2400">
        <v>48217</v>
      </c>
      <c r="E2400" s="28">
        <v>166762.4492</v>
      </c>
    </row>
    <row r="2401" spans="1:5" x14ac:dyDescent="0.35">
      <c r="A2401">
        <v>47009</v>
      </c>
      <c r="B2401" s="5">
        <v>342749.28230000002</v>
      </c>
      <c r="D2401">
        <v>48219</v>
      </c>
      <c r="E2401" s="28">
        <v>11225.5335</v>
      </c>
    </row>
    <row r="2402" spans="1:5" x14ac:dyDescent="0.35">
      <c r="A2402">
        <v>47011</v>
      </c>
      <c r="B2402" s="5">
        <v>195142.90400000001</v>
      </c>
      <c r="D2402">
        <v>48221</v>
      </c>
      <c r="E2402" s="28">
        <v>5451.9960469999996</v>
      </c>
    </row>
    <row r="2403" spans="1:5" x14ac:dyDescent="0.35">
      <c r="A2403">
        <v>47013</v>
      </c>
      <c r="B2403" s="5">
        <v>208851.302</v>
      </c>
      <c r="D2403">
        <v>48225</v>
      </c>
      <c r="E2403" s="28">
        <v>72746.337710000007</v>
      </c>
    </row>
    <row r="2404" spans="1:5" x14ac:dyDescent="0.35">
      <c r="A2404">
        <v>47015</v>
      </c>
      <c r="B2404" s="5">
        <v>212840.8003</v>
      </c>
      <c r="D2404">
        <v>48229</v>
      </c>
      <c r="E2404" s="28">
        <v>781.1548722</v>
      </c>
    </row>
    <row r="2405" spans="1:5" x14ac:dyDescent="0.35">
      <c r="A2405">
        <v>47017</v>
      </c>
      <c r="B2405" s="5">
        <v>486595.32169999997</v>
      </c>
      <c r="D2405">
        <v>48231</v>
      </c>
      <c r="E2405" s="28">
        <v>138377.65289999999</v>
      </c>
    </row>
    <row r="2406" spans="1:5" x14ac:dyDescent="0.35">
      <c r="A2406">
        <v>47019</v>
      </c>
      <c r="B2406" s="5">
        <v>159427.774</v>
      </c>
      <c r="D2406">
        <v>48235</v>
      </c>
      <c r="E2406" s="28">
        <v>56521.596290000001</v>
      </c>
    </row>
    <row r="2407" spans="1:5" x14ac:dyDescent="0.35">
      <c r="A2407">
        <v>47021</v>
      </c>
      <c r="B2407" s="5">
        <v>319248.13799999998</v>
      </c>
      <c r="D2407">
        <v>48237</v>
      </c>
      <c r="E2407" s="28">
        <v>42773.230259999997</v>
      </c>
    </row>
    <row r="2408" spans="1:5" x14ac:dyDescent="0.35">
      <c r="A2408">
        <v>47023</v>
      </c>
      <c r="B2408" s="5">
        <v>289146.18699999998</v>
      </c>
      <c r="D2408">
        <v>48239</v>
      </c>
      <c r="E2408" s="28">
        <v>148080.58369999999</v>
      </c>
    </row>
    <row r="2409" spans="1:5" x14ac:dyDescent="0.35">
      <c r="A2409">
        <v>47025</v>
      </c>
      <c r="B2409" s="5">
        <v>559346.47270000004</v>
      </c>
      <c r="D2409">
        <v>48241</v>
      </c>
      <c r="E2409" s="28">
        <v>202354.13010000001</v>
      </c>
    </row>
    <row r="2410" spans="1:5" x14ac:dyDescent="0.35">
      <c r="A2410">
        <v>47027</v>
      </c>
      <c r="B2410" s="5">
        <v>153961.83369999999</v>
      </c>
      <c r="D2410">
        <v>48243</v>
      </c>
      <c r="E2410" s="28">
        <v>10605.999980000001</v>
      </c>
    </row>
    <row r="2411" spans="1:5" x14ac:dyDescent="0.35">
      <c r="A2411">
        <v>47029</v>
      </c>
      <c r="B2411" s="5">
        <v>-305297.31469999999</v>
      </c>
      <c r="D2411">
        <v>48245</v>
      </c>
      <c r="E2411" s="28">
        <v>29728316.77</v>
      </c>
    </row>
    <row r="2412" spans="1:5" x14ac:dyDescent="0.35">
      <c r="A2412">
        <v>47031</v>
      </c>
      <c r="B2412" s="5">
        <v>135934.65969999999</v>
      </c>
      <c r="D2412">
        <v>48247</v>
      </c>
      <c r="E2412" s="28">
        <v>42231.238920000003</v>
      </c>
    </row>
    <row r="2413" spans="1:5" x14ac:dyDescent="0.35">
      <c r="A2413">
        <v>47033</v>
      </c>
      <c r="B2413" s="5">
        <v>88212.780329999994</v>
      </c>
      <c r="D2413">
        <v>48249</v>
      </c>
      <c r="E2413" s="28">
        <v>136885.40669999999</v>
      </c>
    </row>
    <row r="2414" spans="1:5" x14ac:dyDescent="0.35">
      <c r="A2414">
        <v>47035</v>
      </c>
      <c r="B2414" s="5">
        <v>546368.26569999999</v>
      </c>
      <c r="D2414">
        <v>48251</v>
      </c>
      <c r="E2414" s="28">
        <v>204763.3517</v>
      </c>
    </row>
    <row r="2415" spans="1:5" x14ac:dyDescent="0.35">
      <c r="A2415">
        <v>47037</v>
      </c>
      <c r="B2415" s="5">
        <v>185313.095</v>
      </c>
      <c r="D2415">
        <v>48253</v>
      </c>
      <c r="E2415" s="28">
        <v>852.58284900000001</v>
      </c>
    </row>
    <row r="2416" spans="1:5" x14ac:dyDescent="0.35">
      <c r="A2416">
        <v>47039</v>
      </c>
      <c r="B2416" s="5">
        <v>393494.288</v>
      </c>
      <c r="D2416">
        <v>48255</v>
      </c>
      <c r="E2416" s="28">
        <v>91149.467799999999</v>
      </c>
    </row>
    <row r="2417" spans="1:5" x14ac:dyDescent="0.35">
      <c r="A2417">
        <v>47041</v>
      </c>
      <c r="B2417" s="5">
        <v>258892.7697</v>
      </c>
      <c r="D2417">
        <v>48257</v>
      </c>
      <c r="E2417" s="28">
        <v>23673.5815</v>
      </c>
    </row>
    <row r="2418" spans="1:5" x14ac:dyDescent="0.35">
      <c r="A2418">
        <v>47043</v>
      </c>
      <c r="B2418" s="5">
        <v>225135.394</v>
      </c>
      <c r="D2418">
        <v>48259</v>
      </c>
      <c r="E2418" s="28">
        <v>25051.628120000001</v>
      </c>
    </row>
    <row r="2419" spans="1:5" x14ac:dyDescent="0.35">
      <c r="A2419">
        <v>47045</v>
      </c>
      <c r="B2419" s="5">
        <v>239039.22899999999</v>
      </c>
      <c r="D2419">
        <v>48261</v>
      </c>
      <c r="E2419" s="28">
        <v>90172.182709999994</v>
      </c>
    </row>
    <row r="2420" spans="1:5" x14ac:dyDescent="0.35">
      <c r="A2420">
        <v>47047</v>
      </c>
      <c r="B2420" s="5">
        <v>678416.02029999997</v>
      </c>
      <c r="D2420">
        <v>48263</v>
      </c>
      <c r="E2420" s="28">
        <v>77537.306769999996</v>
      </c>
    </row>
    <row r="2421" spans="1:5" x14ac:dyDescent="0.35">
      <c r="A2421">
        <v>47049</v>
      </c>
      <c r="B2421" s="5">
        <v>601645.83230000001</v>
      </c>
      <c r="D2421">
        <v>48267</v>
      </c>
      <c r="E2421" s="28">
        <v>33800.746599999999</v>
      </c>
    </row>
    <row r="2422" spans="1:5" x14ac:dyDescent="0.35">
      <c r="A2422">
        <v>47051</v>
      </c>
      <c r="B2422" s="5">
        <v>216876.85070000001</v>
      </c>
      <c r="D2422">
        <v>48269</v>
      </c>
      <c r="E2422" s="28">
        <v>21608.000169999999</v>
      </c>
    </row>
    <row r="2423" spans="1:5" x14ac:dyDescent="0.35">
      <c r="A2423">
        <v>47053</v>
      </c>
      <c r="B2423" s="5">
        <v>240033.77929999999</v>
      </c>
      <c r="D2423">
        <v>48271</v>
      </c>
      <c r="E2423" s="28">
        <v>24427.223119999999</v>
      </c>
    </row>
    <row r="2424" spans="1:5" x14ac:dyDescent="0.35">
      <c r="A2424">
        <v>47055</v>
      </c>
      <c r="B2424" s="5">
        <v>573190.95900000003</v>
      </c>
      <c r="D2424">
        <v>48273</v>
      </c>
      <c r="E2424" s="28">
        <v>58394.430200000003</v>
      </c>
    </row>
    <row r="2425" spans="1:5" x14ac:dyDescent="0.35">
      <c r="A2425">
        <v>47057</v>
      </c>
      <c r="B2425" s="5">
        <v>238689.4877</v>
      </c>
      <c r="D2425">
        <v>48275</v>
      </c>
      <c r="E2425" s="28">
        <v>24518.021700000001</v>
      </c>
    </row>
    <row r="2426" spans="1:5" x14ac:dyDescent="0.35">
      <c r="A2426">
        <v>47059</v>
      </c>
      <c r="B2426" s="5">
        <v>164260.07399999999</v>
      </c>
      <c r="D2426">
        <v>48279</v>
      </c>
      <c r="E2426" s="28">
        <v>57505.76107</v>
      </c>
    </row>
    <row r="2427" spans="1:5" x14ac:dyDescent="0.35">
      <c r="A2427">
        <v>47061</v>
      </c>
      <c r="B2427" s="5">
        <v>208161.9577</v>
      </c>
      <c r="D2427">
        <v>48281</v>
      </c>
      <c r="E2427" s="28">
        <v>53294.600720000002</v>
      </c>
    </row>
    <row r="2428" spans="1:5" x14ac:dyDescent="0.35">
      <c r="A2428">
        <v>47063</v>
      </c>
      <c r="B2428" s="5">
        <v>58848.500330000003</v>
      </c>
      <c r="D2428">
        <v>48283</v>
      </c>
      <c r="E2428" s="28">
        <v>1471.1171790000001</v>
      </c>
    </row>
    <row r="2429" spans="1:5" x14ac:dyDescent="0.35">
      <c r="A2429">
        <v>47065</v>
      </c>
      <c r="B2429" s="5">
        <v>363183.12800000003</v>
      </c>
      <c r="D2429">
        <v>48285</v>
      </c>
      <c r="E2429" s="28">
        <v>2759.545306</v>
      </c>
    </row>
    <row r="2430" spans="1:5" x14ac:dyDescent="0.35">
      <c r="A2430">
        <v>47067</v>
      </c>
      <c r="B2430" s="5">
        <v>147363.88699999999</v>
      </c>
      <c r="D2430">
        <v>48287</v>
      </c>
      <c r="E2430" s="28">
        <v>131753.69469999999</v>
      </c>
    </row>
    <row r="2431" spans="1:5" x14ac:dyDescent="0.35">
      <c r="A2431">
        <v>47069</v>
      </c>
      <c r="B2431" s="5">
        <v>794571.08499999996</v>
      </c>
      <c r="D2431">
        <v>48289</v>
      </c>
      <c r="E2431" s="28">
        <v>295098.43</v>
      </c>
    </row>
    <row r="2432" spans="1:5" x14ac:dyDescent="0.35">
      <c r="A2432">
        <v>47071</v>
      </c>
      <c r="B2432" s="5">
        <v>686508.625</v>
      </c>
      <c r="D2432">
        <v>48291</v>
      </c>
      <c r="E2432" s="28">
        <v>201263.67610000001</v>
      </c>
    </row>
    <row r="2433" spans="1:5" x14ac:dyDescent="0.35">
      <c r="A2433">
        <v>47073</v>
      </c>
      <c r="B2433" s="5">
        <v>67123.987330000004</v>
      </c>
      <c r="D2433">
        <v>48293</v>
      </c>
      <c r="E2433" s="28">
        <v>10590597.73</v>
      </c>
    </row>
    <row r="2434" spans="1:5" x14ac:dyDescent="0.35">
      <c r="A2434">
        <v>47075</v>
      </c>
      <c r="B2434" s="5">
        <v>325200.63030000002</v>
      </c>
      <c r="D2434">
        <v>48295</v>
      </c>
      <c r="E2434" s="28">
        <v>32187.513139999999</v>
      </c>
    </row>
    <row r="2435" spans="1:5" x14ac:dyDescent="0.35">
      <c r="A2435">
        <v>47077</v>
      </c>
      <c r="B2435" s="5">
        <v>683084.10499999998</v>
      </c>
      <c r="D2435">
        <v>48297</v>
      </c>
      <c r="E2435" s="28">
        <v>236356.64869999999</v>
      </c>
    </row>
    <row r="2436" spans="1:5" x14ac:dyDescent="0.35">
      <c r="A2436">
        <v>47079</v>
      </c>
      <c r="B2436" s="5">
        <v>351718.34499999997</v>
      </c>
      <c r="D2436">
        <v>48299</v>
      </c>
      <c r="E2436" s="28">
        <v>1576915.8019999999</v>
      </c>
    </row>
    <row r="2437" spans="1:5" x14ac:dyDescent="0.35">
      <c r="A2437">
        <v>47081</v>
      </c>
      <c r="B2437" s="5">
        <v>402770.56599999999</v>
      </c>
      <c r="D2437">
        <v>48301</v>
      </c>
      <c r="E2437" s="28">
        <v>12582.33921</v>
      </c>
    </row>
    <row r="2438" spans="1:5" x14ac:dyDescent="0.35">
      <c r="A2438">
        <v>47083</v>
      </c>
      <c r="B2438" s="5">
        <v>92882.738670000006</v>
      </c>
      <c r="D2438">
        <v>48303</v>
      </c>
      <c r="E2438" s="28">
        <v>43659.175309999999</v>
      </c>
    </row>
    <row r="2439" spans="1:5" x14ac:dyDescent="0.35">
      <c r="A2439">
        <v>47085</v>
      </c>
      <c r="B2439" s="5">
        <v>407679.80369999999</v>
      </c>
      <c r="D2439">
        <v>48307</v>
      </c>
      <c r="E2439" s="28">
        <v>6608.0498150000003</v>
      </c>
    </row>
    <row r="2440" spans="1:5" x14ac:dyDescent="0.35">
      <c r="A2440">
        <v>47087</v>
      </c>
      <c r="B2440" s="5">
        <v>144985.13329999999</v>
      </c>
      <c r="D2440">
        <v>48309</v>
      </c>
      <c r="E2440" s="28">
        <v>8126788.3420000002</v>
      </c>
    </row>
    <row r="2441" spans="1:5" x14ac:dyDescent="0.35">
      <c r="A2441">
        <v>47089</v>
      </c>
      <c r="B2441" s="5">
        <v>196732.6937</v>
      </c>
      <c r="D2441">
        <v>48311</v>
      </c>
      <c r="E2441" s="28">
        <v>25112.987799999999</v>
      </c>
    </row>
    <row r="2442" spans="1:5" x14ac:dyDescent="0.35">
      <c r="A2442">
        <v>47091</v>
      </c>
      <c r="B2442" s="5">
        <v>269710.65370000002</v>
      </c>
      <c r="D2442">
        <v>48313</v>
      </c>
      <c r="E2442" s="28">
        <v>13176.7621</v>
      </c>
    </row>
    <row r="2443" spans="1:5" x14ac:dyDescent="0.35">
      <c r="A2443">
        <v>47093</v>
      </c>
      <c r="B2443" s="5">
        <v>332316.63669999997</v>
      </c>
      <c r="D2443">
        <v>48315</v>
      </c>
      <c r="E2443" s="28">
        <v>32341.284169999999</v>
      </c>
    </row>
    <row r="2444" spans="1:5" x14ac:dyDescent="0.35">
      <c r="A2444">
        <v>47095</v>
      </c>
      <c r="B2444" s="5">
        <v>86270.008000000002</v>
      </c>
      <c r="D2444">
        <v>48317</v>
      </c>
      <c r="E2444" s="28">
        <v>125553.4183</v>
      </c>
    </row>
    <row r="2445" spans="1:5" x14ac:dyDescent="0.35">
      <c r="A2445">
        <v>47097</v>
      </c>
      <c r="B2445" s="5">
        <v>432245.4583</v>
      </c>
      <c r="D2445">
        <v>48319</v>
      </c>
      <c r="E2445" s="28">
        <v>6665.1563829999996</v>
      </c>
    </row>
    <row r="2446" spans="1:5" x14ac:dyDescent="0.35">
      <c r="A2446">
        <v>47099</v>
      </c>
      <c r="B2446" s="5">
        <v>516838.696</v>
      </c>
      <c r="D2446">
        <v>48321</v>
      </c>
      <c r="E2446" s="28">
        <v>148899.33730000001</v>
      </c>
    </row>
    <row r="2447" spans="1:5" x14ac:dyDescent="0.35">
      <c r="A2447">
        <v>47101</v>
      </c>
      <c r="B2447" s="5">
        <v>251221.4357</v>
      </c>
      <c r="D2447">
        <v>48327</v>
      </c>
      <c r="E2447" s="28">
        <v>36074.180059999999</v>
      </c>
    </row>
    <row r="2448" spans="1:5" x14ac:dyDescent="0.35">
      <c r="A2448">
        <v>47103</v>
      </c>
      <c r="B2448" s="5">
        <v>239668.11</v>
      </c>
      <c r="D2448">
        <v>48329</v>
      </c>
      <c r="E2448" s="28">
        <v>53362.329599999997</v>
      </c>
    </row>
    <row r="2449" spans="1:5" x14ac:dyDescent="0.35">
      <c r="A2449">
        <v>47105</v>
      </c>
      <c r="B2449" s="5">
        <v>121005.31299999999</v>
      </c>
      <c r="D2449">
        <v>48331</v>
      </c>
      <c r="E2449" s="28">
        <v>99829.7454</v>
      </c>
    </row>
    <row r="2450" spans="1:5" x14ac:dyDescent="0.35">
      <c r="A2450">
        <v>47107</v>
      </c>
      <c r="B2450" s="5">
        <v>159976.32930000001</v>
      </c>
      <c r="D2450">
        <v>48335</v>
      </c>
      <c r="E2450" s="28">
        <v>80281.852830000003</v>
      </c>
    </row>
    <row r="2451" spans="1:5" x14ac:dyDescent="0.35">
      <c r="A2451">
        <v>47109</v>
      </c>
      <c r="B2451" s="5">
        <v>742787.65370000002</v>
      </c>
      <c r="D2451">
        <v>48337</v>
      </c>
      <c r="E2451" s="28">
        <v>50430.613279999998</v>
      </c>
    </row>
    <row r="2452" spans="1:5" x14ac:dyDescent="0.35">
      <c r="A2452">
        <v>47111</v>
      </c>
      <c r="B2452" s="5">
        <v>198199.0963</v>
      </c>
      <c r="D2452">
        <v>48339</v>
      </c>
      <c r="E2452" s="28">
        <v>352687.95520000003</v>
      </c>
    </row>
    <row r="2453" spans="1:5" x14ac:dyDescent="0.35">
      <c r="A2453">
        <v>47113</v>
      </c>
      <c r="B2453" s="5">
        <v>588499.98899999994</v>
      </c>
      <c r="D2453">
        <v>48341</v>
      </c>
      <c r="E2453" s="28">
        <v>4458.7195879999999</v>
      </c>
    </row>
    <row r="2454" spans="1:5" x14ac:dyDescent="0.35">
      <c r="A2454">
        <v>47115</v>
      </c>
      <c r="B2454" s="5">
        <v>266322.99469999998</v>
      </c>
      <c r="D2454">
        <v>48343</v>
      </c>
      <c r="E2454" s="28">
        <v>90544.519329999996</v>
      </c>
    </row>
    <row r="2455" spans="1:5" x14ac:dyDescent="0.35">
      <c r="A2455">
        <v>47117</v>
      </c>
      <c r="B2455" s="5">
        <v>151535.85329999999</v>
      </c>
      <c r="D2455">
        <v>48345</v>
      </c>
      <c r="E2455" s="28">
        <v>7532.924438</v>
      </c>
    </row>
    <row r="2456" spans="1:5" x14ac:dyDescent="0.35">
      <c r="A2456">
        <v>47119</v>
      </c>
      <c r="B2456" s="5">
        <v>171521.856</v>
      </c>
      <c r="D2456">
        <v>48347</v>
      </c>
      <c r="E2456" s="28">
        <v>33612.255660000003</v>
      </c>
    </row>
    <row r="2457" spans="1:5" x14ac:dyDescent="0.35">
      <c r="A2457">
        <v>47121</v>
      </c>
      <c r="B2457" s="5">
        <v>128255.2297</v>
      </c>
      <c r="D2457">
        <v>48349</v>
      </c>
      <c r="E2457" s="28">
        <v>369424.15230000002</v>
      </c>
    </row>
    <row r="2458" spans="1:5" x14ac:dyDescent="0.35">
      <c r="A2458">
        <v>47123</v>
      </c>
      <c r="B2458" s="5">
        <v>373665.47899999999</v>
      </c>
      <c r="D2458">
        <v>48351</v>
      </c>
      <c r="E2458" s="28">
        <v>14354.288570000001</v>
      </c>
    </row>
    <row r="2459" spans="1:5" x14ac:dyDescent="0.35">
      <c r="A2459">
        <v>47125</v>
      </c>
      <c r="B2459" s="5">
        <v>544225.97169999999</v>
      </c>
      <c r="D2459">
        <v>48353</v>
      </c>
      <c r="E2459" s="28">
        <v>170073.25709999999</v>
      </c>
    </row>
    <row r="2460" spans="1:5" x14ac:dyDescent="0.35">
      <c r="A2460">
        <v>47127</v>
      </c>
      <c r="B2460" s="5">
        <v>88341.117329999994</v>
      </c>
      <c r="D2460">
        <v>48355</v>
      </c>
      <c r="E2460" s="28">
        <v>1014.307474</v>
      </c>
    </row>
    <row r="2461" spans="1:5" x14ac:dyDescent="0.35">
      <c r="A2461">
        <v>47129</v>
      </c>
      <c r="B2461" s="5">
        <v>600531.46629999997</v>
      </c>
      <c r="D2461">
        <v>48357</v>
      </c>
      <c r="E2461" s="28">
        <v>78626.318960000004</v>
      </c>
    </row>
    <row r="2462" spans="1:5" x14ac:dyDescent="0.35">
      <c r="A2462">
        <v>47131</v>
      </c>
      <c r="B2462" s="5">
        <v>368162.42469999997</v>
      </c>
      <c r="D2462">
        <v>48359</v>
      </c>
      <c r="E2462" s="28">
        <v>143825.954</v>
      </c>
    </row>
    <row r="2463" spans="1:5" x14ac:dyDescent="0.35">
      <c r="A2463">
        <v>47133</v>
      </c>
      <c r="B2463" s="5">
        <v>399661.06400000001</v>
      </c>
      <c r="D2463">
        <v>48361</v>
      </c>
      <c r="E2463" s="28">
        <v>7160221.148</v>
      </c>
    </row>
    <row r="2464" spans="1:5" x14ac:dyDescent="0.35">
      <c r="A2464">
        <v>47135</v>
      </c>
      <c r="B2464" s="5">
        <v>273086.25300000003</v>
      </c>
      <c r="D2464">
        <v>48363</v>
      </c>
      <c r="E2464" s="28">
        <v>152157.18179999999</v>
      </c>
    </row>
    <row r="2465" spans="1:5" x14ac:dyDescent="0.35">
      <c r="A2465">
        <v>47137</v>
      </c>
      <c r="B2465" s="5">
        <v>132672.54370000001</v>
      </c>
      <c r="D2465">
        <v>48365</v>
      </c>
      <c r="E2465" s="28">
        <v>359031.82929999998</v>
      </c>
    </row>
    <row r="2466" spans="1:5" x14ac:dyDescent="0.35">
      <c r="A2466">
        <v>47139</v>
      </c>
      <c r="B2466" s="5">
        <v>406943.78629999998</v>
      </c>
      <c r="D2466">
        <v>48367</v>
      </c>
      <c r="E2466" s="28">
        <v>1247318.277</v>
      </c>
    </row>
    <row r="2467" spans="1:5" x14ac:dyDescent="0.35">
      <c r="A2467">
        <v>47141</v>
      </c>
      <c r="B2467" s="5">
        <v>409699.83270000003</v>
      </c>
      <c r="D2467">
        <v>48369</v>
      </c>
      <c r="E2467" s="28">
        <v>54011.720260000002</v>
      </c>
    </row>
    <row r="2468" spans="1:5" x14ac:dyDescent="0.35">
      <c r="A2468">
        <v>47143</v>
      </c>
      <c r="B2468" s="5">
        <v>411790.027</v>
      </c>
      <c r="D2468">
        <v>48371</v>
      </c>
      <c r="E2468" s="28">
        <v>141502.9221</v>
      </c>
    </row>
    <row r="2469" spans="1:5" x14ac:dyDescent="0.35">
      <c r="A2469">
        <v>47145</v>
      </c>
      <c r="B2469" s="5">
        <v>255333.353</v>
      </c>
      <c r="D2469">
        <v>48373</v>
      </c>
      <c r="E2469" s="28">
        <v>208604.18590000001</v>
      </c>
    </row>
    <row r="2470" spans="1:5" x14ac:dyDescent="0.35">
      <c r="A2470">
        <v>47147</v>
      </c>
      <c r="B2470" s="5">
        <v>184477.06200000001</v>
      </c>
      <c r="D2470">
        <v>48375</v>
      </c>
      <c r="E2470" s="28">
        <v>970624.89569999999</v>
      </c>
    </row>
    <row r="2471" spans="1:5" x14ac:dyDescent="0.35">
      <c r="A2471">
        <v>47149</v>
      </c>
      <c r="B2471" s="5">
        <v>253886.2113</v>
      </c>
      <c r="D2471">
        <v>48377</v>
      </c>
      <c r="E2471" s="28">
        <v>1337.2710689999999</v>
      </c>
    </row>
    <row r="2472" spans="1:5" x14ac:dyDescent="0.35">
      <c r="A2472">
        <v>47151</v>
      </c>
      <c r="B2472" s="5">
        <v>580105.95869999996</v>
      </c>
      <c r="D2472">
        <v>48379</v>
      </c>
      <c r="E2472" s="28">
        <v>11059.262860000001</v>
      </c>
    </row>
    <row r="2473" spans="1:5" x14ac:dyDescent="0.35">
      <c r="A2473">
        <v>47153</v>
      </c>
      <c r="B2473" s="5">
        <v>238466.67170000001</v>
      </c>
      <c r="D2473">
        <v>48383</v>
      </c>
      <c r="E2473" s="28">
        <v>62165.754050000003</v>
      </c>
    </row>
    <row r="2474" spans="1:5" x14ac:dyDescent="0.35">
      <c r="A2474">
        <v>47155</v>
      </c>
      <c r="B2474" s="5">
        <v>174376.73370000001</v>
      </c>
      <c r="D2474">
        <v>48385</v>
      </c>
      <c r="E2474" s="28">
        <v>50908.169710000002</v>
      </c>
    </row>
    <row r="2475" spans="1:5" x14ac:dyDescent="0.35">
      <c r="A2475">
        <v>47157</v>
      </c>
      <c r="B2475" s="5">
        <v>789377.78330000001</v>
      </c>
      <c r="D2475">
        <v>48387</v>
      </c>
      <c r="E2475" s="28">
        <v>165588.6972</v>
      </c>
    </row>
    <row r="2476" spans="1:5" x14ac:dyDescent="0.35">
      <c r="A2476">
        <v>47159</v>
      </c>
      <c r="B2476" s="5">
        <v>132995.66130000001</v>
      </c>
      <c r="D2476">
        <v>48389</v>
      </c>
      <c r="E2476" s="28">
        <v>19135.57532</v>
      </c>
    </row>
    <row r="2477" spans="1:5" x14ac:dyDescent="0.35">
      <c r="A2477">
        <v>47161</v>
      </c>
      <c r="B2477" s="5">
        <v>757621.89800000004</v>
      </c>
      <c r="D2477">
        <v>48393</v>
      </c>
      <c r="E2477" s="28">
        <v>307854.54509999999</v>
      </c>
    </row>
    <row r="2478" spans="1:5" x14ac:dyDescent="0.35">
      <c r="A2478">
        <v>47163</v>
      </c>
      <c r="B2478" s="5">
        <v>329792.47029999999</v>
      </c>
      <c r="D2478">
        <v>48395</v>
      </c>
      <c r="E2478" s="28">
        <v>123934.28290000001</v>
      </c>
    </row>
    <row r="2479" spans="1:5" x14ac:dyDescent="0.35">
      <c r="A2479">
        <v>47165</v>
      </c>
      <c r="B2479" s="5">
        <v>348233.83100000001</v>
      </c>
      <c r="D2479">
        <v>48399</v>
      </c>
      <c r="E2479" s="28">
        <v>20206.655770000001</v>
      </c>
    </row>
    <row r="2480" spans="1:5" x14ac:dyDescent="0.35">
      <c r="A2480">
        <v>47167</v>
      </c>
      <c r="B2480" s="5">
        <v>294607.57329999999</v>
      </c>
      <c r="D2480">
        <v>48401</v>
      </c>
      <c r="E2480" s="28">
        <v>59993.595970000002</v>
      </c>
    </row>
    <row r="2481" spans="1:5" x14ac:dyDescent="0.35">
      <c r="A2481">
        <v>47169</v>
      </c>
      <c r="B2481" s="5">
        <v>64020.216330000003</v>
      </c>
      <c r="D2481">
        <v>48403</v>
      </c>
      <c r="E2481" s="28">
        <v>210152.7898</v>
      </c>
    </row>
    <row r="2482" spans="1:5" x14ac:dyDescent="0.35">
      <c r="A2482">
        <v>47171</v>
      </c>
      <c r="B2482" s="5">
        <v>275565.54670000001</v>
      </c>
      <c r="D2482">
        <v>48405</v>
      </c>
      <c r="E2482" s="28">
        <v>62716.641680000001</v>
      </c>
    </row>
    <row r="2483" spans="1:5" x14ac:dyDescent="0.35">
      <c r="A2483">
        <v>47173</v>
      </c>
      <c r="B2483" s="5">
        <v>158777.6153</v>
      </c>
      <c r="D2483">
        <v>48407</v>
      </c>
      <c r="E2483" s="28">
        <v>25061.42873</v>
      </c>
    </row>
    <row r="2484" spans="1:5" x14ac:dyDescent="0.35">
      <c r="A2484">
        <v>47175</v>
      </c>
      <c r="B2484" s="5">
        <v>250784.06099999999</v>
      </c>
      <c r="D2484">
        <v>48409</v>
      </c>
      <c r="E2484" s="28">
        <v>2866078.2960000001</v>
      </c>
    </row>
    <row r="2485" spans="1:5" x14ac:dyDescent="0.35">
      <c r="A2485">
        <v>47177</v>
      </c>
      <c r="B2485" s="5">
        <v>211760.36569999999</v>
      </c>
      <c r="D2485">
        <v>48411</v>
      </c>
      <c r="E2485" s="28">
        <v>24059.811409999998</v>
      </c>
    </row>
    <row r="2486" spans="1:5" x14ac:dyDescent="0.35">
      <c r="A2486">
        <v>47179</v>
      </c>
      <c r="B2486" s="5">
        <v>192205.0533</v>
      </c>
      <c r="D2486">
        <v>48413</v>
      </c>
      <c r="E2486" s="28">
        <v>2384.8907599999998</v>
      </c>
    </row>
    <row r="2487" spans="1:5" x14ac:dyDescent="0.35">
      <c r="A2487">
        <v>47181</v>
      </c>
      <c r="B2487" s="5">
        <v>392101.3763</v>
      </c>
      <c r="D2487">
        <v>48415</v>
      </c>
      <c r="E2487" s="28">
        <v>134444.69839999999</v>
      </c>
    </row>
    <row r="2488" spans="1:5" x14ac:dyDescent="0.35">
      <c r="A2488">
        <v>47183</v>
      </c>
      <c r="B2488" s="5">
        <v>418750.06430000003</v>
      </c>
      <c r="D2488">
        <v>48419</v>
      </c>
      <c r="E2488" s="28">
        <v>100768.1974</v>
      </c>
    </row>
    <row r="2489" spans="1:5" x14ac:dyDescent="0.35">
      <c r="A2489">
        <v>47185</v>
      </c>
      <c r="B2489" s="5">
        <v>453447.63929999998</v>
      </c>
      <c r="D2489">
        <v>48421</v>
      </c>
      <c r="E2489" s="28">
        <v>6716.0537180000001</v>
      </c>
    </row>
    <row r="2490" spans="1:5" x14ac:dyDescent="0.35">
      <c r="A2490">
        <v>47187</v>
      </c>
      <c r="B2490" s="5">
        <v>395577.25530000002</v>
      </c>
      <c r="D2490">
        <v>48423</v>
      </c>
      <c r="E2490" s="28">
        <v>1087553.4350000001</v>
      </c>
    </row>
    <row r="2491" spans="1:5" x14ac:dyDescent="0.35">
      <c r="A2491">
        <v>47189</v>
      </c>
      <c r="B2491" s="5">
        <v>148996.45199999999</v>
      </c>
      <c r="D2491">
        <v>48425</v>
      </c>
      <c r="E2491" s="28">
        <v>4922.8057479999998</v>
      </c>
    </row>
    <row r="2492" spans="1:5" x14ac:dyDescent="0.35">
      <c r="A2492">
        <v>48001</v>
      </c>
      <c r="B2492" s="5">
        <v>1502294.7790000001</v>
      </c>
      <c r="D2492">
        <v>48427</v>
      </c>
      <c r="E2492" s="28">
        <v>266117.22200000001</v>
      </c>
    </row>
    <row r="2493" spans="1:5" x14ac:dyDescent="0.35">
      <c r="A2493">
        <v>48003</v>
      </c>
      <c r="B2493" s="5">
        <v>42503.006329999997</v>
      </c>
      <c r="D2493">
        <v>48429</v>
      </c>
      <c r="E2493" s="28">
        <v>4487.6403</v>
      </c>
    </row>
    <row r="2494" spans="1:5" x14ac:dyDescent="0.35">
      <c r="A2494">
        <v>48005</v>
      </c>
      <c r="B2494" s="5">
        <v>1101183.827</v>
      </c>
      <c r="D2494">
        <v>48431</v>
      </c>
      <c r="E2494" s="28">
        <v>56983.16764</v>
      </c>
    </row>
    <row r="2495" spans="1:5" x14ac:dyDescent="0.35">
      <c r="A2495">
        <v>48007</v>
      </c>
      <c r="B2495" s="5">
        <v>116076.818</v>
      </c>
      <c r="D2495">
        <v>48433</v>
      </c>
      <c r="E2495" s="28">
        <v>22735.66588</v>
      </c>
    </row>
    <row r="2496" spans="1:5" x14ac:dyDescent="0.35">
      <c r="A2496">
        <v>48009</v>
      </c>
      <c r="B2496" s="5">
        <v>114234.637</v>
      </c>
      <c r="D2496">
        <v>48435</v>
      </c>
      <c r="E2496" s="28">
        <v>109.15882999999999</v>
      </c>
    </row>
    <row r="2497" spans="1:5" x14ac:dyDescent="0.35">
      <c r="A2497">
        <v>48011</v>
      </c>
      <c r="B2497" s="5">
        <v>222910.10130000001</v>
      </c>
      <c r="D2497">
        <v>48437</v>
      </c>
      <c r="E2497" s="28">
        <v>9501.4981279999993</v>
      </c>
    </row>
    <row r="2498" spans="1:5" x14ac:dyDescent="0.35">
      <c r="A2498">
        <v>48013</v>
      </c>
      <c r="B2498" s="5">
        <v>736284.59669999999</v>
      </c>
      <c r="D2498">
        <v>48439</v>
      </c>
      <c r="E2498" s="28">
        <v>576137.72439999995</v>
      </c>
    </row>
    <row r="2499" spans="1:5" x14ac:dyDescent="0.35">
      <c r="A2499">
        <v>48015</v>
      </c>
      <c r="B2499" s="5">
        <v>382279.3077</v>
      </c>
      <c r="D2499">
        <v>48441</v>
      </c>
      <c r="E2499" s="28">
        <v>724726.66029999999</v>
      </c>
    </row>
    <row r="2500" spans="1:5" x14ac:dyDescent="0.35">
      <c r="A2500">
        <v>48017</v>
      </c>
      <c r="B2500" s="5">
        <v>2734.8530000000001</v>
      </c>
      <c r="D2500">
        <v>48445</v>
      </c>
      <c r="E2500" s="28">
        <v>5692.5430999999999</v>
      </c>
    </row>
    <row r="2501" spans="1:5" x14ac:dyDescent="0.35">
      <c r="A2501">
        <v>48019</v>
      </c>
      <c r="B2501" s="5">
        <v>786761.58730000001</v>
      </c>
      <c r="D2501">
        <v>48447</v>
      </c>
      <c r="E2501" s="28">
        <v>55195.312030000001</v>
      </c>
    </row>
    <row r="2502" spans="1:5" x14ac:dyDescent="0.35">
      <c r="A2502">
        <v>48021</v>
      </c>
      <c r="B2502" s="5">
        <v>707833.48529999994</v>
      </c>
      <c r="D2502">
        <v>48451</v>
      </c>
      <c r="E2502" s="28">
        <v>161306.17970000001</v>
      </c>
    </row>
    <row r="2503" spans="1:5" x14ac:dyDescent="0.35">
      <c r="A2503">
        <v>48023</v>
      </c>
      <c r="B2503" s="5">
        <v>139845.62530000001</v>
      </c>
      <c r="D2503">
        <v>48453</v>
      </c>
      <c r="E2503" s="28">
        <v>216841.7323</v>
      </c>
    </row>
    <row r="2504" spans="1:5" x14ac:dyDescent="0.35">
      <c r="A2504">
        <v>48025</v>
      </c>
      <c r="B2504" s="5">
        <v>639900.90269999998</v>
      </c>
      <c r="D2504">
        <v>48459</v>
      </c>
      <c r="E2504" s="28">
        <v>37351.597699999998</v>
      </c>
    </row>
    <row r="2505" spans="1:5" x14ac:dyDescent="0.35">
      <c r="A2505">
        <v>48027</v>
      </c>
      <c r="B2505" s="5">
        <v>509127.05070000002</v>
      </c>
      <c r="D2505">
        <v>48461</v>
      </c>
      <c r="E2505" s="28">
        <v>17409.46459</v>
      </c>
    </row>
    <row r="2506" spans="1:5" x14ac:dyDescent="0.35">
      <c r="A2506">
        <v>48029</v>
      </c>
      <c r="B2506" s="5">
        <v>835922.46100000001</v>
      </c>
      <c r="D2506">
        <v>48463</v>
      </c>
      <c r="E2506" s="28">
        <v>0.40061530000000001</v>
      </c>
    </row>
    <row r="2507" spans="1:5" x14ac:dyDescent="0.35">
      <c r="A2507">
        <v>48031</v>
      </c>
      <c r="B2507" s="5">
        <v>434420.05200000003</v>
      </c>
      <c r="D2507">
        <v>48465</v>
      </c>
      <c r="E2507" s="28">
        <v>846.74686810000003</v>
      </c>
    </row>
    <row r="2508" spans="1:5" x14ac:dyDescent="0.35">
      <c r="A2508">
        <v>48033</v>
      </c>
      <c r="B2508" s="5">
        <v>108428.1403</v>
      </c>
      <c r="D2508">
        <v>48467</v>
      </c>
      <c r="E2508" s="28">
        <v>186722.2856</v>
      </c>
    </row>
    <row r="2509" spans="1:5" x14ac:dyDescent="0.35">
      <c r="A2509">
        <v>48035</v>
      </c>
      <c r="B2509" s="5">
        <v>621190.6067</v>
      </c>
      <c r="D2509">
        <v>48469</v>
      </c>
      <c r="E2509" s="28">
        <v>88917.968340000007</v>
      </c>
    </row>
    <row r="2510" spans="1:5" x14ac:dyDescent="0.35">
      <c r="A2510">
        <v>48037</v>
      </c>
      <c r="B2510" s="5">
        <v>1026460.16</v>
      </c>
      <c r="D2510">
        <v>48471</v>
      </c>
      <c r="E2510" s="28">
        <v>414774.47570000001</v>
      </c>
    </row>
    <row r="2511" spans="1:5" x14ac:dyDescent="0.35">
      <c r="A2511">
        <v>48039</v>
      </c>
      <c r="B2511" s="5">
        <v>743117.48499999999</v>
      </c>
      <c r="D2511">
        <v>48473</v>
      </c>
      <c r="E2511" s="28">
        <v>156245.8333</v>
      </c>
    </row>
    <row r="2512" spans="1:5" x14ac:dyDescent="0.35">
      <c r="A2512">
        <v>48041</v>
      </c>
      <c r="B2512" s="5">
        <v>459245.94469999999</v>
      </c>
      <c r="D2512">
        <v>48475</v>
      </c>
      <c r="E2512" s="28">
        <v>80.498574700000006</v>
      </c>
    </row>
    <row r="2513" spans="1:5" x14ac:dyDescent="0.35">
      <c r="A2513">
        <v>48043</v>
      </c>
      <c r="B2513" s="5">
        <v>1579876.456</v>
      </c>
      <c r="D2513">
        <v>48477</v>
      </c>
      <c r="E2513" s="28">
        <v>160063.85459999999</v>
      </c>
    </row>
    <row r="2514" spans="1:5" x14ac:dyDescent="0.35">
      <c r="A2514">
        <v>48045</v>
      </c>
      <c r="B2514" s="5">
        <v>294114.74770000001</v>
      </c>
      <c r="D2514">
        <v>48479</v>
      </c>
      <c r="E2514" s="28">
        <v>895520.81649999996</v>
      </c>
    </row>
    <row r="2515" spans="1:5" x14ac:dyDescent="0.35">
      <c r="A2515">
        <v>48047</v>
      </c>
      <c r="B2515" s="5">
        <v>195336.8927</v>
      </c>
      <c r="D2515">
        <v>48481</v>
      </c>
      <c r="E2515" s="28">
        <v>2439980.2680000002</v>
      </c>
    </row>
    <row r="2516" spans="1:5" x14ac:dyDescent="0.35">
      <c r="A2516">
        <v>48049</v>
      </c>
      <c r="B2516" s="5">
        <v>577709.4693</v>
      </c>
      <c r="D2516">
        <v>48483</v>
      </c>
      <c r="E2516" s="28">
        <v>37468.813399999999</v>
      </c>
    </row>
    <row r="2517" spans="1:5" x14ac:dyDescent="0.35">
      <c r="A2517">
        <v>48051</v>
      </c>
      <c r="B2517" s="5">
        <v>427961.8603</v>
      </c>
      <c r="D2517">
        <v>48487</v>
      </c>
      <c r="E2517" s="28">
        <v>1904261.13</v>
      </c>
    </row>
    <row r="2518" spans="1:5" x14ac:dyDescent="0.35">
      <c r="A2518">
        <v>48053</v>
      </c>
      <c r="B2518" s="5">
        <v>639828.44570000004</v>
      </c>
      <c r="D2518">
        <v>48489</v>
      </c>
      <c r="E2518" s="28">
        <v>1987.1686070000001</v>
      </c>
    </row>
    <row r="2519" spans="1:5" x14ac:dyDescent="0.35">
      <c r="A2519">
        <v>48055</v>
      </c>
      <c r="B2519" s="5">
        <v>321479.46230000001</v>
      </c>
      <c r="D2519">
        <v>48491</v>
      </c>
      <c r="E2519" s="28">
        <v>399614.74070000002</v>
      </c>
    </row>
    <row r="2520" spans="1:5" x14ac:dyDescent="0.35">
      <c r="A2520">
        <v>48057</v>
      </c>
      <c r="B2520" s="5">
        <v>197056.3063</v>
      </c>
      <c r="D2520">
        <v>48493</v>
      </c>
      <c r="E2520" s="28">
        <v>2852.9158630000002</v>
      </c>
    </row>
    <row r="2521" spans="1:5" x14ac:dyDescent="0.35">
      <c r="A2521">
        <v>48059</v>
      </c>
      <c r="B2521" s="5">
        <v>381549.57870000001</v>
      </c>
      <c r="D2521">
        <v>48495</v>
      </c>
      <c r="E2521" s="28">
        <v>6330.6793299999999</v>
      </c>
    </row>
    <row r="2522" spans="1:5" x14ac:dyDescent="0.35">
      <c r="A2522">
        <v>48061</v>
      </c>
      <c r="B2522" s="5">
        <v>70622.383329999997</v>
      </c>
      <c r="D2522">
        <v>48497</v>
      </c>
      <c r="E2522" s="28">
        <v>1024392.848</v>
      </c>
    </row>
    <row r="2523" spans="1:5" x14ac:dyDescent="0.35">
      <c r="A2523">
        <v>48063</v>
      </c>
      <c r="B2523" s="5">
        <v>214102.94029999999</v>
      </c>
      <c r="D2523">
        <v>48499</v>
      </c>
      <c r="E2523" s="28">
        <v>87368.566500000001</v>
      </c>
    </row>
    <row r="2524" spans="1:5" x14ac:dyDescent="0.35">
      <c r="A2524">
        <v>48065</v>
      </c>
      <c r="B2524" s="5">
        <v>6949.3819999999996</v>
      </c>
      <c r="D2524">
        <v>48501</v>
      </c>
      <c r="E2524" s="28">
        <v>3091.5890039999999</v>
      </c>
    </row>
    <row r="2525" spans="1:5" x14ac:dyDescent="0.35">
      <c r="A2525">
        <v>48067</v>
      </c>
      <c r="B2525" s="5">
        <v>1603372.753</v>
      </c>
      <c r="D2525">
        <v>48503</v>
      </c>
      <c r="E2525" s="28">
        <v>68598.689700000003</v>
      </c>
    </row>
    <row r="2526" spans="1:5" x14ac:dyDescent="0.35">
      <c r="A2526">
        <v>48069</v>
      </c>
      <c r="B2526" s="5">
        <v>2679.116</v>
      </c>
      <c r="D2526">
        <v>48505</v>
      </c>
      <c r="E2526" s="28">
        <v>56551.151819999999</v>
      </c>
    </row>
    <row r="2527" spans="1:5" x14ac:dyDescent="0.35">
      <c r="A2527">
        <v>48071</v>
      </c>
      <c r="B2527" s="5">
        <v>287159.74099999998</v>
      </c>
      <c r="D2527">
        <v>48507</v>
      </c>
      <c r="E2527" s="28">
        <v>11149.525540000001</v>
      </c>
    </row>
    <row r="2528" spans="1:5" x14ac:dyDescent="0.35">
      <c r="A2528">
        <v>48073</v>
      </c>
      <c r="B2528" s="5">
        <v>1296194.368</v>
      </c>
      <c r="D2528">
        <v>49003</v>
      </c>
      <c r="E2528" s="28">
        <v>556798.10730000003</v>
      </c>
    </row>
    <row r="2529" spans="1:5" x14ac:dyDescent="0.35">
      <c r="A2529">
        <v>48075</v>
      </c>
      <c r="B2529" s="5">
        <v>108803.1817</v>
      </c>
      <c r="D2529">
        <v>49005</v>
      </c>
      <c r="E2529" s="28">
        <v>40666.61692</v>
      </c>
    </row>
    <row r="2530" spans="1:5" x14ac:dyDescent="0.35">
      <c r="A2530">
        <v>48077</v>
      </c>
      <c r="B2530" s="5">
        <v>241174.7763</v>
      </c>
      <c r="D2530">
        <v>49007</v>
      </c>
      <c r="E2530" s="28">
        <v>425.27786800000001</v>
      </c>
    </row>
    <row r="2531" spans="1:5" x14ac:dyDescent="0.35">
      <c r="A2531">
        <v>48079</v>
      </c>
      <c r="B2531" s="5">
        <v>5516.5586670000002</v>
      </c>
      <c r="D2531">
        <v>49009</v>
      </c>
      <c r="E2531" s="28">
        <v>2885.254594</v>
      </c>
    </row>
    <row r="2532" spans="1:5" x14ac:dyDescent="0.35">
      <c r="A2532">
        <v>48081</v>
      </c>
      <c r="B2532" s="5">
        <v>583322.1753</v>
      </c>
      <c r="D2532">
        <v>49011</v>
      </c>
      <c r="E2532" s="28">
        <v>1264227.2779999999</v>
      </c>
    </row>
    <row r="2533" spans="1:5" x14ac:dyDescent="0.35">
      <c r="A2533">
        <v>48083</v>
      </c>
      <c r="B2533" s="5">
        <v>409639.66269999999</v>
      </c>
      <c r="D2533">
        <v>49017</v>
      </c>
      <c r="E2533" s="28">
        <v>1263.82188</v>
      </c>
    </row>
    <row r="2534" spans="1:5" x14ac:dyDescent="0.35">
      <c r="A2534">
        <v>48085</v>
      </c>
      <c r="B2534" s="5">
        <v>361459.58199999999</v>
      </c>
      <c r="D2534">
        <v>49019</v>
      </c>
      <c r="E2534" s="28">
        <v>218.0501898</v>
      </c>
    </row>
    <row r="2535" spans="1:5" x14ac:dyDescent="0.35">
      <c r="A2535">
        <v>48087</v>
      </c>
      <c r="B2535" s="5">
        <v>151732.1153</v>
      </c>
      <c r="D2535">
        <v>49023</v>
      </c>
      <c r="E2535" s="28">
        <v>2921.5759170000001</v>
      </c>
    </row>
    <row r="2536" spans="1:5" x14ac:dyDescent="0.35">
      <c r="A2536">
        <v>48089</v>
      </c>
      <c r="B2536" s="5">
        <v>580682.43929999997</v>
      </c>
      <c r="D2536">
        <v>49025</v>
      </c>
      <c r="E2536" s="28">
        <v>62085.207580000002</v>
      </c>
    </row>
    <row r="2537" spans="1:5" x14ac:dyDescent="0.35">
      <c r="A2537">
        <v>48091</v>
      </c>
      <c r="B2537" s="5">
        <v>481038.48830000003</v>
      </c>
      <c r="D2537">
        <v>49027</v>
      </c>
      <c r="E2537" s="28">
        <v>10198638.26</v>
      </c>
    </row>
    <row r="2538" spans="1:5" x14ac:dyDescent="0.35">
      <c r="A2538">
        <v>48093</v>
      </c>
      <c r="B2538" s="5">
        <v>475445.50170000002</v>
      </c>
      <c r="D2538">
        <v>49029</v>
      </c>
      <c r="E2538" s="28">
        <v>2506.579706</v>
      </c>
    </row>
    <row r="2539" spans="1:5" x14ac:dyDescent="0.35">
      <c r="A2539">
        <v>48095</v>
      </c>
      <c r="B2539" s="5">
        <v>164630.93169999999</v>
      </c>
      <c r="D2539">
        <v>49031</v>
      </c>
      <c r="E2539" s="28">
        <v>1171.83827</v>
      </c>
    </row>
    <row r="2540" spans="1:5" x14ac:dyDescent="0.35">
      <c r="A2540">
        <v>48097</v>
      </c>
      <c r="B2540" s="5">
        <v>433741.82500000001</v>
      </c>
      <c r="D2540">
        <v>49033</v>
      </c>
      <c r="E2540" s="28">
        <v>2724.1320599999999</v>
      </c>
    </row>
    <row r="2541" spans="1:5" x14ac:dyDescent="0.35">
      <c r="A2541">
        <v>48099</v>
      </c>
      <c r="B2541" s="5">
        <v>572777.97869999998</v>
      </c>
      <c r="D2541">
        <v>49035</v>
      </c>
      <c r="E2541" s="28">
        <v>5703997.4780000001</v>
      </c>
    </row>
    <row r="2542" spans="1:5" x14ac:dyDescent="0.35">
      <c r="A2542">
        <v>48101</v>
      </c>
      <c r="B2542" s="5">
        <v>341984.28730000003</v>
      </c>
      <c r="D2542">
        <v>49037</v>
      </c>
      <c r="E2542" s="28">
        <v>3408.9063110000002</v>
      </c>
    </row>
    <row r="2543" spans="1:5" x14ac:dyDescent="0.35">
      <c r="A2543">
        <v>48103</v>
      </c>
      <c r="B2543" s="5">
        <v>8603.7196669999994</v>
      </c>
      <c r="D2543">
        <v>49039</v>
      </c>
      <c r="E2543" s="28">
        <v>1895.8021000000001</v>
      </c>
    </row>
    <row r="2544" spans="1:5" x14ac:dyDescent="0.35">
      <c r="A2544">
        <v>48105</v>
      </c>
      <c r="B2544" s="5">
        <v>1172817.041</v>
      </c>
      <c r="D2544">
        <v>49041</v>
      </c>
      <c r="E2544" s="28">
        <v>18412.123790000001</v>
      </c>
    </row>
    <row r="2545" spans="1:5" x14ac:dyDescent="0.35">
      <c r="A2545">
        <v>48107</v>
      </c>
      <c r="B2545" s="5">
        <v>89501.808000000005</v>
      </c>
      <c r="D2545">
        <v>49043</v>
      </c>
      <c r="E2545" s="28">
        <v>303752.30249999999</v>
      </c>
    </row>
    <row r="2546" spans="1:5" x14ac:dyDescent="0.35">
      <c r="A2546">
        <v>48109</v>
      </c>
      <c r="B2546" s="5">
        <v>117093.5003</v>
      </c>
      <c r="D2546">
        <v>49045</v>
      </c>
      <c r="E2546" s="28">
        <v>1355.841545</v>
      </c>
    </row>
    <row r="2547" spans="1:5" x14ac:dyDescent="0.35">
      <c r="A2547">
        <v>48111</v>
      </c>
      <c r="B2547" s="5">
        <v>718.72533329999999</v>
      </c>
      <c r="D2547">
        <v>49047</v>
      </c>
      <c r="E2547" s="28">
        <v>171413.73550000001</v>
      </c>
    </row>
    <row r="2548" spans="1:5" x14ac:dyDescent="0.35">
      <c r="A2548">
        <v>48113</v>
      </c>
      <c r="B2548" s="5">
        <v>535779.93700000003</v>
      </c>
      <c r="D2548">
        <v>49049</v>
      </c>
      <c r="E2548" s="28">
        <v>1989865.2379999999</v>
      </c>
    </row>
    <row r="2549" spans="1:5" x14ac:dyDescent="0.35">
      <c r="A2549">
        <v>48115</v>
      </c>
      <c r="B2549" s="5">
        <v>39043.146999999997</v>
      </c>
      <c r="D2549">
        <v>49051</v>
      </c>
      <c r="E2549" s="28">
        <v>20127.376</v>
      </c>
    </row>
    <row r="2550" spans="1:5" x14ac:dyDescent="0.35">
      <c r="A2550">
        <v>48117</v>
      </c>
      <c r="B2550" s="5">
        <v>10796.804330000001</v>
      </c>
      <c r="D2550">
        <v>49053</v>
      </c>
      <c r="E2550" s="28">
        <v>915999.17790000001</v>
      </c>
    </row>
    <row r="2551" spans="1:5" x14ac:dyDescent="0.35">
      <c r="A2551">
        <v>48119</v>
      </c>
      <c r="B2551" s="5">
        <v>137902.69899999999</v>
      </c>
      <c r="D2551">
        <v>49055</v>
      </c>
      <c r="E2551" s="28">
        <v>900.33296099999995</v>
      </c>
    </row>
    <row r="2552" spans="1:5" x14ac:dyDescent="0.35">
      <c r="A2552">
        <v>48121</v>
      </c>
      <c r="B2552" s="5">
        <v>318837.69500000001</v>
      </c>
      <c r="D2552">
        <v>49057</v>
      </c>
      <c r="E2552" s="28">
        <v>278416.55440000002</v>
      </c>
    </row>
    <row r="2553" spans="1:5" x14ac:dyDescent="0.35">
      <c r="A2553">
        <v>48123</v>
      </c>
      <c r="B2553" s="5">
        <v>619043.48369999998</v>
      </c>
      <c r="D2553">
        <v>50001</v>
      </c>
      <c r="E2553" s="28">
        <v>10771.782800000001</v>
      </c>
    </row>
    <row r="2554" spans="1:5" x14ac:dyDescent="0.35">
      <c r="A2554">
        <v>48125</v>
      </c>
      <c r="B2554" s="5">
        <v>380907.22269999998</v>
      </c>
      <c r="D2554">
        <v>50003</v>
      </c>
      <c r="E2554" s="28">
        <v>6040.9830590000001</v>
      </c>
    </row>
    <row r="2555" spans="1:5" x14ac:dyDescent="0.35">
      <c r="A2555">
        <v>48127</v>
      </c>
      <c r="B2555" s="5">
        <v>157533.0753</v>
      </c>
      <c r="D2555">
        <v>50005</v>
      </c>
      <c r="E2555" s="28">
        <v>181950.4474</v>
      </c>
    </row>
    <row r="2556" spans="1:5" x14ac:dyDescent="0.35">
      <c r="A2556">
        <v>48129</v>
      </c>
      <c r="B2556" s="5">
        <v>206658.67929999999</v>
      </c>
      <c r="D2556">
        <v>50007</v>
      </c>
      <c r="E2556" s="28">
        <v>83862.988219999999</v>
      </c>
    </row>
    <row r="2557" spans="1:5" x14ac:dyDescent="0.35">
      <c r="A2557">
        <v>48131</v>
      </c>
      <c r="B2557" s="5">
        <v>982043.44700000004</v>
      </c>
      <c r="D2557">
        <v>50011</v>
      </c>
      <c r="E2557" s="28">
        <v>11065.82611</v>
      </c>
    </row>
    <row r="2558" spans="1:5" x14ac:dyDescent="0.35">
      <c r="A2558">
        <v>48133</v>
      </c>
      <c r="B2558" s="5">
        <v>582607.90500000003</v>
      </c>
      <c r="D2558">
        <v>50013</v>
      </c>
      <c r="E2558" s="28">
        <v>7960.7114009999996</v>
      </c>
    </row>
    <row r="2559" spans="1:5" x14ac:dyDescent="0.35">
      <c r="A2559">
        <v>48135</v>
      </c>
      <c r="B2559" s="5">
        <v>33870.682999999997</v>
      </c>
      <c r="D2559">
        <v>50015</v>
      </c>
      <c r="E2559" s="28">
        <v>113686.90850000001</v>
      </c>
    </row>
    <row r="2560" spans="1:5" x14ac:dyDescent="0.35">
      <c r="A2560">
        <v>48137</v>
      </c>
      <c r="B2560" s="5">
        <v>1552292.9509999999</v>
      </c>
      <c r="D2560">
        <v>50017</v>
      </c>
      <c r="E2560" s="28">
        <v>190241.80929999999</v>
      </c>
    </row>
    <row r="2561" spans="1:5" x14ac:dyDescent="0.35">
      <c r="A2561">
        <v>48139</v>
      </c>
      <c r="B2561" s="5">
        <v>355437.74930000002</v>
      </c>
      <c r="D2561">
        <v>50019</v>
      </c>
      <c r="E2561" s="28">
        <v>9445.0064440000006</v>
      </c>
    </row>
    <row r="2562" spans="1:5" x14ac:dyDescent="0.35">
      <c r="A2562">
        <v>48141</v>
      </c>
      <c r="B2562" s="5">
        <v>159358.23929999999</v>
      </c>
      <c r="D2562">
        <v>50021</v>
      </c>
      <c r="E2562" s="28">
        <v>9951.436017</v>
      </c>
    </row>
    <row r="2563" spans="1:5" x14ac:dyDescent="0.35">
      <c r="A2563">
        <v>48143</v>
      </c>
      <c r="B2563" s="5">
        <v>595083.60629999998</v>
      </c>
      <c r="D2563">
        <v>50023</v>
      </c>
      <c r="E2563" s="28">
        <v>57591.883419999998</v>
      </c>
    </row>
    <row r="2564" spans="1:5" x14ac:dyDescent="0.35">
      <c r="A2564">
        <v>48145</v>
      </c>
      <c r="B2564" s="5">
        <v>231373.46470000001</v>
      </c>
      <c r="D2564">
        <v>50025</v>
      </c>
      <c r="E2564" s="28">
        <v>0.91423350000000003</v>
      </c>
    </row>
    <row r="2565" spans="1:5" x14ac:dyDescent="0.35">
      <c r="A2565">
        <v>48147</v>
      </c>
      <c r="B2565" s="5">
        <v>508576.21470000001</v>
      </c>
      <c r="D2565">
        <v>50027</v>
      </c>
      <c r="E2565" s="28">
        <v>6775.0702330000004</v>
      </c>
    </row>
    <row r="2566" spans="1:5" x14ac:dyDescent="0.35">
      <c r="A2566">
        <v>48149</v>
      </c>
      <c r="B2566" s="5">
        <v>532490.65469999996</v>
      </c>
      <c r="D2566">
        <v>51001</v>
      </c>
      <c r="E2566" s="28">
        <v>217083.62760000001</v>
      </c>
    </row>
    <row r="2567" spans="1:5" x14ac:dyDescent="0.35">
      <c r="A2567">
        <v>48151</v>
      </c>
      <c r="B2567" s="5">
        <v>359058.3113</v>
      </c>
      <c r="D2567">
        <v>51003</v>
      </c>
      <c r="E2567" s="28">
        <v>20612.256580000001</v>
      </c>
    </row>
    <row r="2568" spans="1:5" x14ac:dyDescent="0.35">
      <c r="A2568">
        <v>48153</v>
      </c>
      <c r="B2568" s="5">
        <v>64246.937330000001</v>
      </c>
      <c r="D2568">
        <v>51005</v>
      </c>
      <c r="E2568" s="28">
        <v>726.22286599999995</v>
      </c>
    </row>
    <row r="2569" spans="1:5" x14ac:dyDescent="0.35">
      <c r="A2569">
        <v>48155</v>
      </c>
      <c r="B2569" s="5">
        <v>307694.10830000002</v>
      </c>
      <c r="D2569">
        <v>51007</v>
      </c>
      <c r="E2569" s="28">
        <v>434.24261439999998</v>
      </c>
    </row>
    <row r="2570" spans="1:5" x14ac:dyDescent="0.35">
      <c r="A2570">
        <v>48157</v>
      </c>
      <c r="B2570" s="5">
        <v>429689.12800000003</v>
      </c>
      <c r="D2570">
        <v>51009</v>
      </c>
      <c r="E2570" s="28">
        <v>173284.89550000001</v>
      </c>
    </row>
    <row r="2571" spans="1:5" x14ac:dyDescent="0.35">
      <c r="A2571">
        <v>48159</v>
      </c>
      <c r="B2571" s="5">
        <v>295458.79369999998</v>
      </c>
      <c r="D2571">
        <v>51011</v>
      </c>
      <c r="E2571" s="28">
        <v>1413.042432</v>
      </c>
    </row>
    <row r="2572" spans="1:5" x14ac:dyDescent="0.35">
      <c r="A2572">
        <v>48161</v>
      </c>
      <c r="B2572" s="5">
        <v>966156.07369999995</v>
      </c>
      <c r="D2572">
        <v>51013</v>
      </c>
      <c r="E2572" s="28">
        <v>7135.8455400000003</v>
      </c>
    </row>
    <row r="2573" spans="1:5" x14ac:dyDescent="0.35">
      <c r="A2573">
        <v>48163</v>
      </c>
      <c r="B2573" s="5">
        <v>542334.27599999995</v>
      </c>
      <c r="D2573">
        <v>51015</v>
      </c>
      <c r="E2573" s="28">
        <v>40.013907449999998</v>
      </c>
    </row>
    <row r="2574" spans="1:5" x14ac:dyDescent="0.35">
      <c r="A2574">
        <v>48165</v>
      </c>
      <c r="B2574" s="5">
        <v>27514.168000000001</v>
      </c>
      <c r="D2574">
        <v>51017</v>
      </c>
      <c r="E2574" s="28">
        <v>1742.78711</v>
      </c>
    </row>
    <row r="2575" spans="1:5" x14ac:dyDescent="0.35">
      <c r="A2575">
        <v>48167</v>
      </c>
      <c r="B2575" s="5">
        <v>77099.487670000002</v>
      </c>
      <c r="D2575">
        <v>51019</v>
      </c>
      <c r="E2575" s="28">
        <v>1991.952487</v>
      </c>
    </row>
    <row r="2576" spans="1:5" x14ac:dyDescent="0.35">
      <c r="A2576">
        <v>48169</v>
      </c>
      <c r="B2576" s="5">
        <v>187641.03969999999</v>
      </c>
      <c r="D2576">
        <v>51021</v>
      </c>
      <c r="E2576" s="28">
        <v>95150.478199999998</v>
      </c>
    </row>
    <row r="2577" spans="1:5" x14ac:dyDescent="0.35">
      <c r="A2577">
        <v>48171</v>
      </c>
      <c r="B2577" s="5">
        <v>915990.91099999996</v>
      </c>
      <c r="D2577">
        <v>51023</v>
      </c>
      <c r="E2577" s="28">
        <v>1257522.6529999999</v>
      </c>
    </row>
    <row r="2578" spans="1:5" x14ac:dyDescent="0.35">
      <c r="A2578">
        <v>48173</v>
      </c>
      <c r="B2578" s="5">
        <v>52492.260329999997</v>
      </c>
      <c r="D2578">
        <v>51025</v>
      </c>
      <c r="E2578" s="28">
        <v>134020.8137</v>
      </c>
    </row>
    <row r="2579" spans="1:5" x14ac:dyDescent="0.35">
      <c r="A2579">
        <v>48175</v>
      </c>
      <c r="B2579" s="5">
        <v>676129.99300000002</v>
      </c>
      <c r="D2579">
        <v>51027</v>
      </c>
      <c r="E2579" s="28">
        <v>62687.883580000002</v>
      </c>
    </row>
    <row r="2580" spans="1:5" x14ac:dyDescent="0.35">
      <c r="A2580">
        <v>48177</v>
      </c>
      <c r="B2580" s="5">
        <v>733851.50300000003</v>
      </c>
      <c r="D2580">
        <v>51029</v>
      </c>
      <c r="E2580" s="28">
        <v>10385.43331</v>
      </c>
    </row>
    <row r="2581" spans="1:5" x14ac:dyDescent="0.35">
      <c r="A2581">
        <v>48179</v>
      </c>
      <c r="B2581" s="5">
        <v>52364.51</v>
      </c>
      <c r="D2581">
        <v>51033</v>
      </c>
      <c r="E2581" s="28">
        <v>7301.7040070000003</v>
      </c>
    </row>
    <row r="2582" spans="1:5" x14ac:dyDescent="0.35">
      <c r="A2582">
        <v>48181</v>
      </c>
      <c r="B2582" s="5">
        <v>551477.14229999995</v>
      </c>
      <c r="D2582">
        <v>51035</v>
      </c>
      <c r="E2582" s="28">
        <v>1151.8787480000001</v>
      </c>
    </row>
    <row r="2583" spans="1:5" x14ac:dyDescent="0.35">
      <c r="A2583">
        <v>48183</v>
      </c>
      <c r="B2583" s="5">
        <v>278669.55599999998</v>
      </c>
      <c r="D2583">
        <v>51036</v>
      </c>
      <c r="E2583" s="28">
        <v>4238.9044020000001</v>
      </c>
    </row>
    <row r="2584" spans="1:5" x14ac:dyDescent="0.35">
      <c r="A2584">
        <v>48185</v>
      </c>
      <c r="B2584" s="5">
        <v>645436.65630000003</v>
      </c>
      <c r="D2584">
        <v>51037</v>
      </c>
      <c r="E2584" s="28">
        <v>3069.3370340000001</v>
      </c>
    </row>
    <row r="2585" spans="1:5" x14ac:dyDescent="0.35">
      <c r="A2585">
        <v>48187</v>
      </c>
      <c r="B2585" s="5">
        <v>362202.10769999999</v>
      </c>
      <c r="D2585">
        <v>51041</v>
      </c>
      <c r="E2585" s="28">
        <v>5150797.8590000002</v>
      </c>
    </row>
    <row r="2586" spans="1:5" x14ac:dyDescent="0.35">
      <c r="A2586">
        <v>48189</v>
      </c>
      <c r="B2586" s="5">
        <v>2102.0523330000001</v>
      </c>
      <c r="D2586">
        <v>51043</v>
      </c>
      <c r="E2586" s="28">
        <v>8355.0659460000006</v>
      </c>
    </row>
    <row r="2587" spans="1:5" x14ac:dyDescent="0.35">
      <c r="A2587">
        <v>48191</v>
      </c>
      <c r="B2587" s="5">
        <v>266679.80900000001</v>
      </c>
      <c r="D2587">
        <v>51045</v>
      </c>
      <c r="E2587" s="28">
        <v>15919.82332</v>
      </c>
    </row>
    <row r="2588" spans="1:5" x14ac:dyDescent="0.35">
      <c r="A2588">
        <v>48193</v>
      </c>
      <c r="B2588" s="5">
        <v>324621.4803</v>
      </c>
      <c r="D2588">
        <v>51049</v>
      </c>
      <c r="E2588" s="28">
        <v>37336.155899999998</v>
      </c>
    </row>
    <row r="2589" spans="1:5" x14ac:dyDescent="0.35">
      <c r="A2589">
        <v>48195</v>
      </c>
      <c r="B2589" s="5">
        <v>9443.6833330000009</v>
      </c>
      <c r="D2589">
        <v>51051</v>
      </c>
      <c r="E2589" s="28">
        <v>23978.339929999998</v>
      </c>
    </row>
    <row r="2590" spans="1:5" x14ac:dyDescent="0.35">
      <c r="A2590">
        <v>48197</v>
      </c>
      <c r="B2590" s="5">
        <v>211288.98269999999</v>
      </c>
      <c r="D2590">
        <v>51053</v>
      </c>
      <c r="E2590" s="28">
        <v>4427.1085080000003</v>
      </c>
    </row>
    <row r="2591" spans="1:5" x14ac:dyDescent="0.35">
      <c r="A2591">
        <v>48199</v>
      </c>
      <c r="B2591" s="5">
        <v>1511388.817</v>
      </c>
      <c r="D2591">
        <v>51059</v>
      </c>
      <c r="E2591" s="28">
        <v>457377.3039</v>
      </c>
    </row>
    <row r="2592" spans="1:5" x14ac:dyDescent="0.35">
      <c r="A2592">
        <v>48201</v>
      </c>
      <c r="B2592" s="5">
        <v>935829.73</v>
      </c>
      <c r="D2592">
        <v>51061</v>
      </c>
      <c r="E2592" s="28">
        <v>165076.6489</v>
      </c>
    </row>
    <row r="2593" spans="1:5" x14ac:dyDescent="0.35">
      <c r="A2593">
        <v>48203</v>
      </c>
      <c r="B2593" s="5">
        <v>1051066.236</v>
      </c>
      <c r="D2593">
        <v>51063</v>
      </c>
      <c r="E2593" s="28">
        <v>5744.6604740000002</v>
      </c>
    </row>
    <row r="2594" spans="1:5" x14ac:dyDescent="0.35">
      <c r="A2594">
        <v>48205</v>
      </c>
      <c r="B2594" s="5">
        <v>4659.8126670000001</v>
      </c>
      <c r="D2594">
        <v>51067</v>
      </c>
      <c r="E2594" s="28">
        <v>78075.548330000005</v>
      </c>
    </row>
    <row r="2595" spans="1:5" x14ac:dyDescent="0.35">
      <c r="A2595">
        <v>48207</v>
      </c>
      <c r="B2595" s="5">
        <v>143795.476</v>
      </c>
      <c r="D2595">
        <v>51069</v>
      </c>
      <c r="E2595" s="28">
        <v>50606.965510000002</v>
      </c>
    </row>
    <row r="2596" spans="1:5" x14ac:dyDescent="0.35">
      <c r="A2596">
        <v>48209</v>
      </c>
      <c r="B2596" s="5">
        <v>530028.01500000001</v>
      </c>
      <c r="D2596">
        <v>51071</v>
      </c>
      <c r="E2596" s="28">
        <v>1095891.618</v>
      </c>
    </row>
    <row r="2597" spans="1:5" x14ac:dyDescent="0.35">
      <c r="A2597">
        <v>48211</v>
      </c>
      <c r="B2597" s="5">
        <v>59467.396999999997</v>
      </c>
      <c r="D2597">
        <v>51073</v>
      </c>
      <c r="E2597" s="28">
        <v>15546.60752</v>
      </c>
    </row>
    <row r="2598" spans="1:5" x14ac:dyDescent="0.35">
      <c r="A2598">
        <v>48213</v>
      </c>
      <c r="B2598" s="5">
        <v>738853.10400000005</v>
      </c>
      <c r="D2598">
        <v>51075</v>
      </c>
      <c r="E2598" s="28">
        <v>94811.477159999995</v>
      </c>
    </row>
    <row r="2599" spans="1:5" x14ac:dyDescent="0.35">
      <c r="A2599">
        <v>48215</v>
      </c>
      <c r="B2599" s="5">
        <v>198456.742</v>
      </c>
      <c r="D2599">
        <v>51077</v>
      </c>
      <c r="E2599" s="28">
        <v>743.16931529999999</v>
      </c>
    </row>
    <row r="2600" spans="1:5" x14ac:dyDescent="0.35">
      <c r="A2600">
        <v>48217</v>
      </c>
      <c r="B2600" s="5">
        <v>392550.26069999998</v>
      </c>
      <c r="D2600">
        <v>51079</v>
      </c>
      <c r="E2600" s="28">
        <v>1501.094724</v>
      </c>
    </row>
    <row r="2601" spans="1:5" x14ac:dyDescent="0.35">
      <c r="A2601">
        <v>48219</v>
      </c>
      <c r="B2601" s="5">
        <v>4534.8123329999999</v>
      </c>
      <c r="D2601">
        <v>51081</v>
      </c>
      <c r="E2601" s="28">
        <v>210492.38149999999</v>
      </c>
    </row>
    <row r="2602" spans="1:5" x14ac:dyDescent="0.35">
      <c r="A2602">
        <v>48221</v>
      </c>
      <c r="B2602" s="5">
        <v>214494.0527</v>
      </c>
      <c r="D2602">
        <v>51083</v>
      </c>
      <c r="E2602" s="28">
        <v>3774709.2420000001</v>
      </c>
    </row>
    <row r="2603" spans="1:5" x14ac:dyDescent="0.35">
      <c r="A2603">
        <v>48223</v>
      </c>
      <c r="B2603" s="5">
        <v>572367.37069999997</v>
      </c>
      <c r="D2603">
        <v>51085</v>
      </c>
      <c r="E2603" s="28">
        <v>40627.468430000001</v>
      </c>
    </row>
    <row r="2604" spans="1:5" x14ac:dyDescent="0.35">
      <c r="A2604">
        <v>48225</v>
      </c>
      <c r="B2604" s="5">
        <v>783225.92330000002</v>
      </c>
      <c r="D2604">
        <v>51089</v>
      </c>
      <c r="E2604" s="28">
        <v>12836.25907</v>
      </c>
    </row>
    <row r="2605" spans="1:5" x14ac:dyDescent="0.35">
      <c r="A2605">
        <v>48227</v>
      </c>
      <c r="B2605" s="5">
        <v>172122.32029999999</v>
      </c>
      <c r="D2605">
        <v>51093</v>
      </c>
      <c r="E2605" s="28">
        <v>949606.64599999995</v>
      </c>
    </row>
    <row r="2606" spans="1:5" x14ac:dyDescent="0.35">
      <c r="A2606">
        <v>48229</v>
      </c>
      <c r="B2606" s="5">
        <v>138985.98269999999</v>
      </c>
      <c r="D2606">
        <v>51097</v>
      </c>
      <c r="E2606" s="28">
        <v>350.44253939999999</v>
      </c>
    </row>
    <row r="2607" spans="1:5" x14ac:dyDescent="0.35">
      <c r="A2607">
        <v>48231</v>
      </c>
      <c r="B2607" s="5">
        <v>454703.19400000002</v>
      </c>
      <c r="D2607">
        <v>51099</v>
      </c>
      <c r="E2607" s="28">
        <v>21673.792590000001</v>
      </c>
    </row>
    <row r="2608" spans="1:5" x14ac:dyDescent="0.35">
      <c r="A2608">
        <v>48233</v>
      </c>
      <c r="B2608" s="5">
        <v>65156.127670000002</v>
      </c>
      <c r="D2608">
        <v>51101</v>
      </c>
      <c r="E2608" s="28">
        <v>1773.34068</v>
      </c>
    </row>
    <row r="2609" spans="1:5" x14ac:dyDescent="0.35">
      <c r="A2609">
        <v>48235</v>
      </c>
      <c r="B2609" s="5">
        <v>135591.43030000001</v>
      </c>
      <c r="D2609">
        <v>51103</v>
      </c>
      <c r="E2609" s="28">
        <v>4535.6333340000001</v>
      </c>
    </row>
    <row r="2610" spans="1:5" x14ac:dyDescent="0.35">
      <c r="A2610">
        <v>48237</v>
      </c>
      <c r="B2610" s="5">
        <v>601168.04729999998</v>
      </c>
      <c r="D2610">
        <v>51105</v>
      </c>
      <c r="E2610" s="28">
        <v>52291.475859999999</v>
      </c>
    </row>
    <row r="2611" spans="1:5" x14ac:dyDescent="0.35">
      <c r="A2611">
        <v>48239</v>
      </c>
      <c r="B2611" s="5">
        <v>371496.73729999998</v>
      </c>
      <c r="D2611">
        <v>51107</v>
      </c>
      <c r="E2611" s="28">
        <v>1640596.1159999999</v>
      </c>
    </row>
    <row r="2612" spans="1:5" x14ac:dyDescent="0.35">
      <c r="A2612">
        <v>48241</v>
      </c>
      <c r="B2612" s="5">
        <v>1329860.5209999999</v>
      </c>
      <c r="D2612">
        <v>51109</v>
      </c>
      <c r="E2612" s="28">
        <v>800.38066739999999</v>
      </c>
    </row>
    <row r="2613" spans="1:5" x14ac:dyDescent="0.35">
      <c r="A2613">
        <v>48243</v>
      </c>
      <c r="B2613" s="5">
        <v>518357.29</v>
      </c>
      <c r="D2613">
        <v>51111</v>
      </c>
      <c r="E2613" s="28">
        <v>10239.97625</v>
      </c>
    </row>
    <row r="2614" spans="1:5" x14ac:dyDescent="0.35">
      <c r="A2614">
        <v>48245</v>
      </c>
      <c r="B2614" s="5">
        <v>370079.57069999998</v>
      </c>
      <c r="D2614">
        <v>51113</v>
      </c>
      <c r="E2614" s="28">
        <v>4682.4577419999996</v>
      </c>
    </row>
    <row r="2615" spans="1:5" x14ac:dyDescent="0.35">
      <c r="A2615">
        <v>48247</v>
      </c>
      <c r="B2615" s="5">
        <v>44121.685669999999</v>
      </c>
      <c r="D2615">
        <v>51117</v>
      </c>
      <c r="E2615" s="28">
        <v>27130.995719999999</v>
      </c>
    </row>
    <row r="2616" spans="1:5" x14ac:dyDescent="0.35">
      <c r="A2616">
        <v>48249</v>
      </c>
      <c r="B2616" s="5">
        <v>484258.005</v>
      </c>
      <c r="D2616">
        <v>51119</v>
      </c>
      <c r="E2616" s="28">
        <v>7424.658222</v>
      </c>
    </row>
    <row r="2617" spans="1:5" x14ac:dyDescent="0.35">
      <c r="A2617">
        <v>48251</v>
      </c>
      <c r="B2617" s="5">
        <v>289441.5773</v>
      </c>
      <c r="D2617">
        <v>51125</v>
      </c>
      <c r="E2617" s="28">
        <v>3159.347456</v>
      </c>
    </row>
    <row r="2618" spans="1:5" x14ac:dyDescent="0.35">
      <c r="A2618">
        <v>48253</v>
      </c>
      <c r="B2618" s="5">
        <v>175492.48569999999</v>
      </c>
      <c r="D2618">
        <v>51127</v>
      </c>
      <c r="E2618" s="28">
        <v>7066.6732199999997</v>
      </c>
    </row>
    <row r="2619" spans="1:5" x14ac:dyDescent="0.35">
      <c r="A2619">
        <v>48255</v>
      </c>
      <c r="B2619" s="5">
        <v>409192.51270000002</v>
      </c>
      <c r="D2619">
        <v>51133</v>
      </c>
      <c r="E2619" s="28">
        <v>47242.887450000002</v>
      </c>
    </row>
    <row r="2620" spans="1:5" x14ac:dyDescent="0.35">
      <c r="A2620">
        <v>48257</v>
      </c>
      <c r="B2620" s="5">
        <v>391004.42330000002</v>
      </c>
      <c r="D2620">
        <v>51135</v>
      </c>
      <c r="E2620" s="28">
        <v>65062.786070000002</v>
      </c>
    </row>
    <row r="2621" spans="1:5" x14ac:dyDescent="0.35">
      <c r="A2621">
        <v>48259</v>
      </c>
      <c r="B2621" s="5">
        <v>549278.06999999995</v>
      </c>
      <c r="D2621">
        <v>51137</v>
      </c>
      <c r="E2621" s="28">
        <v>22134.920440000002</v>
      </c>
    </row>
    <row r="2622" spans="1:5" x14ac:dyDescent="0.35">
      <c r="A2622">
        <v>48261</v>
      </c>
      <c r="B2622" s="5">
        <v>245775.24770000001</v>
      </c>
      <c r="D2622">
        <v>51139</v>
      </c>
      <c r="E2622" s="28">
        <v>4959.3065340000003</v>
      </c>
    </row>
    <row r="2623" spans="1:5" x14ac:dyDescent="0.35">
      <c r="A2623">
        <v>48263</v>
      </c>
      <c r="B2623" s="5">
        <v>477073.88669999997</v>
      </c>
      <c r="D2623">
        <v>51143</v>
      </c>
      <c r="E2623" s="28">
        <v>1996.31477</v>
      </c>
    </row>
    <row r="2624" spans="1:5" x14ac:dyDescent="0.35">
      <c r="A2624">
        <v>48265</v>
      </c>
      <c r="B2624" s="5">
        <v>1062001.659</v>
      </c>
      <c r="D2624">
        <v>51145</v>
      </c>
      <c r="E2624" s="28">
        <v>6734.3878999999997</v>
      </c>
    </row>
    <row r="2625" spans="1:5" x14ac:dyDescent="0.35">
      <c r="A2625">
        <v>48267</v>
      </c>
      <c r="B2625" s="5">
        <v>1006638.86</v>
      </c>
      <c r="D2625">
        <v>51149</v>
      </c>
      <c r="E2625" s="28">
        <v>21137.332419999999</v>
      </c>
    </row>
    <row r="2626" spans="1:5" x14ac:dyDescent="0.35">
      <c r="A2626">
        <v>48269</v>
      </c>
      <c r="B2626" s="5">
        <v>431388.94329999998</v>
      </c>
      <c r="D2626">
        <v>51153</v>
      </c>
      <c r="E2626" s="28">
        <v>28430.556</v>
      </c>
    </row>
    <row r="2627" spans="1:5" x14ac:dyDescent="0.35">
      <c r="A2627">
        <v>48271</v>
      </c>
      <c r="B2627" s="5">
        <v>301765.12300000002</v>
      </c>
      <c r="D2627">
        <v>51155</v>
      </c>
      <c r="E2627" s="28">
        <v>8548.7632200000007</v>
      </c>
    </row>
    <row r="2628" spans="1:5" x14ac:dyDescent="0.35">
      <c r="A2628">
        <v>48273</v>
      </c>
      <c r="B2628" s="5">
        <v>116032.037</v>
      </c>
      <c r="D2628">
        <v>51157</v>
      </c>
      <c r="E2628" s="28">
        <v>46763.58913</v>
      </c>
    </row>
    <row r="2629" spans="1:5" x14ac:dyDescent="0.35">
      <c r="A2629">
        <v>48275</v>
      </c>
      <c r="B2629" s="5">
        <v>363382.30129999999</v>
      </c>
      <c r="D2629">
        <v>51159</v>
      </c>
      <c r="E2629" s="28">
        <v>11889.707340000001</v>
      </c>
    </row>
    <row r="2630" spans="1:5" x14ac:dyDescent="0.35">
      <c r="A2630">
        <v>48277</v>
      </c>
      <c r="B2630" s="5">
        <v>568592.45299999998</v>
      </c>
      <c r="D2630">
        <v>51165</v>
      </c>
      <c r="E2630" s="28">
        <v>634.01496599999996</v>
      </c>
    </row>
    <row r="2631" spans="1:5" x14ac:dyDescent="0.35">
      <c r="A2631">
        <v>48279</v>
      </c>
      <c r="B2631" s="5">
        <v>2453.1576669999999</v>
      </c>
      <c r="D2631">
        <v>51167</v>
      </c>
      <c r="E2631" s="28">
        <v>130678.21249999999</v>
      </c>
    </row>
    <row r="2632" spans="1:5" x14ac:dyDescent="0.35">
      <c r="A2632">
        <v>48281</v>
      </c>
      <c r="B2632" s="5">
        <v>322675.43</v>
      </c>
      <c r="D2632">
        <v>51169</v>
      </c>
      <c r="E2632" s="28">
        <v>30707.050080000001</v>
      </c>
    </row>
    <row r="2633" spans="1:5" x14ac:dyDescent="0.35">
      <c r="A2633">
        <v>48283</v>
      </c>
      <c r="B2633" s="5">
        <v>600106.30530000001</v>
      </c>
      <c r="D2633">
        <v>51171</v>
      </c>
      <c r="E2633" s="28">
        <v>16749.56927</v>
      </c>
    </row>
    <row r="2634" spans="1:5" x14ac:dyDescent="0.35">
      <c r="A2634">
        <v>48285</v>
      </c>
      <c r="B2634" s="5">
        <v>614593.04130000004</v>
      </c>
      <c r="D2634">
        <v>51173</v>
      </c>
      <c r="E2634" s="28">
        <v>267200.77600000001</v>
      </c>
    </row>
    <row r="2635" spans="1:5" x14ac:dyDescent="0.35">
      <c r="A2635">
        <v>48287</v>
      </c>
      <c r="B2635" s="5">
        <v>343146.12929999997</v>
      </c>
      <c r="D2635">
        <v>51175</v>
      </c>
      <c r="E2635" s="28">
        <v>90981.682860000001</v>
      </c>
    </row>
    <row r="2636" spans="1:5" x14ac:dyDescent="0.35">
      <c r="A2636">
        <v>48289</v>
      </c>
      <c r="B2636" s="5">
        <v>606134.45200000005</v>
      </c>
      <c r="D2636">
        <v>51177</v>
      </c>
      <c r="E2636" s="28">
        <v>31918.878850000001</v>
      </c>
    </row>
    <row r="2637" spans="1:5" x14ac:dyDescent="0.35">
      <c r="A2637">
        <v>48291</v>
      </c>
      <c r="B2637" s="5">
        <v>1620583.7930000001</v>
      </c>
      <c r="D2637">
        <v>51179</v>
      </c>
      <c r="E2637" s="28">
        <v>240901.31200000001</v>
      </c>
    </row>
    <row r="2638" spans="1:5" x14ac:dyDescent="0.35">
      <c r="A2638">
        <v>48293</v>
      </c>
      <c r="B2638" s="5">
        <v>501178.3297</v>
      </c>
      <c r="D2638">
        <v>51181</v>
      </c>
      <c r="E2638" s="28">
        <v>29235.360229999998</v>
      </c>
    </row>
    <row r="2639" spans="1:5" x14ac:dyDescent="0.35">
      <c r="A2639">
        <v>48295</v>
      </c>
      <c r="B2639" s="5">
        <v>21174.95233</v>
      </c>
      <c r="D2639">
        <v>51183</v>
      </c>
      <c r="E2639" s="28">
        <v>7121.300166</v>
      </c>
    </row>
    <row r="2640" spans="1:5" x14ac:dyDescent="0.35">
      <c r="A2640">
        <v>48297</v>
      </c>
      <c r="B2640" s="5">
        <v>860284.68169999996</v>
      </c>
      <c r="D2640">
        <v>51185</v>
      </c>
      <c r="E2640" s="28">
        <v>1783.637757</v>
      </c>
    </row>
    <row r="2641" spans="1:5" x14ac:dyDescent="0.35">
      <c r="A2641">
        <v>48299</v>
      </c>
      <c r="B2641" s="5">
        <v>601486.17830000003</v>
      </c>
      <c r="D2641">
        <v>51187</v>
      </c>
      <c r="E2641" s="28">
        <v>5631.6233410000004</v>
      </c>
    </row>
    <row r="2642" spans="1:5" x14ac:dyDescent="0.35">
      <c r="A2642">
        <v>48301</v>
      </c>
      <c r="B2642" s="5">
        <v>13007.862999999999</v>
      </c>
      <c r="D2642">
        <v>51191</v>
      </c>
      <c r="E2642" s="28">
        <v>167316.72260000001</v>
      </c>
    </row>
    <row r="2643" spans="1:5" x14ac:dyDescent="0.35">
      <c r="A2643">
        <v>48303</v>
      </c>
      <c r="B2643" s="5">
        <v>29774.448</v>
      </c>
      <c r="D2643">
        <v>51193</v>
      </c>
      <c r="E2643" s="28">
        <v>6406.1361150000002</v>
      </c>
    </row>
    <row r="2644" spans="1:5" x14ac:dyDescent="0.35">
      <c r="A2644">
        <v>48305</v>
      </c>
      <c r="B2644" s="5">
        <v>18195.675670000001</v>
      </c>
      <c r="D2644">
        <v>51197</v>
      </c>
      <c r="E2644" s="28">
        <v>281164.59769999998</v>
      </c>
    </row>
    <row r="2645" spans="1:5" x14ac:dyDescent="0.35">
      <c r="A2645">
        <v>48307</v>
      </c>
      <c r="B2645" s="5">
        <v>550055.38130000001</v>
      </c>
      <c r="D2645">
        <v>51199</v>
      </c>
      <c r="E2645" s="28">
        <v>34658.172980000003</v>
      </c>
    </row>
    <row r="2646" spans="1:5" x14ac:dyDescent="0.35">
      <c r="A2646">
        <v>48309</v>
      </c>
      <c r="B2646" s="5">
        <v>437716.16529999999</v>
      </c>
      <c r="D2646">
        <v>51510</v>
      </c>
      <c r="E2646" s="28">
        <v>2107.7145390000001</v>
      </c>
    </row>
    <row r="2647" spans="1:5" x14ac:dyDescent="0.35">
      <c r="A2647">
        <v>48311</v>
      </c>
      <c r="B2647" s="5">
        <v>799125.97230000002</v>
      </c>
      <c r="D2647">
        <v>51530</v>
      </c>
      <c r="E2647" s="28">
        <v>1417.9803910000001</v>
      </c>
    </row>
    <row r="2648" spans="1:5" x14ac:dyDescent="0.35">
      <c r="A2648">
        <v>48313</v>
      </c>
      <c r="B2648" s="5">
        <v>346981.46269999997</v>
      </c>
      <c r="D2648">
        <v>51550</v>
      </c>
      <c r="E2648" s="28">
        <v>266005.06329999998</v>
      </c>
    </row>
    <row r="2649" spans="1:5" x14ac:dyDescent="0.35">
      <c r="A2649">
        <v>48315</v>
      </c>
      <c r="B2649" s="5">
        <v>665339.98670000001</v>
      </c>
      <c r="D2649">
        <v>51570</v>
      </c>
      <c r="E2649" s="28">
        <v>104441.765</v>
      </c>
    </row>
    <row r="2650" spans="1:5" x14ac:dyDescent="0.35">
      <c r="A2650">
        <v>48317</v>
      </c>
      <c r="B2650" s="5">
        <v>48405.243329999998</v>
      </c>
      <c r="D2650">
        <v>51580</v>
      </c>
      <c r="E2650" s="28">
        <v>3339726.5809999998</v>
      </c>
    </row>
    <row r="2651" spans="1:5" x14ac:dyDescent="0.35">
      <c r="A2651">
        <v>48319</v>
      </c>
      <c r="B2651" s="5">
        <v>625610.777</v>
      </c>
      <c r="D2651">
        <v>51590</v>
      </c>
      <c r="E2651" s="28">
        <v>7164.1131530000002</v>
      </c>
    </row>
    <row r="2652" spans="1:5" x14ac:dyDescent="0.35">
      <c r="A2652">
        <v>48321</v>
      </c>
      <c r="B2652" s="5">
        <v>417834.15669999999</v>
      </c>
      <c r="D2652">
        <v>51595</v>
      </c>
      <c r="E2652" s="28">
        <v>31051.126769999999</v>
      </c>
    </row>
    <row r="2653" spans="1:5" x14ac:dyDescent="0.35">
      <c r="A2653">
        <v>48323</v>
      </c>
      <c r="B2653" s="5">
        <v>32062.939330000001</v>
      </c>
      <c r="D2653">
        <v>51620</v>
      </c>
      <c r="E2653" s="28">
        <v>708.84509690000004</v>
      </c>
    </row>
    <row r="2654" spans="1:5" x14ac:dyDescent="0.35">
      <c r="A2654">
        <v>48325</v>
      </c>
      <c r="B2654" s="5">
        <v>911550.92229999998</v>
      </c>
      <c r="D2654">
        <v>51630</v>
      </c>
      <c r="E2654" s="28">
        <v>9214.3009359999996</v>
      </c>
    </row>
    <row r="2655" spans="1:5" x14ac:dyDescent="0.35">
      <c r="A2655">
        <v>48327</v>
      </c>
      <c r="B2655" s="5">
        <v>454907.12670000002</v>
      </c>
      <c r="D2655">
        <v>51640</v>
      </c>
      <c r="E2655" s="28">
        <v>2308.7151939999999</v>
      </c>
    </row>
    <row r="2656" spans="1:5" x14ac:dyDescent="0.35">
      <c r="A2656">
        <v>48329</v>
      </c>
      <c r="B2656" s="5">
        <v>67229.411330000003</v>
      </c>
      <c r="D2656">
        <v>51650</v>
      </c>
      <c r="E2656" s="28">
        <v>95448.058789999995</v>
      </c>
    </row>
    <row r="2657" spans="1:5" x14ac:dyDescent="0.35">
      <c r="A2657">
        <v>48331</v>
      </c>
      <c r="B2657" s="5">
        <v>511865.96629999997</v>
      </c>
      <c r="D2657">
        <v>51660</v>
      </c>
      <c r="E2657" s="28">
        <v>6645.5703860000003</v>
      </c>
    </row>
    <row r="2658" spans="1:5" x14ac:dyDescent="0.35">
      <c r="A2658">
        <v>48333</v>
      </c>
      <c r="B2658" s="5">
        <v>411397.261</v>
      </c>
      <c r="D2658">
        <v>51670</v>
      </c>
      <c r="E2658" s="28">
        <v>473399.1</v>
      </c>
    </row>
    <row r="2659" spans="1:5" x14ac:dyDescent="0.35">
      <c r="A2659">
        <v>48335</v>
      </c>
      <c r="B2659" s="5">
        <v>98907.871329999994</v>
      </c>
      <c r="D2659">
        <v>51678</v>
      </c>
      <c r="E2659" s="28">
        <v>11170.42568</v>
      </c>
    </row>
    <row r="2660" spans="1:5" x14ac:dyDescent="0.35">
      <c r="A2660">
        <v>48337</v>
      </c>
      <c r="B2660" s="5">
        <v>513725.41369999998</v>
      </c>
      <c r="D2660">
        <v>51680</v>
      </c>
      <c r="E2660" s="28">
        <v>110733.58779999999</v>
      </c>
    </row>
    <row r="2661" spans="1:5" x14ac:dyDescent="0.35">
      <c r="A2661">
        <v>48339</v>
      </c>
      <c r="B2661" s="5">
        <v>823631.02800000005</v>
      </c>
      <c r="D2661">
        <v>51683</v>
      </c>
      <c r="E2661" s="28">
        <v>4410.0707490000004</v>
      </c>
    </row>
    <row r="2662" spans="1:5" x14ac:dyDescent="0.35">
      <c r="A2662">
        <v>48341</v>
      </c>
      <c r="B2662" s="5">
        <v>6783.9089999999997</v>
      </c>
      <c r="D2662">
        <v>51685</v>
      </c>
      <c r="E2662" s="28">
        <v>852.70161159999998</v>
      </c>
    </row>
    <row r="2663" spans="1:5" x14ac:dyDescent="0.35">
      <c r="A2663">
        <v>48343</v>
      </c>
      <c r="B2663" s="5">
        <v>297488.75199999998</v>
      </c>
      <c r="D2663">
        <v>51690</v>
      </c>
      <c r="E2663" s="28">
        <v>43790.701500000003</v>
      </c>
    </row>
    <row r="2664" spans="1:5" x14ac:dyDescent="0.35">
      <c r="A2664">
        <v>48345</v>
      </c>
      <c r="B2664" s="5">
        <v>252156.97829999999</v>
      </c>
      <c r="D2664">
        <v>51700</v>
      </c>
      <c r="E2664" s="28">
        <v>728951.57109999994</v>
      </c>
    </row>
    <row r="2665" spans="1:5" x14ac:dyDescent="0.35">
      <c r="A2665">
        <v>48347</v>
      </c>
      <c r="B2665" s="5">
        <v>1528672.46</v>
      </c>
      <c r="D2665">
        <v>51710</v>
      </c>
      <c r="E2665" s="28">
        <v>63897.285459999999</v>
      </c>
    </row>
    <row r="2666" spans="1:5" x14ac:dyDescent="0.35">
      <c r="A2666">
        <v>48349</v>
      </c>
      <c r="B2666" s="5">
        <v>496464.3677</v>
      </c>
      <c r="D2666">
        <v>51735</v>
      </c>
      <c r="E2666" s="28">
        <v>724.89779780000003</v>
      </c>
    </row>
    <row r="2667" spans="1:5" x14ac:dyDescent="0.35">
      <c r="A2667">
        <v>48351</v>
      </c>
      <c r="B2667" s="5">
        <v>1772499.524</v>
      </c>
      <c r="D2667">
        <v>51740</v>
      </c>
      <c r="E2667" s="28">
        <v>275788.56300000002</v>
      </c>
    </row>
    <row r="2668" spans="1:5" x14ac:dyDescent="0.35">
      <c r="A2668">
        <v>48353</v>
      </c>
      <c r="B2668" s="5">
        <v>532428.33970000001</v>
      </c>
      <c r="D2668">
        <v>51750</v>
      </c>
      <c r="E2668" s="28">
        <v>184.27757449999999</v>
      </c>
    </row>
    <row r="2669" spans="1:5" x14ac:dyDescent="0.35">
      <c r="A2669">
        <v>48355</v>
      </c>
      <c r="B2669" s="5">
        <v>53768.157670000001</v>
      </c>
      <c r="D2669">
        <v>51760</v>
      </c>
      <c r="E2669" s="28">
        <v>926103.42810000002</v>
      </c>
    </row>
    <row r="2670" spans="1:5" x14ac:dyDescent="0.35">
      <c r="A2670">
        <v>48357</v>
      </c>
      <c r="B2670" s="5">
        <v>15569.78133</v>
      </c>
      <c r="D2670">
        <v>51770</v>
      </c>
      <c r="E2670" s="28">
        <v>53719.181259999998</v>
      </c>
    </row>
    <row r="2671" spans="1:5" x14ac:dyDescent="0.35">
      <c r="A2671">
        <v>48359</v>
      </c>
      <c r="B2671" s="5">
        <v>33188.470329999996</v>
      </c>
      <c r="D2671">
        <v>51775</v>
      </c>
      <c r="E2671" s="28">
        <v>7978.4450100000004</v>
      </c>
    </row>
    <row r="2672" spans="1:5" x14ac:dyDescent="0.35">
      <c r="A2672">
        <v>48361</v>
      </c>
      <c r="B2672" s="5">
        <v>471831.62030000001</v>
      </c>
      <c r="D2672">
        <v>51790</v>
      </c>
      <c r="E2672" s="28">
        <v>1576.982831</v>
      </c>
    </row>
    <row r="2673" spans="1:5" x14ac:dyDescent="0.35">
      <c r="A2673">
        <v>48363</v>
      </c>
      <c r="B2673" s="5">
        <v>727920.68070000003</v>
      </c>
      <c r="D2673">
        <v>51800</v>
      </c>
      <c r="E2673" s="28">
        <v>11350.92892</v>
      </c>
    </row>
    <row r="2674" spans="1:5" x14ac:dyDescent="0.35">
      <c r="A2674">
        <v>48365</v>
      </c>
      <c r="B2674" s="5">
        <v>1050887.504</v>
      </c>
      <c r="D2674">
        <v>51810</v>
      </c>
      <c r="E2674" s="28">
        <v>1399496.595</v>
      </c>
    </row>
    <row r="2675" spans="1:5" x14ac:dyDescent="0.35">
      <c r="A2675">
        <v>48367</v>
      </c>
      <c r="B2675" s="5">
        <v>481992.4523</v>
      </c>
      <c r="D2675">
        <v>51820</v>
      </c>
      <c r="E2675" s="28">
        <v>72627.862380000006</v>
      </c>
    </row>
    <row r="2676" spans="1:5" x14ac:dyDescent="0.35">
      <c r="A2676">
        <v>48369</v>
      </c>
      <c r="B2676" s="5">
        <v>3196.8420000000001</v>
      </c>
      <c r="D2676">
        <v>51830</v>
      </c>
      <c r="E2676" s="28">
        <v>3392.7563260000002</v>
      </c>
    </row>
    <row r="2677" spans="1:5" x14ac:dyDescent="0.35">
      <c r="A2677">
        <v>48371</v>
      </c>
      <c r="B2677" s="5">
        <v>1237084.5149999999</v>
      </c>
      <c r="D2677">
        <v>51840</v>
      </c>
      <c r="E2677" s="28">
        <v>6475.0344999999998</v>
      </c>
    </row>
    <row r="2678" spans="1:5" x14ac:dyDescent="0.35">
      <c r="A2678">
        <v>48373</v>
      </c>
      <c r="B2678" s="5">
        <v>1711276.9369999999</v>
      </c>
      <c r="D2678">
        <v>53001</v>
      </c>
      <c r="E2678" s="28">
        <v>119214.3351</v>
      </c>
    </row>
    <row r="2679" spans="1:5" x14ac:dyDescent="0.35">
      <c r="A2679">
        <v>48375</v>
      </c>
      <c r="B2679" s="5">
        <v>35247.956330000001</v>
      </c>
      <c r="D2679">
        <v>53003</v>
      </c>
      <c r="E2679" s="28">
        <v>12998.94529</v>
      </c>
    </row>
    <row r="2680" spans="1:5" x14ac:dyDescent="0.35">
      <c r="A2680">
        <v>48377</v>
      </c>
      <c r="B2680" s="5">
        <v>241385.21729999999</v>
      </c>
      <c r="D2680">
        <v>53005</v>
      </c>
      <c r="E2680" s="28">
        <v>1014621.17</v>
      </c>
    </row>
    <row r="2681" spans="1:5" x14ac:dyDescent="0.35">
      <c r="A2681">
        <v>48379</v>
      </c>
      <c r="B2681" s="5">
        <v>201697.02299999999</v>
      </c>
      <c r="D2681">
        <v>53007</v>
      </c>
      <c r="E2681" s="28">
        <v>86703.099199999997</v>
      </c>
    </row>
    <row r="2682" spans="1:5" x14ac:dyDescent="0.35">
      <c r="A2682">
        <v>48381</v>
      </c>
      <c r="B2682" s="5">
        <v>41748.069000000003</v>
      </c>
      <c r="D2682">
        <v>53009</v>
      </c>
      <c r="E2682" s="28">
        <v>147152.571</v>
      </c>
    </row>
    <row r="2683" spans="1:5" x14ac:dyDescent="0.35">
      <c r="A2683">
        <v>48383</v>
      </c>
      <c r="B2683" s="5">
        <v>59721.207329999997</v>
      </c>
      <c r="D2683">
        <v>53011</v>
      </c>
      <c r="E2683" s="28">
        <v>1201110.0260000001</v>
      </c>
    </row>
    <row r="2684" spans="1:5" x14ac:dyDescent="0.35">
      <c r="A2684">
        <v>48385</v>
      </c>
      <c r="B2684" s="5">
        <v>728099.85970000003</v>
      </c>
      <c r="D2684">
        <v>53015</v>
      </c>
      <c r="E2684" s="28">
        <v>235604.72700000001</v>
      </c>
    </row>
    <row r="2685" spans="1:5" x14ac:dyDescent="0.35">
      <c r="A2685">
        <v>48387</v>
      </c>
      <c r="B2685" s="5">
        <v>1142538.8659999999</v>
      </c>
      <c r="D2685">
        <v>53017</v>
      </c>
      <c r="E2685" s="28">
        <v>142730.63930000001</v>
      </c>
    </row>
    <row r="2686" spans="1:5" x14ac:dyDescent="0.35">
      <c r="A2686">
        <v>48389</v>
      </c>
      <c r="B2686" s="5">
        <v>45042.338000000003</v>
      </c>
      <c r="D2686">
        <v>53019</v>
      </c>
      <c r="E2686" s="28">
        <v>173918.45819999999</v>
      </c>
    </row>
    <row r="2687" spans="1:5" x14ac:dyDescent="0.35">
      <c r="A2687">
        <v>48391</v>
      </c>
      <c r="B2687" s="5">
        <v>455465.098</v>
      </c>
      <c r="D2687">
        <v>53021</v>
      </c>
      <c r="E2687" s="28">
        <v>39489.758329999997</v>
      </c>
    </row>
    <row r="2688" spans="1:5" x14ac:dyDescent="0.35">
      <c r="A2688">
        <v>48393</v>
      </c>
      <c r="B2688" s="5">
        <v>95680.339330000003</v>
      </c>
      <c r="D2688">
        <v>53023</v>
      </c>
      <c r="E2688" s="28">
        <v>11974.331319999999</v>
      </c>
    </row>
    <row r="2689" spans="1:5" x14ac:dyDescent="0.35">
      <c r="A2689">
        <v>48395</v>
      </c>
      <c r="B2689" s="5">
        <v>611092.49300000002</v>
      </c>
      <c r="D2689">
        <v>53025</v>
      </c>
      <c r="E2689" s="28">
        <v>3940.7119729999999</v>
      </c>
    </row>
    <row r="2690" spans="1:5" x14ac:dyDescent="0.35">
      <c r="A2690">
        <v>48397</v>
      </c>
      <c r="B2690" s="5">
        <v>38233.334329999998</v>
      </c>
      <c r="D2690">
        <v>53027</v>
      </c>
      <c r="E2690" s="28">
        <v>558.87193049999996</v>
      </c>
    </row>
    <row r="2691" spans="1:5" x14ac:dyDescent="0.35">
      <c r="A2691">
        <v>48399</v>
      </c>
      <c r="B2691" s="5">
        <v>186138.04</v>
      </c>
      <c r="D2691">
        <v>53029</v>
      </c>
      <c r="E2691" s="28">
        <v>205826.6827</v>
      </c>
    </row>
    <row r="2692" spans="1:5" x14ac:dyDescent="0.35">
      <c r="A2692">
        <v>48401</v>
      </c>
      <c r="B2692" s="5">
        <v>1008474.504</v>
      </c>
      <c r="D2692">
        <v>53031</v>
      </c>
      <c r="E2692" s="28">
        <v>808829.22039999999</v>
      </c>
    </row>
    <row r="2693" spans="1:5" x14ac:dyDescent="0.35">
      <c r="A2693">
        <v>48403</v>
      </c>
      <c r="B2693" s="5">
        <v>859256.92969999998</v>
      </c>
      <c r="D2693">
        <v>53033</v>
      </c>
      <c r="E2693" s="28">
        <v>831957.91170000006</v>
      </c>
    </row>
    <row r="2694" spans="1:5" x14ac:dyDescent="0.35">
      <c r="A2694">
        <v>48405</v>
      </c>
      <c r="B2694" s="5">
        <v>838123.74069999997</v>
      </c>
      <c r="D2694">
        <v>53035</v>
      </c>
      <c r="E2694" s="28">
        <v>113.242503</v>
      </c>
    </row>
    <row r="2695" spans="1:5" x14ac:dyDescent="0.35">
      <c r="A2695">
        <v>48407</v>
      </c>
      <c r="B2695" s="5">
        <v>950001.76699999999</v>
      </c>
      <c r="D2695">
        <v>53037</v>
      </c>
      <c r="E2695" s="28">
        <v>0.50813050000000004</v>
      </c>
    </row>
    <row r="2696" spans="1:5" x14ac:dyDescent="0.35">
      <c r="A2696">
        <v>48409</v>
      </c>
      <c r="B2696" s="5">
        <v>83984.578330000004</v>
      </c>
      <c r="D2696">
        <v>53041</v>
      </c>
      <c r="E2696" s="28">
        <v>40851.894829999997</v>
      </c>
    </row>
    <row r="2697" spans="1:5" x14ac:dyDescent="0.35">
      <c r="A2697">
        <v>48411</v>
      </c>
      <c r="B2697" s="5">
        <v>831692.37800000003</v>
      </c>
      <c r="D2697">
        <v>53043</v>
      </c>
      <c r="E2697" s="28">
        <v>70308.125910000002</v>
      </c>
    </row>
    <row r="2698" spans="1:5" x14ac:dyDescent="0.35">
      <c r="A2698">
        <v>48413</v>
      </c>
      <c r="B2698" s="5">
        <v>400699.255</v>
      </c>
      <c r="D2698">
        <v>53045</v>
      </c>
      <c r="E2698" s="28">
        <v>208577.94880000001</v>
      </c>
    </row>
    <row r="2699" spans="1:5" x14ac:dyDescent="0.35">
      <c r="A2699">
        <v>48415</v>
      </c>
      <c r="B2699" s="5">
        <v>219061.94200000001</v>
      </c>
      <c r="D2699">
        <v>53047</v>
      </c>
      <c r="E2699" s="28">
        <v>69954.478000000003</v>
      </c>
    </row>
    <row r="2700" spans="1:5" x14ac:dyDescent="0.35">
      <c r="A2700">
        <v>48417</v>
      </c>
      <c r="B2700" s="5">
        <v>101716.9927</v>
      </c>
      <c r="D2700">
        <v>53049</v>
      </c>
      <c r="E2700" s="28">
        <v>9838.1677330000002</v>
      </c>
    </row>
    <row r="2701" spans="1:5" x14ac:dyDescent="0.35">
      <c r="A2701">
        <v>48419</v>
      </c>
      <c r="B2701" s="5">
        <v>1367906.36</v>
      </c>
      <c r="D2701">
        <v>53051</v>
      </c>
      <c r="E2701" s="28">
        <v>55950.500610000003</v>
      </c>
    </row>
    <row r="2702" spans="1:5" x14ac:dyDescent="0.35">
      <c r="A2702">
        <v>48421</v>
      </c>
      <c r="B2702" s="5">
        <v>1635.1316670000001</v>
      </c>
      <c r="D2702">
        <v>53053</v>
      </c>
      <c r="E2702" s="28">
        <v>1933486.1240000001</v>
      </c>
    </row>
    <row r="2703" spans="1:5" x14ac:dyDescent="0.35">
      <c r="A2703">
        <v>48423</v>
      </c>
      <c r="B2703" s="5">
        <v>1216635.7760000001</v>
      </c>
      <c r="D2703">
        <v>53055</v>
      </c>
      <c r="E2703" s="28">
        <v>10511.573619999999</v>
      </c>
    </row>
    <row r="2704" spans="1:5" x14ac:dyDescent="0.35">
      <c r="A2704">
        <v>48425</v>
      </c>
      <c r="B2704" s="5">
        <v>132867.94769999999</v>
      </c>
      <c r="D2704">
        <v>53059</v>
      </c>
      <c r="E2704" s="28">
        <v>156328.4957</v>
      </c>
    </row>
    <row r="2705" spans="1:5" x14ac:dyDescent="0.35">
      <c r="A2705">
        <v>48427</v>
      </c>
      <c r="B2705" s="5">
        <v>115162.751</v>
      </c>
      <c r="D2705">
        <v>53061</v>
      </c>
      <c r="E2705" s="28">
        <v>70930.799969999993</v>
      </c>
    </row>
    <row r="2706" spans="1:5" x14ac:dyDescent="0.35">
      <c r="A2706">
        <v>48429</v>
      </c>
      <c r="B2706" s="5">
        <v>418145.94429999997</v>
      </c>
      <c r="D2706">
        <v>53063</v>
      </c>
      <c r="E2706" s="28">
        <v>596854.69079999998</v>
      </c>
    </row>
    <row r="2707" spans="1:5" x14ac:dyDescent="0.35">
      <c r="A2707">
        <v>48431</v>
      </c>
      <c r="B2707" s="5">
        <v>97089.971000000005</v>
      </c>
      <c r="D2707">
        <v>53065</v>
      </c>
      <c r="E2707" s="28">
        <v>166927.97560000001</v>
      </c>
    </row>
    <row r="2708" spans="1:5" x14ac:dyDescent="0.35">
      <c r="A2708">
        <v>48433</v>
      </c>
      <c r="B2708" s="5">
        <v>552251.90529999998</v>
      </c>
      <c r="D2708">
        <v>53067</v>
      </c>
      <c r="E2708" s="28">
        <v>71555.986019999997</v>
      </c>
    </row>
    <row r="2709" spans="1:5" x14ac:dyDescent="0.35">
      <c r="A2709">
        <v>48435</v>
      </c>
      <c r="B2709" s="5">
        <v>744871.21129999997</v>
      </c>
      <c r="D2709">
        <v>53069</v>
      </c>
      <c r="E2709" s="28">
        <v>6074.6488749999999</v>
      </c>
    </row>
    <row r="2710" spans="1:5" x14ac:dyDescent="0.35">
      <c r="A2710">
        <v>48437</v>
      </c>
      <c r="B2710" s="5">
        <v>2628.9046669999998</v>
      </c>
      <c r="D2710">
        <v>53073</v>
      </c>
      <c r="E2710" s="28">
        <v>25960.89978</v>
      </c>
    </row>
    <row r="2711" spans="1:5" x14ac:dyDescent="0.35">
      <c r="A2711">
        <v>48439</v>
      </c>
      <c r="B2711" s="5">
        <v>380193.05129999999</v>
      </c>
      <c r="D2711">
        <v>53075</v>
      </c>
      <c r="E2711" s="28">
        <v>5280.4391779999996</v>
      </c>
    </row>
    <row r="2712" spans="1:5" x14ac:dyDescent="0.35">
      <c r="A2712">
        <v>48441</v>
      </c>
      <c r="B2712" s="5">
        <v>506760.4227</v>
      </c>
      <c r="D2712">
        <v>53077</v>
      </c>
      <c r="E2712" s="28">
        <v>12431.18298</v>
      </c>
    </row>
    <row r="2713" spans="1:5" x14ac:dyDescent="0.35">
      <c r="A2713">
        <v>48443</v>
      </c>
      <c r="B2713" s="5">
        <v>817224.07429999998</v>
      </c>
      <c r="D2713">
        <v>54001</v>
      </c>
      <c r="E2713" s="28">
        <v>743.8739855</v>
      </c>
    </row>
    <row r="2714" spans="1:5" x14ac:dyDescent="0.35">
      <c r="A2714">
        <v>48445</v>
      </c>
      <c r="B2714" s="5">
        <v>13132.99533</v>
      </c>
      <c r="D2714">
        <v>54005</v>
      </c>
      <c r="E2714" s="28">
        <v>45069.310140000001</v>
      </c>
    </row>
    <row r="2715" spans="1:5" x14ac:dyDescent="0.35">
      <c r="A2715">
        <v>48447</v>
      </c>
      <c r="B2715" s="5">
        <v>82865.636329999994</v>
      </c>
      <c r="D2715">
        <v>54007</v>
      </c>
      <c r="E2715" s="28">
        <v>137372.5674</v>
      </c>
    </row>
    <row r="2716" spans="1:5" x14ac:dyDescent="0.35">
      <c r="A2716">
        <v>48449</v>
      </c>
      <c r="B2716" s="5">
        <v>324045.44699999999</v>
      </c>
      <c r="D2716">
        <v>54013</v>
      </c>
      <c r="E2716" s="28">
        <v>30777.9964</v>
      </c>
    </row>
    <row r="2717" spans="1:5" x14ac:dyDescent="0.35">
      <c r="A2717">
        <v>48451</v>
      </c>
      <c r="B2717" s="5">
        <v>402129.50429999997</v>
      </c>
      <c r="D2717">
        <v>54017</v>
      </c>
      <c r="E2717" s="28">
        <v>140167.39230000001</v>
      </c>
    </row>
    <row r="2718" spans="1:5" x14ac:dyDescent="0.35">
      <c r="A2718">
        <v>48453</v>
      </c>
      <c r="B2718" s="5">
        <v>754241.46970000002</v>
      </c>
      <c r="D2718">
        <v>54019</v>
      </c>
      <c r="E2718" s="28">
        <v>244580.8302</v>
      </c>
    </row>
    <row r="2719" spans="1:5" x14ac:dyDescent="0.35">
      <c r="A2719">
        <v>48455</v>
      </c>
      <c r="B2719" s="5">
        <v>740195.76029999997</v>
      </c>
      <c r="D2719">
        <v>54021</v>
      </c>
      <c r="E2719" s="28">
        <v>5506.5380500000001</v>
      </c>
    </row>
    <row r="2720" spans="1:5" x14ac:dyDescent="0.35">
      <c r="A2720">
        <v>48457</v>
      </c>
      <c r="B2720" s="5">
        <v>1660745.5330000001</v>
      </c>
      <c r="D2720">
        <v>54023</v>
      </c>
      <c r="E2720" s="28">
        <v>7555562.2319999998</v>
      </c>
    </row>
    <row r="2721" spans="1:5" x14ac:dyDescent="0.35">
      <c r="A2721">
        <v>48459</v>
      </c>
      <c r="B2721" s="5">
        <v>636979.03870000003</v>
      </c>
      <c r="D2721">
        <v>54025</v>
      </c>
      <c r="E2721" s="28">
        <v>194720.28469999999</v>
      </c>
    </row>
    <row r="2722" spans="1:5" x14ac:dyDescent="0.35">
      <c r="A2722">
        <v>48461</v>
      </c>
      <c r="B2722" s="5">
        <v>29369.215329999999</v>
      </c>
      <c r="D2722">
        <v>54027</v>
      </c>
      <c r="E2722" s="28">
        <v>25695.249810000001</v>
      </c>
    </row>
    <row r="2723" spans="1:5" x14ac:dyDescent="0.35">
      <c r="A2723">
        <v>48463</v>
      </c>
      <c r="B2723" s="5">
        <v>661581.16570000001</v>
      </c>
      <c r="D2723">
        <v>54029</v>
      </c>
      <c r="E2723" s="28">
        <v>4994.8724620000003</v>
      </c>
    </row>
    <row r="2724" spans="1:5" x14ac:dyDescent="0.35">
      <c r="A2724">
        <v>48465</v>
      </c>
      <c r="B2724" s="5">
        <v>1003359.1189999999</v>
      </c>
      <c r="D2724">
        <v>54035</v>
      </c>
      <c r="E2724" s="28">
        <v>2646.617945</v>
      </c>
    </row>
    <row r="2725" spans="1:5" x14ac:dyDescent="0.35">
      <c r="A2725">
        <v>48467</v>
      </c>
      <c r="B2725" s="5">
        <v>312834.77500000002</v>
      </c>
      <c r="D2725">
        <v>54037</v>
      </c>
      <c r="E2725" s="28">
        <v>43368.829039999997</v>
      </c>
    </row>
    <row r="2726" spans="1:5" x14ac:dyDescent="0.35">
      <c r="A2726">
        <v>48469</v>
      </c>
      <c r="B2726" s="5">
        <v>541962.06530000002</v>
      </c>
      <c r="D2726">
        <v>54039</v>
      </c>
      <c r="E2726" s="28">
        <v>51281.486689999998</v>
      </c>
    </row>
    <row r="2727" spans="1:5" x14ac:dyDescent="0.35">
      <c r="A2727">
        <v>48471</v>
      </c>
      <c r="B2727" s="5">
        <v>892213.2487</v>
      </c>
      <c r="D2727">
        <v>54041</v>
      </c>
      <c r="E2727" s="28">
        <v>6901.8623470000002</v>
      </c>
    </row>
    <row r="2728" spans="1:5" x14ac:dyDescent="0.35">
      <c r="A2728">
        <v>48473</v>
      </c>
      <c r="B2728" s="5">
        <v>246716.932</v>
      </c>
      <c r="D2728">
        <v>54043</v>
      </c>
      <c r="E2728" s="28">
        <v>3115.7500799999998</v>
      </c>
    </row>
    <row r="2729" spans="1:5" x14ac:dyDescent="0.35">
      <c r="A2729">
        <v>48475</v>
      </c>
      <c r="B2729" s="5">
        <v>3129.2983330000002</v>
      </c>
      <c r="D2729">
        <v>54045</v>
      </c>
      <c r="E2729" s="28">
        <v>36911.254970000002</v>
      </c>
    </row>
    <row r="2730" spans="1:5" x14ac:dyDescent="0.35">
      <c r="A2730">
        <v>48477</v>
      </c>
      <c r="B2730" s="5">
        <v>346234.50030000001</v>
      </c>
      <c r="D2730">
        <v>54047</v>
      </c>
      <c r="E2730" s="28">
        <v>51936.84504</v>
      </c>
    </row>
    <row r="2731" spans="1:5" x14ac:dyDescent="0.35">
      <c r="A2731">
        <v>48479</v>
      </c>
      <c r="B2731" s="5">
        <v>214166.0693</v>
      </c>
      <c r="D2731">
        <v>54049</v>
      </c>
      <c r="E2731" s="28">
        <v>1115002.1470000001</v>
      </c>
    </row>
    <row r="2732" spans="1:5" x14ac:dyDescent="0.35">
      <c r="A2732">
        <v>48481</v>
      </c>
      <c r="B2732" s="5">
        <v>364970.97629999998</v>
      </c>
      <c r="D2732">
        <v>54053</v>
      </c>
      <c r="E2732" s="28">
        <v>9723.8520200000003</v>
      </c>
    </row>
    <row r="2733" spans="1:5" x14ac:dyDescent="0.35">
      <c r="A2733">
        <v>48483</v>
      </c>
      <c r="B2733" s="5">
        <v>137468.01199999999</v>
      </c>
      <c r="D2733">
        <v>54055</v>
      </c>
      <c r="E2733" s="28">
        <v>3321.7687179999998</v>
      </c>
    </row>
    <row r="2734" spans="1:5" x14ac:dyDescent="0.35">
      <c r="A2734">
        <v>48485</v>
      </c>
      <c r="B2734" s="5">
        <v>59033.315000000002</v>
      </c>
      <c r="D2734">
        <v>54057</v>
      </c>
      <c r="E2734" s="28">
        <v>22560.827160000001</v>
      </c>
    </row>
    <row r="2735" spans="1:5" x14ac:dyDescent="0.35">
      <c r="A2735">
        <v>48487</v>
      </c>
      <c r="B2735" s="5">
        <v>122313.9097</v>
      </c>
      <c r="D2735">
        <v>54059</v>
      </c>
      <c r="E2735" s="28">
        <v>2185.5281880000002</v>
      </c>
    </row>
    <row r="2736" spans="1:5" x14ac:dyDescent="0.35">
      <c r="A2736">
        <v>48489</v>
      </c>
      <c r="B2736" s="5">
        <v>88070.187330000001</v>
      </c>
      <c r="D2736">
        <v>54061</v>
      </c>
      <c r="E2736" s="28">
        <v>40375.994659999997</v>
      </c>
    </row>
    <row r="2737" spans="1:5" x14ac:dyDescent="0.35">
      <c r="A2737">
        <v>48491</v>
      </c>
      <c r="B2737" s="5">
        <v>427634.53330000001</v>
      </c>
      <c r="D2737">
        <v>54063</v>
      </c>
      <c r="E2737" s="28">
        <v>47142.266329999999</v>
      </c>
    </row>
    <row r="2738" spans="1:5" x14ac:dyDescent="0.35">
      <c r="A2738">
        <v>48493</v>
      </c>
      <c r="B2738" s="5">
        <v>424393.91129999998</v>
      </c>
      <c r="D2738">
        <v>54065</v>
      </c>
      <c r="E2738" s="28">
        <v>3125.625841</v>
      </c>
    </row>
    <row r="2739" spans="1:5" x14ac:dyDescent="0.35">
      <c r="A2739">
        <v>48495</v>
      </c>
      <c r="B2739" s="5">
        <v>2719.269667</v>
      </c>
      <c r="D2739">
        <v>54067</v>
      </c>
      <c r="E2739" s="28">
        <v>969.80531940000003</v>
      </c>
    </row>
    <row r="2740" spans="1:5" x14ac:dyDescent="0.35">
      <c r="A2740">
        <v>48497</v>
      </c>
      <c r="B2740" s="5">
        <v>437442.07829999999</v>
      </c>
      <c r="D2740">
        <v>54069</v>
      </c>
      <c r="E2740" s="28">
        <v>10827.2853</v>
      </c>
    </row>
    <row r="2741" spans="1:5" x14ac:dyDescent="0.35">
      <c r="A2741">
        <v>48499</v>
      </c>
      <c r="B2741" s="5">
        <v>658331.57499999995</v>
      </c>
      <c r="D2741">
        <v>54071</v>
      </c>
      <c r="E2741" s="28">
        <v>410089.9546</v>
      </c>
    </row>
    <row r="2742" spans="1:5" x14ac:dyDescent="0.35">
      <c r="A2742">
        <v>48501</v>
      </c>
      <c r="B2742" s="5">
        <v>8597.3066670000007</v>
      </c>
      <c r="D2742">
        <v>54073</v>
      </c>
      <c r="E2742" s="28">
        <v>565.59518969999999</v>
      </c>
    </row>
    <row r="2743" spans="1:5" x14ac:dyDescent="0.35">
      <c r="A2743">
        <v>48503</v>
      </c>
      <c r="B2743" s="5">
        <v>369053.52730000002</v>
      </c>
      <c r="D2743">
        <v>54075</v>
      </c>
      <c r="E2743" s="28">
        <v>10126.48367</v>
      </c>
    </row>
    <row r="2744" spans="1:5" x14ac:dyDescent="0.35">
      <c r="A2744">
        <v>48505</v>
      </c>
      <c r="B2744" s="5">
        <v>24496.076000000001</v>
      </c>
      <c r="D2744">
        <v>54077</v>
      </c>
      <c r="E2744" s="28">
        <v>34081.821819999997</v>
      </c>
    </row>
    <row r="2745" spans="1:5" x14ac:dyDescent="0.35">
      <c r="A2745">
        <v>48507</v>
      </c>
      <c r="B2745" s="5">
        <v>183651.25529999999</v>
      </c>
      <c r="D2745">
        <v>54079</v>
      </c>
      <c r="E2745" s="28">
        <v>4997.2794599999997</v>
      </c>
    </row>
    <row r="2746" spans="1:5" x14ac:dyDescent="0.35">
      <c r="A2746">
        <v>49001</v>
      </c>
      <c r="B2746" s="5">
        <v>370764.86330000003</v>
      </c>
      <c r="D2746">
        <v>54081</v>
      </c>
      <c r="E2746" s="28">
        <v>1432.6021760000001</v>
      </c>
    </row>
    <row r="2747" spans="1:5" x14ac:dyDescent="0.35">
      <c r="A2747">
        <v>49003</v>
      </c>
      <c r="B2747" s="5">
        <v>172035.28099999999</v>
      </c>
      <c r="D2747">
        <v>54083</v>
      </c>
      <c r="E2747" s="28">
        <v>908.89208799999994</v>
      </c>
    </row>
    <row r="2748" spans="1:5" x14ac:dyDescent="0.35">
      <c r="A2748">
        <v>49005</v>
      </c>
      <c r="B2748" s="5">
        <v>242729.10569999999</v>
      </c>
      <c r="D2748">
        <v>54085</v>
      </c>
      <c r="E2748" s="28">
        <v>3185.997136</v>
      </c>
    </row>
    <row r="2749" spans="1:5" x14ac:dyDescent="0.35">
      <c r="A2749">
        <v>49007</v>
      </c>
      <c r="B2749" s="5">
        <v>244245.20269999999</v>
      </c>
      <c r="D2749">
        <v>54087</v>
      </c>
      <c r="E2749" s="28">
        <v>497.0730193</v>
      </c>
    </row>
    <row r="2750" spans="1:5" x14ac:dyDescent="0.35">
      <c r="A2750">
        <v>49009</v>
      </c>
      <c r="B2750" s="5">
        <v>155317.42970000001</v>
      </c>
      <c r="D2750">
        <v>54089</v>
      </c>
      <c r="E2750" s="28">
        <v>7516.7900300000001</v>
      </c>
    </row>
    <row r="2751" spans="1:5" x14ac:dyDescent="0.35">
      <c r="A2751">
        <v>49011</v>
      </c>
      <c r="B2751" s="5">
        <v>47458.389000000003</v>
      </c>
      <c r="D2751">
        <v>54091</v>
      </c>
      <c r="E2751" s="28">
        <v>2382.0844999999999</v>
      </c>
    </row>
    <row r="2752" spans="1:5" x14ac:dyDescent="0.35">
      <c r="A2752">
        <v>49013</v>
      </c>
      <c r="B2752" s="5">
        <v>471205.03100000002</v>
      </c>
      <c r="D2752">
        <v>54093</v>
      </c>
      <c r="E2752" s="28">
        <v>7927.6224730000004</v>
      </c>
    </row>
    <row r="2753" spans="1:5" x14ac:dyDescent="0.35">
      <c r="A2753">
        <v>49015</v>
      </c>
      <c r="B2753" s="5">
        <v>163863.87229999999</v>
      </c>
      <c r="D2753">
        <v>54095</v>
      </c>
      <c r="E2753" s="28">
        <v>31453.95089</v>
      </c>
    </row>
    <row r="2754" spans="1:5" x14ac:dyDescent="0.35">
      <c r="A2754">
        <v>49017</v>
      </c>
      <c r="B2754" s="5">
        <v>527858.25399999996</v>
      </c>
      <c r="D2754">
        <v>54097</v>
      </c>
      <c r="E2754" s="28">
        <v>40052.237719999997</v>
      </c>
    </row>
    <row r="2755" spans="1:5" x14ac:dyDescent="0.35">
      <c r="A2755">
        <v>49019</v>
      </c>
      <c r="B2755" s="5">
        <v>267619.4583</v>
      </c>
      <c r="D2755">
        <v>54099</v>
      </c>
      <c r="E2755" s="28">
        <v>871.53015909999999</v>
      </c>
    </row>
    <row r="2756" spans="1:5" x14ac:dyDescent="0.35">
      <c r="A2756">
        <v>49021</v>
      </c>
      <c r="B2756" s="5">
        <v>449258.06199999998</v>
      </c>
      <c r="D2756">
        <v>54101</v>
      </c>
      <c r="E2756" s="28">
        <v>29087.707470000001</v>
      </c>
    </row>
    <row r="2757" spans="1:5" x14ac:dyDescent="0.35">
      <c r="A2757">
        <v>49023</v>
      </c>
      <c r="B2757" s="5">
        <v>212854.67499999999</v>
      </c>
      <c r="D2757">
        <v>54103</v>
      </c>
      <c r="E2757" s="28">
        <v>17655.088250000001</v>
      </c>
    </row>
    <row r="2758" spans="1:5" x14ac:dyDescent="0.35">
      <c r="A2758">
        <v>49025</v>
      </c>
      <c r="B2758" s="5">
        <v>221717.23199999999</v>
      </c>
      <c r="D2758">
        <v>54107</v>
      </c>
      <c r="E2758" s="28">
        <v>390912.02269999997</v>
      </c>
    </row>
    <row r="2759" spans="1:5" x14ac:dyDescent="0.35">
      <c r="A2759">
        <v>49027</v>
      </c>
      <c r="B2759" s="5">
        <v>293276.4963</v>
      </c>
      <c r="D2759">
        <v>54109</v>
      </c>
      <c r="E2759" s="28">
        <v>22738.764380000001</v>
      </c>
    </row>
    <row r="2760" spans="1:5" x14ac:dyDescent="0.35">
      <c r="A2760">
        <v>49029</v>
      </c>
      <c r="B2760" s="5">
        <v>157297.34529999999</v>
      </c>
      <c r="D2760">
        <v>55001</v>
      </c>
      <c r="E2760" s="28">
        <v>46740.682130000001</v>
      </c>
    </row>
    <row r="2761" spans="1:5" x14ac:dyDescent="0.35">
      <c r="A2761">
        <v>49031</v>
      </c>
      <c r="B2761" s="5">
        <v>141440.83799999999</v>
      </c>
      <c r="D2761">
        <v>55003</v>
      </c>
      <c r="E2761" s="28">
        <v>3692.371815</v>
      </c>
    </row>
    <row r="2762" spans="1:5" x14ac:dyDescent="0.35">
      <c r="A2762">
        <v>49033</v>
      </c>
      <c r="B2762" s="5">
        <v>81676.793000000005</v>
      </c>
      <c r="D2762">
        <v>55005</v>
      </c>
      <c r="E2762" s="28">
        <v>34364.932119999998</v>
      </c>
    </row>
    <row r="2763" spans="1:5" x14ac:dyDescent="0.35">
      <c r="A2763">
        <v>49035</v>
      </c>
      <c r="B2763" s="5">
        <v>153211.77299999999</v>
      </c>
      <c r="D2763">
        <v>55007</v>
      </c>
      <c r="E2763" s="28">
        <v>37341.352400000003</v>
      </c>
    </row>
    <row r="2764" spans="1:5" x14ac:dyDescent="0.35">
      <c r="A2764">
        <v>49037</v>
      </c>
      <c r="B2764" s="5">
        <v>376341.06030000001</v>
      </c>
      <c r="D2764">
        <v>55009</v>
      </c>
      <c r="E2764" s="28">
        <v>1780553.8149999999</v>
      </c>
    </row>
    <row r="2765" spans="1:5" x14ac:dyDescent="0.35">
      <c r="A2765">
        <v>49039</v>
      </c>
      <c r="B2765" s="5">
        <v>304885.98430000001</v>
      </c>
      <c r="D2765">
        <v>55011</v>
      </c>
      <c r="E2765" s="28">
        <v>17499.99843</v>
      </c>
    </row>
    <row r="2766" spans="1:5" x14ac:dyDescent="0.35">
      <c r="A2766">
        <v>49041</v>
      </c>
      <c r="B2766" s="5">
        <v>398009.97869999998</v>
      </c>
      <c r="D2766">
        <v>55013</v>
      </c>
      <c r="E2766" s="28">
        <v>10108.73064</v>
      </c>
    </row>
    <row r="2767" spans="1:5" x14ac:dyDescent="0.35">
      <c r="A2767">
        <v>49043</v>
      </c>
      <c r="B2767" s="5">
        <v>481494.07169999997</v>
      </c>
      <c r="D2767">
        <v>55015</v>
      </c>
      <c r="E2767" s="28">
        <v>5057.5569029999997</v>
      </c>
    </row>
    <row r="2768" spans="1:5" x14ac:dyDescent="0.35">
      <c r="A2768">
        <v>49045</v>
      </c>
      <c r="B2768" s="5">
        <v>249628.63570000001</v>
      </c>
      <c r="D2768">
        <v>55017</v>
      </c>
      <c r="E2768" s="28">
        <v>380073.98690000002</v>
      </c>
    </row>
    <row r="2769" spans="1:5" x14ac:dyDescent="0.35">
      <c r="A2769">
        <v>49047</v>
      </c>
      <c r="B2769" s="5">
        <v>329869.25030000001</v>
      </c>
      <c r="D2769">
        <v>55019</v>
      </c>
      <c r="E2769" s="28">
        <v>39907.886839999999</v>
      </c>
    </row>
    <row r="2770" spans="1:5" x14ac:dyDescent="0.35">
      <c r="A2770">
        <v>49049</v>
      </c>
      <c r="B2770" s="5">
        <v>442383.92</v>
      </c>
      <c r="D2770">
        <v>55021</v>
      </c>
      <c r="E2770" s="28">
        <v>4708.4726170000004</v>
      </c>
    </row>
    <row r="2771" spans="1:5" x14ac:dyDescent="0.35">
      <c r="A2771">
        <v>49051</v>
      </c>
      <c r="B2771" s="5">
        <v>343728.56829999998</v>
      </c>
      <c r="D2771">
        <v>55025</v>
      </c>
      <c r="E2771" s="28">
        <v>3409824.4559999998</v>
      </c>
    </row>
    <row r="2772" spans="1:5" x14ac:dyDescent="0.35">
      <c r="A2772">
        <v>49053</v>
      </c>
      <c r="B2772" s="5">
        <v>285323.11499999999</v>
      </c>
      <c r="D2772">
        <v>55029</v>
      </c>
      <c r="E2772" s="28">
        <v>23264.03887</v>
      </c>
    </row>
    <row r="2773" spans="1:5" x14ac:dyDescent="0.35">
      <c r="A2773">
        <v>49055</v>
      </c>
      <c r="B2773" s="5">
        <v>81922.976670000004</v>
      </c>
      <c r="D2773">
        <v>55031</v>
      </c>
      <c r="E2773" s="28">
        <v>240158.96359999999</v>
      </c>
    </row>
    <row r="2774" spans="1:5" x14ac:dyDescent="0.35">
      <c r="A2774">
        <v>49057</v>
      </c>
      <c r="B2774" s="5">
        <v>118948.55499999999</v>
      </c>
      <c r="D2774">
        <v>55033</v>
      </c>
      <c r="E2774" s="28">
        <v>19007.518479999999</v>
      </c>
    </row>
    <row r="2775" spans="1:5" x14ac:dyDescent="0.35">
      <c r="A2775">
        <v>50001</v>
      </c>
      <c r="B2775" s="5">
        <v>464798.576</v>
      </c>
      <c r="D2775">
        <v>55035</v>
      </c>
      <c r="E2775" s="28">
        <v>17055.333979999999</v>
      </c>
    </row>
    <row r="2776" spans="1:5" x14ac:dyDescent="0.35">
      <c r="A2776">
        <v>50003</v>
      </c>
      <c r="B2776" s="5">
        <v>458613.8003</v>
      </c>
      <c r="D2776">
        <v>55037</v>
      </c>
      <c r="E2776" s="28">
        <v>37500.922839999999</v>
      </c>
    </row>
    <row r="2777" spans="1:5" x14ac:dyDescent="0.35">
      <c r="A2777">
        <v>50005</v>
      </c>
      <c r="B2777" s="5">
        <v>542732.79130000004</v>
      </c>
      <c r="D2777">
        <v>55039</v>
      </c>
      <c r="E2777" s="28">
        <v>491337.83799999999</v>
      </c>
    </row>
    <row r="2778" spans="1:5" x14ac:dyDescent="0.35">
      <c r="A2778">
        <v>50007</v>
      </c>
      <c r="B2778" s="5">
        <v>393318.16330000001</v>
      </c>
      <c r="D2778">
        <v>55041</v>
      </c>
      <c r="E2778" s="28">
        <v>84993.586249999993</v>
      </c>
    </row>
    <row r="2779" spans="1:5" x14ac:dyDescent="0.35">
      <c r="A2779">
        <v>50009</v>
      </c>
      <c r="B2779" s="5">
        <v>553542.65269999998</v>
      </c>
      <c r="D2779">
        <v>55043</v>
      </c>
      <c r="E2779" s="28">
        <v>7655.3317649999999</v>
      </c>
    </row>
    <row r="2780" spans="1:5" x14ac:dyDescent="0.35">
      <c r="A2780">
        <v>50011</v>
      </c>
      <c r="B2780" s="5">
        <v>603949.78229999996</v>
      </c>
      <c r="D2780">
        <v>55045</v>
      </c>
      <c r="E2780" s="28">
        <v>68745.700989999998</v>
      </c>
    </row>
    <row r="2781" spans="1:5" x14ac:dyDescent="0.35">
      <c r="A2781">
        <v>50013</v>
      </c>
      <c r="B2781" s="5">
        <v>47919.252330000003</v>
      </c>
      <c r="D2781">
        <v>55047</v>
      </c>
      <c r="E2781" s="28">
        <v>25340.51856</v>
      </c>
    </row>
    <row r="2782" spans="1:5" x14ac:dyDescent="0.35">
      <c r="A2782">
        <v>50015</v>
      </c>
      <c r="B2782" s="5">
        <v>249274.85370000001</v>
      </c>
      <c r="D2782">
        <v>55049</v>
      </c>
      <c r="E2782" s="28">
        <v>13.700640999999999</v>
      </c>
    </row>
    <row r="2783" spans="1:5" x14ac:dyDescent="0.35">
      <c r="A2783">
        <v>50017</v>
      </c>
      <c r="B2783" s="5">
        <v>440226.18930000003</v>
      </c>
      <c r="D2783">
        <v>55051</v>
      </c>
      <c r="E2783" s="28">
        <v>55797.69023</v>
      </c>
    </row>
    <row r="2784" spans="1:5" x14ac:dyDescent="0.35">
      <c r="A2784">
        <v>50019</v>
      </c>
      <c r="B2784" s="5">
        <v>567941.36300000001</v>
      </c>
      <c r="D2784">
        <v>55053</v>
      </c>
      <c r="E2784" s="28">
        <v>11655.3493</v>
      </c>
    </row>
    <row r="2785" spans="1:5" x14ac:dyDescent="0.35">
      <c r="A2785">
        <v>50021</v>
      </c>
      <c r="B2785" s="5">
        <v>600712.51529999997</v>
      </c>
      <c r="D2785">
        <v>55055</v>
      </c>
      <c r="E2785" s="28">
        <v>171990.5441</v>
      </c>
    </row>
    <row r="2786" spans="1:5" x14ac:dyDescent="0.35">
      <c r="A2786">
        <v>50023</v>
      </c>
      <c r="B2786" s="5">
        <v>641837.58100000001</v>
      </c>
      <c r="D2786">
        <v>55057</v>
      </c>
      <c r="E2786" s="28">
        <v>332667.26760000002</v>
      </c>
    </row>
    <row r="2787" spans="1:5" x14ac:dyDescent="0.35">
      <c r="A2787">
        <v>50025</v>
      </c>
      <c r="B2787" s="5">
        <v>769237.15729999996</v>
      </c>
      <c r="D2787">
        <v>55059</v>
      </c>
      <c r="E2787" s="28">
        <v>7405428.5580000002</v>
      </c>
    </row>
    <row r="2788" spans="1:5" x14ac:dyDescent="0.35">
      <c r="A2788">
        <v>50027</v>
      </c>
      <c r="B2788" s="5">
        <v>915776.08100000001</v>
      </c>
      <c r="D2788">
        <v>55063</v>
      </c>
      <c r="E2788" s="28">
        <v>121626.3413</v>
      </c>
    </row>
    <row r="2789" spans="1:5" x14ac:dyDescent="0.35">
      <c r="A2789">
        <v>51001</v>
      </c>
      <c r="B2789" s="5">
        <v>506686.29369999998</v>
      </c>
      <c r="D2789">
        <v>55065</v>
      </c>
      <c r="E2789" s="28">
        <v>531.25184000000002</v>
      </c>
    </row>
    <row r="2790" spans="1:5" x14ac:dyDescent="0.35">
      <c r="A2790">
        <v>51003</v>
      </c>
      <c r="B2790" s="5">
        <v>694839.19270000001</v>
      </c>
      <c r="D2790">
        <v>55067</v>
      </c>
      <c r="E2790" s="28">
        <v>13876.628280000001</v>
      </c>
    </row>
    <row r="2791" spans="1:5" x14ac:dyDescent="0.35">
      <c r="A2791">
        <v>51005</v>
      </c>
      <c r="B2791" s="5">
        <v>414009.90769999998</v>
      </c>
      <c r="D2791">
        <v>55069</v>
      </c>
      <c r="E2791" s="28">
        <v>14074.057070000001</v>
      </c>
    </row>
    <row r="2792" spans="1:5" x14ac:dyDescent="0.35">
      <c r="A2792">
        <v>51007</v>
      </c>
      <c r="B2792" s="5">
        <v>378334.75900000002</v>
      </c>
      <c r="D2792">
        <v>55071</v>
      </c>
      <c r="E2792" s="28">
        <v>483198.13270000002</v>
      </c>
    </row>
    <row r="2793" spans="1:5" x14ac:dyDescent="0.35">
      <c r="A2793">
        <v>51009</v>
      </c>
      <c r="B2793" s="5">
        <v>366245.4473</v>
      </c>
      <c r="D2793">
        <v>55073</v>
      </c>
      <c r="E2793" s="28">
        <v>204435.09</v>
      </c>
    </row>
    <row r="2794" spans="1:5" x14ac:dyDescent="0.35">
      <c r="A2794">
        <v>51011</v>
      </c>
      <c r="B2794" s="5">
        <v>396510.34499999997</v>
      </c>
      <c r="D2794">
        <v>55075</v>
      </c>
      <c r="E2794" s="28">
        <v>334118.3823</v>
      </c>
    </row>
    <row r="2795" spans="1:5" x14ac:dyDescent="0.35">
      <c r="A2795">
        <v>51013</v>
      </c>
      <c r="B2795" s="5">
        <v>16417.910670000001</v>
      </c>
      <c r="D2795">
        <v>55077</v>
      </c>
      <c r="E2795" s="28">
        <v>16999.31538</v>
      </c>
    </row>
    <row r="2796" spans="1:5" x14ac:dyDescent="0.35">
      <c r="A2796">
        <v>51015</v>
      </c>
      <c r="B2796" s="5">
        <v>739227.70530000003</v>
      </c>
      <c r="D2796">
        <v>55078</v>
      </c>
      <c r="E2796" s="28">
        <v>20641.682420000001</v>
      </c>
    </row>
    <row r="2797" spans="1:5" x14ac:dyDescent="0.35">
      <c r="A2797">
        <v>51017</v>
      </c>
      <c r="B2797" s="5">
        <v>643190.39769999997</v>
      </c>
      <c r="D2797">
        <v>55079</v>
      </c>
      <c r="E2797" s="28">
        <v>14766875.029999999</v>
      </c>
    </row>
    <row r="2798" spans="1:5" x14ac:dyDescent="0.35">
      <c r="A2798">
        <v>51019</v>
      </c>
      <c r="B2798" s="5">
        <v>1178735.7890000001</v>
      </c>
      <c r="D2798">
        <v>55081</v>
      </c>
      <c r="E2798" s="28">
        <v>42397.825049999999</v>
      </c>
    </row>
    <row r="2799" spans="1:5" x14ac:dyDescent="0.35">
      <c r="A2799">
        <v>51021</v>
      </c>
      <c r="B2799" s="5">
        <v>466562.66800000001</v>
      </c>
      <c r="D2799">
        <v>55083</v>
      </c>
      <c r="E2799" s="28">
        <v>276406.2574</v>
      </c>
    </row>
    <row r="2800" spans="1:5" x14ac:dyDescent="0.35">
      <c r="A2800">
        <v>51023</v>
      </c>
      <c r="B2800" s="5">
        <v>417252.02929999999</v>
      </c>
      <c r="D2800">
        <v>55085</v>
      </c>
      <c r="E2800" s="28">
        <v>26314.604070000001</v>
      </c>
    </row>
    <row r="2801" spans="1:5" x14ac:dyDescent="0.35">
      <c r="A2801">
        <v>51025</v>
      </c>
      <c r="B2801" s="5">
        <v>1044991.046</v>
      </c>
      <c r="D2801">
        <v>55087</v>
      </c>
      <c r="E2801" s="28">
        <v>18642.648690000002</v>
      </c>
    </row>
    <row r="2802" spans="1:5" x14ac:dyDescent="0.35">
      <c r="A2802">
        <v>51027</v>
      </c>
      <c r="B2802" s="5">
        <v>138395.8107</v>
      </c>
      <c r="D2802">
        <v>55093</v>
      </c>
      <c r="E2802" s="28">
        <v>19335.487560000001</v>
      </c>
    </row>
    <row r="2803" spans="1:5" x14ac:dyDescent="0.35">
      <c r="A2803">
        <v>51029</v>
      </c>
      <c r="B2803" s="5">
        <v>642483.63300000003</v>
      </c>
      <c r="D2803">
        <v>55095</v>
      </c>
      <c r="E2803" s="28">
        <v>53910.804100000001</v>
      </c>
    </row>
    <row r="2804" spans="1:5" x14ac:dyDescent="0.35">
      <c r="A2804">
        <v>51031</v>
      </c>
      <c r="B2804" s="5">
        <v>422975.73629999999</v>
      </c>
      <c r="D2804">
        <v>55097</v>
      </c>
      <c r="E2804" s="28">
        <v>329594.41360000003</v>
      </c>
    </row>
    <row r="2805" spans="1:5" x14ac:dyDescent="0.35">
      <c r="A2805">
        <v>51033</v>
      </c>
      <c r="B2805" s="5">
        <v>1022527.7439999999</v>
      </c>
      <c r="D2805">
        <v>55099</v>
      </c>
      <c r="E2805" s="28">
        <v>87536.611669999998</v>
      </c>
    </row>
    <row r="2806" spans="1:5" x14ac:dyDescent="0.35">
      <c r="A2806">
        <v>51035</v>
      </c>
      <c r="B2806" s="5">
        <v>723365.62470000004</v>
      </c>
      <c r="D2806">
        <v>55101</v>
      </c>
      <c r="E2806" s="28">
        <v>18217.238000000001</v>
      </c>
    </row>
    <row r="2807" spans="1:5" x14ac:dyDescent="0.35">
      <c r="A2807">
        <v>51036</v>
      </c>
      <c r="B2807" s="5">
        <v>298827.09629999998</v>
      </c>
      <c r="D2807">
        <v>55103</v>
      </c>
      <c r="E2807" s="28">
        <v>111630.05349999999</v>
      </c>
    </row>
    <row r="2808" spans="1:5" x14ac:dyDescent="0.35">
      <c r="A2808">
        <v>51037</v>
      </c>
      <c r="B2808" s="5">
        <v>607730.82700000005</v>
      </c>
      <c r="D2808">
        <v>55105</v>
      </c>
      <c r="E2808" s="28">
        <v>660261.99109999998</v>
      </c>
    </row>
    <row r="2809" spans="1:5" x14ac:dyDescent="0.35">
      <c r="A2809">
        <v>51041</v>
      </c>
      <c r="B2809" s="5">
        <v>590682.53570000001</v>
      </c>
      <c r="D2809">
        <v>55107</v>
      </c>
      <c r="E2809" s="28">
        <v>108385.3664</v>
      </c>
    </row>
    <row r="2810" spans="1:5" x14ac:dyDescent="0.35">
      <c r="A2810">
        <v>51043</v>
      </c>
      <c r="B2810" s="5">
        <v>89567.68333</v>
      </c>
      <c r="D2810">
        <v>55109</v>
      </c>
      <c r="E2810" s="28">
        <v>168222.95370000001</v>
      </c>
    </row>
    <row r="2811" spans="1:5" x14ac:dyDescent="0.35">
      <c r="A2811">
        <v>51045</v>
      </c>
      <c r="B2811" s="5">
        <v>201245.37770000001</v>
      </c>
      <c r="D2811">
        <v>55111</v>
      </c>
      <c r="E2811" s="28">
        <v>414540.2182</v>
      </c>
    </row>
    <row r="2812" spans="1:5" x14ac:dyDescent="0.35">
      <c r="A2812">
        <v>51047</v>
      </c>
      <c r="B2812" s="5">
        <v>302410.33529999998</v>
      </c>
      <c r="D2812">
        <v>55113</v>
      </c>
      <c r="E2812" s="28">
        <v>155619.98379999999</v>
      </c>
    </row>
    <row r="2813" spans="1:5" x14ac:dyDescent="0.35">
      <c r="A2813">
        <v>51049</v>
      </c>
      <c r="B2813" s="5">
        <v>449064.9167</v>
      </c>
      <c r="D2813">
        <v>55115</v>
      </c>
      <c r="E2813" s="28">
        <v>11718.6664</v>
      </c>
    </row>
    <row r="2814" spans="1:5" x14ac:dyDescent="0.35">
      <c r="A2814">
        <v>51051</v>
      </c>
      <c r="B2814" s="5">
        <v>434022.52669999999</v>
      </c>
      <c r="D2814">
        <v>55117</v>
      </c>
      <c r="E2814" s="28">
        <v>4689091.551</v>
      </c>
    </row>
    <row r="2815" spans="1:5" x14ac:dyDescent="0.35">
      <c r="A2815">
        <v>51053</v>
      </c>
      <c r="B2815" s="5">
        <v>751122.59199999995</v>
      </c>
      <c r="D2815">
        <v>55119</v>
      </c>
      <c r="E2815" s="28">
        <v>32667.60857</v>
      </c>
    </row>
    <row r="2816" spans="1:5" x14ac:dyDescent="0.35">
      <c r="A2816">
        <v>51057</v>
      </c>
      <c r="B2816" s="5">
        <v>498911.11969999998</v>
      </c>
      <c r="D2816">
        <v>55121</v>
      </c>
      <c r="E2816" s="28">
        <v>80063.913029999996</v>
      </c>
    </row>
    <row r="2817" spans="1:5" x14ac:dyDescent="0.35">
      <c r="A2817">
        <v>51059</v>
      </c>
      <c r="B2817" s="5">
        <v>327404.4253</v>
      </c>
      <c r="D2817">
        <v>55123</v>
      </c>
      <c r="E2817" s="28">
        <v>133492.65059999999</v>
      </c>
    </row>
    <row r="2818" spans="1:5" x14ac:dyDescent="0.35">
      <c r="A2818">
        <v>51061</v>
      </c>
      <c r="B2818" s="5">
        <v>599968.61470000003</v>
      </c>
      <c r="D2818">
        <v>55125</v>
      </c>
      <c r="E2818" s="28">
        <v>55734.272069999999</v>
      </c>
    </row>
    <row r="2819" spans="1:5" x14ac:dyDescent="0.35">
      <c r="A2819">
        <v>51063</v>
      </c>
      <c r="B2819" s="5">
        <v>482531.0673</v>
      </c>
      <c r="D2819">
        <v>55127</v>
      </c>
      <c r="E2819" s="28">
        <v>36539.161260000001</v>
      </c>
    </row>
    <row r="2820" spans="1:5" x14ac:dyDescent="0.35">
      <c r="A2820">
        <v>51065</v>
      </c>
      <c r="B2820" s="5">
        <v>367367.63799999998</v>
      </c>
      <c r="D2820">
        <v>55129</v>
      </c>
      <c r="E2820" s="28">
        <v>201849.43840000001</v>
      </c>
    </row>
    <row r="2821" spans="1:5" x14ac:dyDescent="0.35">
      <c r="A2821">
        <v>51067</v>
      </c>
      <c r="B2821" s="5">
        <v>803618.38329999999</v>
      </c>
      <c r="D2821">
        <v>55131</v>
      </c>
      <c r="E2821" s="28">
        <v>82871.611189999996</v>
      </c>
    </row>
    <row r="2822" spans="1:5" x14ac:dyDescent="0.35">
      <c r="A2822">
        <v>51069</v>
      </c>
      <c r="B2822" s="5">
        <v>327119.68300000002</v>
      </c>
      <c r="D2822">
        <v>55133</v>
      </c>
      <c r="E2822" s="28">
        <v>1534758.548</v>
      </c>
    </row>
    <row r="2823" spans="1:5" x14ac:dyDescent="0.35">
      <c r="A2823">
        <v>51071</v>
      </c>
      <c r="B2823" s="5">
        <v>286614.47100000002</v>
      </c>
      <c r="D2823">
        <v>55135</v>
      </c>
      <c r="E2823" s="28">
        <v>19616.158070000001</v>
      </c>
    </row>
    <row r="2824" spans="1:5" x14ac:dyDescent="0.35">
      <c r="A2824">
        <v>51073</v>
      </c>
      <c r="B2824" s="5">
        <v>319673.23670000001</v>
      </c>
      <c r="D2824">
        <v>55137</v>
      </c>
      <c r="E2824" s="28">
        <v>84150.295870000002</v>
      </c>
    </row>
    <row r="2825" spans="1:5" x14ac:dyDescent="0.35">
      <c r="A2825">
        <v>51075</v>
      </c>
      <c r="B2825" s="5">
        <v>434110.35430000001</v>
      </c>
      <c r="D2825">
        <v>55139</v>
      </c>
      <c r="E2825" s="28">
        <v>897838.63470000005</v>
      </c>
    </row>
    <row r="2826" spans="1:5" x14ac:dyDescent="0.35">
      <c r="A2826">
        <v>51077</v>
      </c>
      <c r="B2826" s="5">
        <v>596763.03130000003</v>
      </c>
      <c r="D2826">
        <v>55141</v>
      </c>
      <c r="E2826" s="28">
        <v>10043.4987</v>
      </c>
    </row>
    <row r="2827" spans="1:5" x14ac:dyDescent="0.35">
      <c r="A2827">
        <v>51079</v>
      </c>
      <c r="B2827" s="5">
        <v>234192.42370000001</v>
      </c>
      <c r="D2827">
        <v>56001</v>
      </c>
      <c r="E2827" s="28">
        <v>232757.1966</v>
      </c>
    </row>
    <row r="2828" spans="1:5" x14ac:dyDescent="0.35">
      <c r="A2828">
        <v>51081</v>
      </c>
      <c r="B2828" s="5">
        <v>528590.51670000004</v>
      </c>
      <c r="D2828">
        <v>56003</v>
      </c>
      <c r="E2828" s="28">
        <v>124262.5926</v>
      </c>
    </row>
    <row r="2829" spans="1:5" x14ac:dyDescent="0.35">
      <c r="A2829">
        <v>51083</v>
      </c>
      <c r="B2829" s="5">
        <v>923964.19129999995</v>
      </c>
      <c r="D2829">
        <v>56005</v>
      </c>
      <c r="E2829" s="28">
        <v>8592.2614950000007</v>
      </c>
    </row>
    <row r="2830" spans="1:5" x14ac:dyDescent="0.35">
      <c r="A2830">
        <v>51085</v>
      </c>
      <c r="B2830" s="5">
        <v>565391.41269999999</v>
      </c>
      <c r="D2830">
        <v>56007</v>
      </c>
      <c r="E2830" s="28">
        <v>1797399.1669999999</v>
      </c>
    </row>
    <row r="2831" spans="1:5" x14ac:dyDescent="0.35">
      <c r="A2831">
        <v>51087</v>
      </c>
      <c r="B2831" s="5">
        <v>298037.25599999999</v>
      </c>
      <c r="D2831">
        <v>56009</v>
      </c>
      <c r="E2831" s="28">
        <v>5654413.2120000003</v>
      </c>
    </row>
    <row r="2832" spans="1:5" x14ac:dyDescent="0.35">
      <c r="A2832">
        <v>51089</v>
      </c>
      <c r="B2832" s="5">
        <v>524619.16469999996</v>
      </c>
      <c r="D2832">
        <v>56011</v>
      </c>
      <c r="E2832" s="28">
        <v>370766.47629999998</v>
      </c>
    </row>
    <row r="2833" spans="1:5" x14ac:dyDescent="0.35">
      <c r="A2833">
        <v>51091</v>
      </c>
      <c r="B2833" s="5">
        <v>110530.58500000001</v>
      </c>
      <c r="D2833">
        <v>56013</v>
      </c>
      <c r="E2833" s="28">
        <v>111234.484</v>
      </c>
    </row>
    <row r="2834" spans="1:5" x14ac:dyDescent="0.35">
      <c r="A2834">
        <v>51093</v>
      </c>
      <c r="B2834" s="5">
        <v>490702.97470000002</v>
      </c>
      <c r="D2834">
        <v>56015</v>
      </c>
      <c r="E2834" s="28">
        <v>5495.6756290000003</v>
      </c>
    </row>
    <row r="2835" spans="1:5" x14ac:dyDescent="0.35">
      <c r="A2835">
        <v>51095</v>
      </c>
      <c r="B2835" s="5">
        <v>215299.71830000001</v>
      </c>
      <c r="D2835">
        <v>56017</v>
      </c>
      <c r="E2835" s="28">
        <v>2836.7703379999998</v>
      </c>
    </row>
    <row r="2836" spans="1:5" x14ac:dyDescent="0.35">
      <c r="A2836">
        <v>51097</v>
      </c>
      <c r="B2836" s="5">
        <v>438430.03230000002</v>
      </c>
      <c r="D2836">
        <v>56019</v>
      </c>
      <c r="E2836" s="28">
        <v>5697.3076789999996</v>
      </c>
    </row>
    <row r="2837" spans="1:5" x14ac:dyDescent="0.35">
      <c r="A2837">
        <v>51099</v>
      </c>
      <c r="B2837" s="5">
        <v>145504.67800000001</v>
      </c>
      <c r="D2837">
        <v>56021</v>
      </c>
      <c r="E2837" s="28">
        <v>581516.88679999998</v>
      </c>
    </row>
    <row r="2838" spans="1:5" x14ac:dyDescent="0.35">
      <c r="A2838">
        <v>51101</v>
      </c>
      <c r="B2838" s="5">
        <v>405165.35399999999</v>
      </c>
      <c r="D2838">
        <v>56023</v>
      </c>
      <c r="E2838" s="28">
        <v>101261.4905</v>
      </c>
    </row>
    <row r="2839" spans="1:5" x14ac:dyDescent="0.35">
      <c r="A2839">
        <v>51103</v>
      </c>
      <c r="B2839" s="5">
        <v>201227.50630000001</v>
      </c>
      <c r="D2839">
        <v>56025</v>
      </c>
      <c r="E2839" s="28">
        <v>266619.11739999999</v>
      </c>
    </row>
    <row r="2840" spans="1:5" x14ac:dyDescent="0.35">
      <c r="A2840">
        <v>51105</v>
      </c>
      <c r="B2840" s="5">
        <v>428508.72529999999</v>
      </c>
      <c r="D2840">
        <v>56027</v>
      </c>
      <c r="E2840" s="28">
        <v>13086.667240000001</v>
      </c>
    </row>
    <row r="2841" spans="1:5" x14ac:dyDescent="0.35">
      <c r="A2841">
        <v>51107</v>
      </c>
      <c r="B2841" s="5">
        <v>328833.36570000002</v>
      </c>
      <c r="D2841">
        <v>56029</v>
      </c>
      <c r="E2841" s="28">
        <v>16968.697840000001</v>
      </c>
    </row>
    <row r="2842" spans="1:5" x14ac:dyDescent="0.35">
      <c r="A2842">
        <v>51109</v>
      </c>
      <c r="B2842" s="5">
        <v>823198.91500000004</v>
      </c>
      <c r="D2842">
        <v>56031</v>
      </c>
      <c r="E2842" s="28">
        <v>149809.77059999999</v>
      </c>
    </row>
    <row r="2843" spans="1:5" x14ac:dyDescent="0.35">
      <c r="A2843">
        <v>51111</v>
      </c>
      <c r="B2843" s="5">
        <v>643443.79729999998</v>
      </c>
      <c r="D2843">
        <v>56033</v>
      </c>
      <c r="E2843" s="28">
        <v>4952.5148150000005</v>
      </c>
    </row>
    <row r="2844" spans="1:5" x14ac:dyDescent="0.35">
      <c r="A2844">
        <v>51113</v>
      </c>
      <c r="B2844" s="5">
        <v>255036.98370000001</v>
      </c>
      <c r="D2844">
        <v>56035</v>
      </c>
      <c r="E2844" s="28">
        <v>49.588000000000001</v>
      </c>
    </row>
    <row r="2845" spans="1:5" x14ac:dyDescent="0.35">
      <c r="A2845">
        <v>51115</v>
      </c>
      <c r="B2845" s="5">
        <v>141178.45499999999</v>
      </c>
      <c r="D2845">
        <v>56037</v>
      </c>
      <c r="E2845" s="28">
        <v>383141.14649999997</v>
      </c>
    </row>
    <row r="2846" spans="1:5" x14ac:dyDescent="0.35">
      <c r="A2846">
        <v>51117</v>
      </c>
      <c r="B2846" s="5">
        <v>940426.43570000003</v>
      </c>
      <c r="D2846">
        <v>56039</v>
      </c>
      <c r="E2846" s="28">
        <v>187057.21590000001</v>
      </c>
    </row>
    <row r="2847" spans="1:5" x14ac:dyDescent="0.35">
      <c r="A2847">
        <v>51119</v>
      </c>
      <c r="B2847" s="5">
        <v>188892.08069999999</v>
      </c>
      <c r="D2847">
        <v>56041</v>
      </c>
      <c r="E2847" s="28">
        <v>8040.984692</v>
      </c>
    </row>
    <row r="2848" spans="1:5" x14ac:dyDescent="0.35">
      <c r="A2848">
        <v>51121</v>
      </c>
      <c r="B2848" s="5">
        <v>290945.79430000001</v>
      </c>
      <c r="D2848">
        <v>56043</v>
      </c>
      <c r="E2848" s="28">
        <v>32365.329559999998</v>
      </c>
    </row>
    <row r="2849" spans="1:5" x14ac:dyDescent="0.35">
      <c r="A2849">
        <v>51125</v>
      </c>
      <c r="B2849" s="5">
        <v>595816.98</v>
      </c>
      <c r="D2849">
        <v>56045</v>
      </c>
      <c r="E2849" s="28">
        <v>84859.897339999996</v>
      </c>
    </row>
    <row r="2850" spans="1:5" x14ac:dyDescent="0.35">
      <c r="A2850">
        <v>51127</v>
      </c>
      <c r="B2850" s="5">
        <v>364052.47269999998</v>
      </c>
      <c r="D2850">
        <v>72001</v>
      </c>
      <c r="E2850" s="28">
        <v>39563.113969999999</v>
      </c>
    </row>
    <row r="2851" spans="1:5" x14ac:dyDescent="0.35">
      <c r="A2851">
        <v>51131</v>
      </c>
      <c r="B2851" s="5">
        <v>127960.844</v>
      </c>
      <c r="D2851">
        <v>72003</v>
      </c>
      <c r="E2851" s="28">
        <v>2212.2812819999999</v>
      </c>
    </row>
    <row r="2852" spans="1:5" x14ac:dyDescent="0.35">
      <c r="A2852">
        <v>51133</v>
      </c>
      <c r="B2852" s="5">
        <v>187797.37169999999</v>
      </c>
      <c r="D2852">
        <v>72005</v>
      </c>
      <c r="E2852" s="28">
        <v>22026.96672</v>
      </c>
    </row>
    <row r="2853" spans="1:5" x14ac:dyDescent="0.35">
      <c r="A2853">
        <v>51135</v>
      </c>
      <c r="B2853" s="5">
        <v>392564.7623</v>
      </c>
      <c r="D2853">
        <v>72007</v>
      </c>
      <c r="E2853" s="28">
        <v>53647.113740000001</v>
      </c>
    </row>
    <row r="2854" spans="1:5" x14ac:dyDescent="0.35">
      <c r="A2854">
        <v>51137</v>
      </c>
      <c r="B2854" s="5">
        <v>359768.255</v>
      </c>
      <c r="D2854">
        <v>72009</v>
      </c>
      <c r="E2854" s="28">
        <v>1300.8442540000001</v>
      </c>
    </row>
    <row r="2855" spans="1:5" x14ac:dyDescent="0.35">
      <c r="A2855">
        <v>51139</v>
      </c>
      <c r="B2855" s="5">
        <v>309053.10700000002</v>
      </c>
      <c r="D2855">
        <v>72011</v>
      </c>
      <c r="E2855" s="28">
        <v>5531.912883</v>
      </c>
    </row>
    <row r="2856" spans="1:5" x14ac:dyDescent="0.35">
      <c r="A2856">
        <v>51141</v>
      </c>
      <c r="B2856" s="5">
        <v>534417.44400000002</v>
      </c>
      <c r="D2856">
        <v>72013</v>
      </c>
      <c r="E2856" s="28">
        <v>16837.309659999999</v>
      </c>
    </row>
    <row r="2857" spans="1:5" x14ac:dyDescent="0.35">
      <c r="A2857">
        <v>51143</v>
      </c>
      <c r="B2857" s="5">
        <v>927068.77630000003</v>
      </c>
      <c r="D2857">
        <v>72017</v>
      </c>
      <c r="E2857" s="28">
        <v>1404.7993289999999</v>
      </c>
    </row>
    <row r="2858" spans="1:5" x14ac:dyDescent="0.35">
      <c r="A2858">
        <v>51145</v>
      </c>
      <c r="B2858" s="5">
        <v>422718.9743</v>
      </c>
      <c r="D2858">
        <v>72019</v>
      </c>
      <c r="E2858" s="28">
        <v>1438.9476999999999</v>
      </c>
    </row>
    <row r="2859" spans="1:5" x14ac:dyDescent="0.35">
      <c r="A2859">
        <v>51147</v>
      </c>
      <c r="B2859" s="5">
        <v>470613.0367</v>
      </c>
      <c r="D2859">
        <v>72021</v>
      </c>
      <c r="E2859" s="28">
        <v>375294.76360000001</v>
      </c>
    </row>
    <row r="2860" spans="1:5" x14ac:dyDescent="0.35">
      <c r="A2860">
        <v>51149</v>
      </c>
      <c r="B2860" s="5">
        <v>386097.47730000003</v>
      </c>
      <c r="D2860">
        <v>72023</v>
      </c>
      <c r="E2860" s="28">
        <v>103764.7662</v>
      </c>
    </row>
    <row r="2861" spans="1:5" x14ac:dyDescent="0.35">
      <c r="A2861">
        <v>51153</v>
      </c>
      <c r="B2861" s="5">
        <v>160054.24969999999</v>
      </c>
      <c r="D2861">
        <v>72025</v>
      </c>
      <c r="E2861" s="28">
        <v>14047.13917</v>
      </c>
    </row>
    <row r="2862" spans="1:5" x14ac:dyDescent="0.35">
      <c r="A2862">
        <v>51155</v>
      </c>
      <c r="B2862" s="5">
        <v>274265.15970000002</v>
      </c>
      <c r="D2862">
        <v>72027</v>
      </c>
      <c r="E2862" s="28">
        <v>7226.7790299999997</v>
      </c>
    </row>
    <row r="2863" spans="1:5" x14ac:dyDescent="0.35">
      <c r="A2863">
        <v>51157</v>
      </c>
      <c r="B2863" s="5">
        <v>302736.63569999998</v>
      </c>
      <c r="D2863">
        <v>72029</v>
      </c>
      <c r="E2863" s="28">
        <v>3721.5158700000002</v>
      </c>
    </row>
    <row r="2864" spans="1:5" x14ac:dyDescent="0.35">
      <c r="A2864">
        <v>51159</v>
      </c>
      <c r="B2864" s="5">
        <v>142708.06</v>
      </c>
      <c r="D2864">
        <v>72031</v>
      </c>
      <c r="E2864" s="28">
        <v>118420.54549999999</v>
      </c>
    </row>
    <row r="2865" spans="1:5" x14ac:dyDescent="0.35">
      <c r="A2865">
        <v>51161</v>
      </c>
      <c r="B2865" s="5">
        <v>176972.90599999999</v>
      </c>
      <c r="D2865">
        <v>72033</v>
      </c>
      <c r="E2865" s="28">
        <v>6832.5318299999999</v>
      </c>
    </row>
    <row r="2866" spans="1:5" x14ac:dyDescent="0.35">
      <c r="A2866">
        <v>51163</v>
      </c>
      <c r="B2866" s="5">
        <v>468238.4007</v>
      </c>
      <c r="D2866">
        <v>72035</v>
      </c>
      <c r="E2866" s="28">
        <v>2475.4008170000002</v>
      </c>
    </row>
    <row r="2867" spans="1:5" x14ac:dyDescent="0.35">
      <c r="A2867">
        <v>51165</v>
      </c>
      <c r="B2867" s="5">
        <v>406294.1593</v>
      </c>
      <c r="D2867">
        <v>72037</v>
      </c>
      <c r="E2867" s="28">
        <v>9523.6330269999999</v>
      </c>
    </row>
    <row r="2868" spans="1:5" x14ac:dyDescent="0.35">
      <c r="A2868">
        <v>51167</v>
      </c>
      <c r="B2868" s="5">
        <v>452243.77</v>
      </c>
      <c r="D2868">
        <v>72041</v>
      </c>
      <c r="E2868" s="28">
        <v>2244.9271789999998</v>
      </c>
    </row>
    <row r="2869" spans="1:5" x14ac:dyDescent="0.35">
      <c r="A2869">
        <v>51169</v>
      </c>
      <c r="B2869" s="5">
        <v>628012.09169999999</v>
      </c>
      <c r="D2869">
        <v>72043</v>
      </c>
      <c r="E2869" s="28">
        <v>89815.442179999998</v>
      </c>
    </row>
    <row r="2870" spans="1:5" x14ac:dyDescent="0.35">
      <c r="A2870">
        <v>51171</v>
      </c>
      <c r="B2870" s="5">
        <v>445295.18729999999</v>
      </c>
      <c r="D2870">
        <v>72051</v>
      </c>
      <c r="E2870" s="28">
        <v>205389.80009999999</v>
      </c>
    </row>
    <row r="2871" spans="1:5" x14ac:dyDescent="0.35">
      <c r="A2871">
        <v>51173</v>
      </c>
      <c r="B2871" s="5">
        <v>667193.60030000005</v>
      </c>
      <c r="D2871">
        <v>72053</v>
      </c>
      <c r="E2871" s="28">
        <v>7097.5162200000004</v>
      </c>
    </row>
    <row r="2872" spans="1:5" x14ac:dyDescent="0.35">
      <c r="A2872">
        <v>51175</v>
      </c>
      <c r="B2872" s="5">
        <v>1122110.2379999999</v>
      </c>
      <c r="D2872">
        <v>72054</v>
      </c>
      <c r="E2872" s="28">
        <v>1039.5550639999999</v>
      </c>
    </row>
    <row r="2873" spans="1:5" x14ac:dyDescent="0.35">
      <c r="A2873">
        <v>51177</v>
      </c>
      <c r="B2873" s="5">
        <v>570280.89430000004</v>
      </c>
      <c r="D2873">
        <v>72055</v>
      </c>
      <c r="E2873" s="28">
        <v>3796.7271300000002</v>
      </c>
    </row>
    <row r="2874" spans="1:5" x14ac:dyDescent="0.35">
      <c r="A2874">
        <v>51179</v>
      </c>
      <c r="B2874" s="5">
        <v>299172.61729999998</v>
      </c>
      <c r="D2874">
        <v>72057</v>
      </c>
      <c r="E2874" s="28">
        <v>5051.2939260000003</v>
      </c>
    </row>
    <row r="2875" spans="1:5" x14ac:dyDescent="0.35">
      <c r="A2875">
        <v>51181</v>
      </c>
      <c r="B2875" s="5">
        <v>525358.30599999998</v>
      </c>
      <c r="D2875">
        <v>72061</v>
      </c>
      <c r="E2875" s="28">
        <v>110652.4143</v>
      </c>
    </row>
    <row r="2876" spans="1:5" x14ac:dyDescent="0.35">
      <c r="A2876">
        <v>51183</v>
      </c>
      <c r="B2876" s="5">
        <v>828168.11369999999</v>
      </c>
      <c r="D2876">
        <v>72063</v>
      </c>
      <c r="E2876" s="28">
        <v>2729.177897</v>
      </c>
    </row>
    <row r="2877" spans="1:5" x14ac:dyDescent="0.35">
      <c r="A2877">
        <v>51185</v>
      </c>
      <c r="B2877" s="5">
        <v>579371.64630000002</v>
      </c>
      <c r="D2877">
        <v>72065</v>
      </c>
      <c r="E2877" s="28">
        <v>9124.0378199999996</v>
      </c>
    </row>
    <row r="2878" spans="1:5" x14ac:dyDescent="0.35">
      <c r="A2878">
        <v>51187</v>
      </c>
      <c r="B2878" s="5">
        <v>164225.3763</v>
      </c>
      <c r="D2878">
        <v>72067</v>
      </c>
      <c r="E2878" s="28">
        <v>3830.7602080000001</v>
      </c>
    </row>
    <row r="2879" spans="1:5" x14ac:dyDescent="0.35">
      <c r="A2879">
        <v>51191</v>
      </c>
      <c r="B2879" s="5">
        <v>549774.03799999994</v>
      </c>
      <c r="D2879">
        <v>72069</v>
      </c>
      <c r="E2879" s="28">
        <v>3059.0615899999998</v>
      </c>
    </row>
    <row r="2880" spans="1:5" x14ac:dyDescent="0.35">
      <c r="A2880">
        <v>51193</v>
      </c>
      <c r="B2880" s="5">
        <v>230915.399</v>
      </c>
      <c r="D2880">
        <v>72071</v>
      </c>
      <c r="E2880" s="28">
        <v>13574.600329999999</v>
      </c>
    </row>
    <row r="2881" spans="1:5" x14ac:dyDescent="0.35">
      <c r="A2881">
        <v>51195</v>
      </c>
      <c r="B2881" s="5">
        <v>344738.6213</v>
      </c>
      <c r="D2881">
        <v>72073</v>
      </c>
      <c r="E2881" s="28">
        <v>33648.122860000003</v>
      </c>
    </row>
    <row r="2882" spans="1:5" x14ac:dyDescent="0.35">
      <c r="A2882">
        <v>51197</v>
      </c>
      <c r="B2882" s="5">
        <v>449716.34029999998</v>
      </c>
      <c r="D2882">
        <v>72075</v>
      </c>
      <c r="E2882" s="28">
        <v>3085.2204339999998</v>
      </c>
    </row>
    <row r="2883" spans="1:5" x14ac:dyDescent="0.35">
      <c r="A2883">
        <v>51199</v>
      </c>
      <c r="B2883" s="5">
        <v>157045.76800000001</v>
      </c>
      <c r="D2883">
        <v>72077</v>
      </c>
      <c r="E2883" s="28">
        <v>39394.745540000004</v>
      </c>
    </row>
    <row r="2884" spans="1:5" x14ac:dyDescent="0.35">
      <c r="A2884">
        <v>51510</v>
      </c>
      <c r="B2884" s="5">
        <v>7370.634333</v>
      </c>
      <c r="D2884">
        <v>72079</v>
      </c>
      <c r="E2884" s="28">
        <v>6946.4600899999996</v>
      </c>
    </row>
    <row r="2885" spans="1:5" x14ac:dyDescent="0.35">
      <c r="A2885">
        <v>51515</v>
      </c>
      <c r="B2885" s="5">
        <v>6860.0730000000003</v>
      </c>
      <c r="D2885">
        <v>72081</v>
      </c>
      <c r="E2885" s="28">
        <v>1880.7293549999999</v>
      </c>
    </row>
    <row r="2886" spans="1:5" x14ac:dyDescent="0.35">
      <c r="A2886">
        <v>51520</v>
      </c>
      <c r="B2886" s="5">
        <v>7906.4040000000005</v>
      </c>
      <c r="D2886">
        <v>72083</v>
      </c>
      <c r="E2886" s="28">
        <v>1797.1392049999999</v>
      </c>
    </row>
    <row r="2887" spans="1:5" x14ac:dyDescent="0.35">
      <c r="A2887">
        <v>51530</v>
      </c>
      <c r="B2887" s="5">
        <v>4180.9129999999996</v>
      </c>
      <c r="D2887">
        <v>72085</v>
      </c>
      <c r="E2887" s="28">
        <v>79856.885999999999</v>
      </c>
    </row>
    <row r="2888" spans="1:5" x14ac:dyDescent="0.35">
      <c r="A2888">
        <v>51540</v>
      </c>
      <c r="B2888" s="5">
        <v>10091.642</v>
      </c>
      <c r="D2888">
        <v>72089</v>
      </c>
      <c r="E2888" s="28">
        <v>38667.397299999997</v>
      </c>
    </row>
    <row r="2889" spans="1:5" x14ac:dyDescent="0.35">
      <c r="A2889">
        <v>51550</v>
      </c>
      <c r="B2889" s="5">
        <v>501776.65629999997</v>
      </c>
      <c r="D2889">
        <v>72091</v>
      </c>
      <c r="E2889" s="28">
        <v>13865.602220000001</v>
      </c>
    </row>
    <row r="2890" spans="1:5" x14ac:dyDescent="0.35">
      <c r="A2890">
        <v>51570</v>
      </c>
      <c r="B2890" s="5">
        <v>6424.3776669999997</v>
      </c>
      <c r="D2890">
        <v>72093</v>
      </c>
      <c r="E2890" s="28">
        <v>1559.158741</v>
      </c>
    </row>
    <row r="2891" spans="1:5" x14ac:dyDescent="0.35">
      <c r="A2891">
        <v>51580</v>
      </c>
      <c r="B2891" s="5">
        <v>3744.2020000000002</v>
      </c>
      <c r="D2891">
        <v>72095</v>
      </c>
      <c r="E2891" s="28">
        <v>1159.731992</v>
      </c>
    </row>
    <row r="2892" spans="1:5" x14ac:dyDescent="0.35">
      <c r="A2892">
        <v>51590</v>
      </c>
      <c r="B2892" s="5">
        <v>40372.302669999997</v>
      </c>
      <c r="D2892">
        <v>72097</v>
      </c>
      <c r="E2892" s="28">
        <v>189257.94380000001</v>
      </c>
    </row>
    <row r="2893" spans="1:5" x14ac:dyDescent="0.35">
      <c r="A2893">
        <v>51595</v>
      </c>
      <c r="B2893" s="5">
        <v>8150.835</v>
      </c>
      <c r="D2893">
        <v>72099</v>
      </c>
      <c r="E2893" s="28">
        <v>15055.573200000001</v>
      </c>
    </row>
    <row r="2894" spans="1:5" x14ac:dyDescent="0.35">
      <c r="A2894">
        <v>51600</v>
      </c>
      <c r="B2894" s="5">
        <v>4177.6936669999996</v>
      </c>
      <c r="D2894">
        <v>72101</v>
      </c>
      <c r="E2894" s="28">
        <v>3248.0340449999999</v>
      </c>
    </row>
    <row r="2895" spans="1:5" x14ac:dyDescent="0.35">
      <c r="A2895">
        <v>51610</v>
      </c>
      <c r="B2895" s="5">
        <v>1648.5626669999999</v>
      </c>
      <c r="D2895">
        <v>72103</v>
      </c>
      <c r="E2895" s="28">
        <v>4731.6642400000001</v>
      </c>
    </row>
    <row r="2896" spans="1:5" x14ac:dyDescent="0.35">
      <c r="A2896">
        <v>51620</v>
      </c>
      <c r="B2896" s="5">
        <v>7606.173667</v>
      </c>
      <c r="D2896">
        <v>72105</v>
      </c>
      <c r="E2896" s="28">
        <v>15886.82711</v>
      </c>
    </row>
    <row r="2897" spans="1:5" x14ac:dyDescent="0.35">
      <c r="A2897">
        <v>51630</v>
      </c>
      <c r="B2897" s="5">
        <v>7434.628667</v>
      </c>
      <c r="D2897">
        <v>72107</v>
      </c>
      <c r="E2897" s="28">
        <v>2843.330661</v>
      </c>
    </row>
    <row r="2898" spans="1:5" x14ac:dyDescent="0.35">
      <c r="A2898">
        <v>51640</v>
      </c>
      <c r="B2898" s="5">
        <v>8299.39</v>
      </c>
      <c r="D2898">
        <v>72109</v>
      </c>
      <c r="E2898" s="28">
        <v>4677.9785529999999</v>
      </c>
    </row>
    <row r="2899" spans="1:5" x14ac:dyDescent="0.35">
      <c r="A2899">
        <v>51650</v>
      </c>
      <c r="B2899" s="5">
        <v>30619.280999999999</v>
      </c>
      <c r="D2899">
        <v>72111</v>
      </c>
      <c r="E2899" s="28">
        <v>5818.287566</v>
      </c>
    </row>
    <row r="2900" spans="1:5" x14ac:dyDescent="0.35">
      <c r="A2900">
        <v>51660</v>
      </c>
      <c r="B2900" s="5">
        <v>3369.3696669999999</v>
      </c>
      <c r="D2900">
        <v>72113</v>
      </c>
      <c r="E2900" s="28">
        <v>34655.825750000004</v>
      </c>
    </row>
    <row r="2901" spans="1:5" x14ac:dyDescent="0.35">
      <c r="A2901">
        <v>51670</v>
      </c>
      <c r="B2901" s="5">
        <v>8475.7566669999997</v>
      </c>
      <c r="D2901">
        <v>72115</v>
      </c>
      <c r="E2901" s="28">
        <v>50514.836640000001</v>
      </c>
    </row>
    <row r="2902" spans="1:5" x14ac:dyDescent="0.35">
      <c r="A2902">
        <v>51678</v>
      </c>
      <c r="B2902" s="5">
        <v>1649.699333</v>
      </c>
      <c r="D2902">
        <v>72117</v>
      </c>
      <c r="E2902" s="28">
        <v>5029.019644</v>
      </c>
    </row>
    <row r="2903" spans="1:5" x14ac:dyDescent="0.35">
      <c r="A2903">
        <v>51680</v>
      </c>
      <c r="B2903" s="5">
        <v>38946.171000000002</v>
      </c>
      <c r="D2903">
        <v>72119</v>
      </c>
      <c r="E2903" s="28">
        <v>8103.6763840000003</v>
      </c>
    </row>
    <row r="2904" spans="1:5" x14ac:dyDescent="0.35">
      <c r="A2904">
        <v>51683</v>
      </c>
      <c r="B2904" s="5">
        <v>3612.5246670000001</v>
      </c>
      <c r="D2904">
        <v>72121</v>
      </c>
      <c r="E2904" s="28">
        <v>2279.4672169999999</v>
      </c>
    </row>
    <row r="2905" spans="1:5" x14ac:dyDescent="0.35">
      <c r="A2905">
        <v>51685</v>
      </c>
      <c r="B2905" s="5">
        <v>950.27166669999997</v>
      </c>
      <c r="D2905">
        <v>72123</v>
      </c>
      <c r="E2905" s="28">
        <v>1537.7279000000001</v>
      </c>
    </row>
    <row r="2906" spans="1:5" x14ac:dyDescent="0.35">
      <c r="A2906">
        <v>51690</v>
      </c>
      <c r="B2906" s="5">
        <v>13605.9</v>
      </c>
      <c r="D2906">
        <v>72125</v>
      </c>
      <c r="E2906" s="28">
        <v>5457.5221810000003</v>
      </c>
    </row>
    <row r="2907" spans="1:5" x14ac:dyDescent="0.35">
      <c r="A2907">
        <v>51700</v>
      </c>
      <c r="B2907" s="5">
        <v>61169.775329999997</v>
      </c>
      <c r="D2907">
        <v>72127</v>
      </c>
      <c r="E2907" s="28">
        <v>270546.239</v>
      </c>
    </row>
    <row r="2908" spans="1:5" x14ac:dyDescent="0.35">
      <c r="A2908">
        <v>51710</v>
      </c>
      <c r="B2908" s="5">
        <v>19722.017329999999</v>
      </c>
      <c r="D2908">
        <v>72129</v>
      </c>
      <c r="E2908" s="28">
        <v>9691.0529420000003</v>
      </c>
    </row>
    <row r="2909" spans="1:5" x14ac:dyDescent="0.35">
      <c r="A2909">
        <v>51720</v>
      </c>
      <c r="B2909" s="5">
        <v>6299.5533329999998</v>
      </c>
      <c r="D2909">
        <v>72133</v>
      </c>
      <c r="E2909" s="28">
        <v>54092.730869999999</v>
      </c>
    </row>
    <row r="2910" spans="1:5" x14ac:dyDescent="0.35">
      <c r="A2910">
        <v>51730</v>
      </c>
      <c r="B2910" s="5">
        <v>23993.519</v>
      </c>
      <c r="D2910">
        <v>72135</v>
      </c>
      <c r="E2910" s="28">
        <v>7534.2715170000001</v>
      </c>
    </row>
    <row r="2911" spans="1:5" x14ac:dyDescent="0.35">
      <c r="A2911">
        <v>51735</v>
      </c>
      <c r="B2911" s="5">
        <v>7931.4290000000001</v>
      </c>
      <c r="D2911">
        <v>72137</v>
      </c>
      <c r="E2911" s="28">
        <v>2303.3181880000002</v>
      </c>
    </row>
    <row r="2912" spans="1:5" x14ac:dyDescent="0.35">
      <c r="A2912">
        <v>51740</v>
      </c>
      <c r="B2912" s="5">
        <v>12935.875330000001</v>
      </c>
      <c r="D2912">
        <v>72139</v>
      </c>
      <c r="E2912" s="28">
        <v>139701.1966</v>
      </c>
    </row>
    <row r="2913" spans="1:5" x14ac:dyDescent="0.35">
      <c r="A2913">
        <v>51750</v>
      </c>
      <c r="B2913" s="5">
        <v>7669.2733330000001</v>
      </c>
      <c r="D2913">
        <v>72141</v>
      </c>
      <c r="E2913" s="28">
        <v>3444.3747800000001</v>
      </c>
    </row>
    <row r="2914" spans="1:5" x14ac:dyDescent="0.35">
      <c r="A2914">
        <v>51760</v>
      </c>
      <c r="B2914" s="5">
        <v>37089.998</v>
      </c>
      <c r="D2914">
        <v>72145</v>
      </c>
      <c r="E2914" s="28">
        <v>3046.5272770000001</v>
      </c>
    </row>
    <row r="2915" spans="1:5" x14ac:dyDescent="0.35">
      <c r="A2915">
        <v>51770</v>
      </c>
      <c r="B2915" s="5">
        <v>22158.671330000001</v>
      </c>
      <c r="D2915">
        <v>72147</v>
      </c>
      <c r="E2915" s="28">
        <v>22123.168249999999</v>
      </c>
    </row>
    <row r="2916" spans="1:5" x14ac:dyDescent="0.35">
      <c r="A2916">
        <v>51775</v>
      </c>
      <c r="B2916" s="5">
        <v>8311.2479999999996</v>
      </c>
      <c r="D2916">
        <v>72149</v>
      </c>
      <c r="E2916" s="28">
        <v>1261.4676119999999</v>
      </c>
    </row>
    <row r="2917" spans="1:5" x14ac:dyDescent="0.35">
      <c r="A2917">
        <v>51790</v>
      </c>
      <c r="B2917" s="5">
        <v>10350.842329999999</v>
      </c>
      <c r="D2917">
        <v>72151</v>
      </c>
      <c r="E2917" s="28">
        <v>79531.498359999998</v>
      </c>
    </row>
    <row r="2918" spans="1:5" x14ac:dyDescent="0.35">
      <c r="A2918">
        <v>51800</v>
      </c>
      <c r="B2918" s="5">
        <v>425729.348</v>
      </c>
      <c r="D2918">
        <v>72153</v>
      </c>
      <c r="E2918" s="28">
        <v>3896.7912940000001</v>
      </c>
    </row>
    <row r="2919" spans="1:5" x14ac:dyDescent="0.35">
      <c r="A2919">
        <v>51810</v>
      </c>
      <c r="B2919" s="5">
        <v>220004.389</v>
      </c>
      <c r="D2919">
        <v>78020</v>
      </c>
      <c r="E2919" s="28">
        <v>1988.6175940000001</v>
      </c>
    </row>
    <row r="2920" spans="1:5" x14ac:dyDescent="0.35">
      <c r="A2920">
        <v>51820</v>
      </c>
      <c r="B2920" s="5">
        <v>9303.3709999999992</v>
      </c>
      <c r="D2920">
        <v>78030</v>
      </c>
      <c r="E2920" s="28">
        <v>184378.97409999999</v>
      </c>
    </row>
    <row r="2921" spans="1:5" x14ac:dyDescent="0.35">
      <c r="A2921">
        <v>51830</v>
      </c>
      <c r="B2921" s="5">
        <v>12566.972</v>
      </c>
    </row>
    <row r="2922" spans="1:5" x14ac:dyDescent="0.35">
      <c r="A2922">
        <v>51840</v>
      </c>
      <c r="B2922" s="5">
        <v>2661.0906669999999</v>
      </c>
    </row>
    <row r="2923" spans="1:5" x14ac:dyDescent="0.35">
      <c r="A2923">
        <v>53001</v>
      </c>
      <c r="B2923" s="5">
        <v>4719.5023330000004</v>
      </c>
    </row>
    <row r="2924" spans="1:5" x14ac:dyDescent="0.35">
      <c r="A2924">
        <v>53003</v>
      </c>
      <c r="B2924" s="5">
        <v>79220.687330000001</v>
      </c>
    </row>
    <row r="2925" spans="1:5" x14ac:dyDescent="0.35">
      <c r="A2925">
        <v>53005</v>
      </c>
      <c r="B2925" s="5">
        <v>23403.695329999999</v>
      </c>
    </row>
    <row r="2926" spans="1:5" x14ac:dyDescent="0.35">
      <c r="A2926">
        <v>53007</v>
      </c>
      <c r="B2926" s="5">
        <v>1326952.2350000001</v>
      </c>
    </row>
    <row r="2927" spans="1:5" x14ac:dyDescent="0.35">
      <c r="A2927">
        <v>53009</v>
      </c>
      <c r="B2927" s="5">
        <v>1607077.45</v>
      </c>
    </row>
    <row r="2928" spans="1:5" x14ac:dyDescent="0.35">
      <c r="A2928">
        <v>53011</v>
      </c>
      <c r="B2928" s="5">
        <v>462328.99900000001</v>
      </c>
    </row>
    <row r="2929" spans="1:2" x14ac:dyDescent="0.35">
      <c r="A2929">
        <v>53013</v>
      </c>
      <c r="B2929" s="5">
        <v>189225.05069999999</v>
      </c>
    </row>
    <row r="2930" spans="1:2" x14ac:dyDescent="0.35">
      <c r="A2930">
        <v>53015</v>
      </c>
      <c r="B2930" s="5">
        <v>1181662.317</v>
      </c>
    </row>
    <row r="2931" spans="1:2" x14ac:dyDescent="0.35">
      <c r="A2931">
        <v>53017</v>
      </c>
      <c r="B2931" s="5">
        <v>22448.143670000001</v>
      </c>
    </row>
    <row r="2932" spans="1:2" x14ac:dyDescent="0.35">
      <c r="A2932">
        <v>53019</v>
      </c>
      <c r="B2932" s="5">
        <v>1309040.2309999999</v>
      </c>
    </row>
    <row r="2933" spans="1:2" x14ac:dyDescent="0.35">
      <c r="A2933">
        <v>53021</v>
      </c>
      <c r="B2933" s="5">
        <v>22216.776999999998</v>
      </c>
    </row>
    <row r="2934" spans="1:2" x14ac:dyDescent="0.35">
      <c r="A2934">
        <v>53023</v>
      </c>
      <c r="B2934" s="5">
        <v>91061.171669999996</v>
      </c>
    </row>
    <row r="2935" spans="1:2" x14ac:dyDescent="0.35">
      <c r="A2935">
        <v>53025</v>
      </c>
      <c r="B2935" s="5">
        <v>46057.029329999998</v>
      </c>
    </row>
    <row r="2936" spans="1:2" x14ac:dyDescent="0.35">
      <c r="A2936">
        <v>53027</v>
      </c>
      <c r="B2936" s="5">
        <v>2008630.983</v>
      </c>
    </row>
    <row r="2937" spans="1:2" x14ac:dyDescent="0.35">
      <c r="A2937">
        <v>53029</v>
      </c>
      <c r="B2937" s="5">
        <v>127352.632</v>
      </c>
    </row>
    <row r="2938" spans="1:2" x14ac:dyDescent="0.35">
      <c r="A2938">
        <v>53031</v>
      </c>
      <c r="B2938" s="5">
        <v>1619757.33</v>
      </c>
    </row>
    <row r="2939" spans="1:2" x14ac:dyDescent="0.35">
      <c r="A2939">
        <v>53033</v>
      </c>
      <c r="B2939" s="5">
        <v>1670170.5530000001</v>
      </c>
    </row>
    <row r="2940" spans="1:2" x14ac:dyDescent="0.35">
      <c r="A2940">
        <v>53035</v>
      </c>
      <c r="B2940" s="5">
        <v>344586.37030000001</v>
      </c>
    </row>
    <row r="2941" spans="1:2" x14ac:dyDescent="0.35">
      <c r="A2941">
        <v>53037</v>
      </c>
      <c r="B2941" s="5">
        <v>798999.90500000003</v>
      </c>
    </row>
    <row r="2942" spans="1:2" x14ac:dyDescent="0.35">
      <c r="A2942">
        <v>53039</v>
      </c>
      <c r="B2942" s="5">
        <v>623168.3443</v>
      </c>
    </row>
    <row r="2943" spans="1:2" x14ac:dyDescent="0.35">
      <c r="A2943">
        <v>53041</v>
      </c>
      <c r="B2943" s="5">
        <v>2369858.8939999999</v>
      </c>
    </row>
    <row r="2944" spans="1:2" x14ac:dyDescent="0.35">
      <c r="A2944">
        <v>53043</v>
      </c>
      <c r="B2944" s="5">
        <v>59848.964999999997</v>
      </c>
    </row>
    <row r="2945" spans="1:2" x14ac:dyDescent="0.35">
      <c r="A2945">
        <v>53045</v>
      </c>
      <c r="B2945" s="5">
        <v>934924.62069999997</v>
      </c>
    </row>
    <row r="2946" spans="1:2" x14ac:dyDescent="0.35">
      <c r="A2946">
        <v>53047</v>
      </c>
      <c r="B2946" s="5">
        <v>1771756.8840000001</v>
      </c>
    </row>
    <row r="2947" spans="1:2" x14ac:dyDescent="0.35">
      <c r="A2947">
        <v>53049</v>
      </c>
      <c r="B2947" s="5">
        <v>935181.43770000001</v>
      </c>
    </row>
    <row r="2948" spans="1:2" x14ac:dyDescent="0.35">
      <c r="A2948">
        <v>53051</v>
      </c>
      <c r="B2948" s="5">
        <v>1040034.644</v>
      </c>
    </row>
    <row r="2949" spans="1:2" x14ac:dyDescent="0.35">
      <c r="A2949">
        <v>53053</v>
      </c>
      <c r="B2949" s="5">
        <v>1296820.7709999999</v>
      </c>
    </row>
    <row r="2950" spans="1:2" x14ac:dyDescent="0.35">
      <c r="A2950">
        <v>53055</v>
      </c>
      <c r="B2950" s="5">
        <v>126910.542</v>
      </c>
    </row>
    <row r="2951" spans="1:2" x14ac:dyDescent="0.35">
      <c r="A2951">
        <v>53057</v>
      </c>
      <c r="B2951" s="5">
        <v>1206508.578</v>
      </c>
    </row>
    <row r="2952" spans="1:2" x14ac:dyDescent="0.35">
      <c r="A2952">
        <v>53059</v>
      </c>
      <c r="B2952" s="5">
        <v>1617602.8</v>
      </c>
    </row>
    <row r="2953" spans="1:2" x14ac:dyDescent="0.35">
      <c r="A2953">
        <v>53061</v>
      </c>
      <c r="B2953" s="5">
        <v>1560412.8359999999</v>
      </c>
    </row>
    <row r="2954" spans="1:2" x14ac:dyDescent="0.35">
      <c r="A2954">
        <v>53063</v>
      </c>
      <c r="B2954" s="5">
        <v>346301.36570000002</v>
      </c>
    </row>
    <row r="2955" spans="1:2" x14ac:dyDescent="0.35">
      <c r="A2955">
        <v>53065</v>
      </c>
      <c r="B2955" s="5">
        <v>1381800.919</v>
      </c>
    </row>
    <row r="2956" spans="1:2" x14ac:dyDescent="0.35">
      <c r="A2956">
        <v>53067</v>
      </c>
      <c r="B2956" s="5">
        <v>588340.27269999997</v>
      </c>
    </row>
    <row r="2957" spans="1:2" x14ac:dyDescent="0.35">
      <c r="A2957">
        <v>53069</v>
      </c>
      <c r="B2957" s="5">
        <v>272617.63829999999</v>
      </c>
    </row>
    <row r="2958" spans="1:2" x14ac:dyDescent="0.35">
      <c r="A2958">
        <v>53071</v>
      </c>
      <c r="B2958" s="5">
        <v>67133.480330000006</v>
      </c>
    </row>
    <row r="2959" spans="1:2" x14ac:dyDescent="0.35">
      <c r="A2959">
        <v>53073</v>
      </c>
      <c r="B2959" s="5">
        <v>1323243.7420000001</v>
      </c>
    </row>
    <row r="2960" spans="1:2" x14ac:dyDescent="0.35">
      <c r="A2960">
        <v>53075</v>
      </c>
      <c r="B2960" s="5">
        <v>15808.55467</v>
      </c>
    </row>
    <row r="2961" spans="1:2" x14ac:dyDescent="0.35">
      <c r="A2961">
        <v>53077</v>
      </c>
      <c r="B2961" s="5">
        <v>1249835.9650000001</v>
      </c>
    </row>
    <row r="2962" spans="1:2" x14ac:dyDescent="0.35">
      <c r="A2962">
        <v>54001</v>
      </c>
      <c r="B2962" s="5">
        <v>226820.04029999999</v>
      </c>
    </row>
    <row r="2963" spans="1:2" x14ac:dyDescent="0.35">
      <c r="A2963">
        <v>54003</v>
      </c>
      <c r="B2963" s="5">
        <v>221191.95629999999</v>
      </c>
    </row>
    <row r="2964" spans="1:2" x14ac:dyDescent="0.35">
      <c r="A2964">
        <v>54005</v>
      </c>
      <c r="B2964" s="5">
        <v>696201.78099999996</v>
      </c>
    </row>
    <row r="2965" spans="1:2" x14ac:dyDescent="0.35">
      <c r="A2965">
        <v>54007</v>
      </c>
      <c r="B2965" s="5">
        <v>437644.00530000002</v>
      </c>
    </row>
    <row r="2966" spans="1:2" x14ac:dyDescent="0.35">
      <c r="A2966">
        <v>54009</v>
      </c>
      <c r="B2966" s="5">
        <v>66389.799669999993</v>
      </c>
    </row>
    <row r="2967" spans="1:2" x14ac:dyDescent="0.35">
      <c r="A2967">
        <v>54011</v>
      </c>
      <c r="B2967" s="5">
        <v>105726.06</v>
      </c>
    </row>
    <row r="2968" spans="1:2" x14ac:dyDescent="0.35">
      <c r="A2968">
        <v>54013</v>
      </c>
      <c r="B2968" s="5">
        <v>202792.41029999999</v>
      </c>
    </row>
    <row r="2969" spans="1:2" x14ac:dyDescent="0.35">
      <c r="A2969">
        <v>54015</v>
      </c>
      <c r="B2969" s="5">
        <v>445635.96</v>
      </c>
    </row>
    <row r="2970" spans="1:2" x14ac:dyDescent="0.35">
      <c r="A2970">
        <v>54017</v>
      </c>
      <c r="B2970" s="5">
        <v>518878.66800000001</v>
      </c>
    </row>
    <row r="2971" spans="1:2" x14ac:dyDescent="0.35">
      <c r="A2971">
        <v>54019</v>
      </c>
      <c r="B2971" s="5">
        <v>1011757.16</v>
      </c>
    </row>
    <row r="2972" spans="1:2" x14ac:dyDescent="0.35">
      <c r="A2972">
        <v>54021</v>
      </c>
      <c r="B2972" s="5">
        <v>399533.91869999998</v>
      </c>
    </row>
    <row r="2973" spans="1:2" x14ac:dyDescent="0.35">
      <c r="A2973">
        <v>54023</v>
      </c>
      <c r="B2973" s="5">
        <v>578609.92200000002</v>
      </c>
    </row>
    <row r="2974" spans="1:2" x14ac:dyDescent="0.35">
      <c r="A2974">
        <v>54025</v>
      </c>
      <c r="B2974" s="5">
        <v>1169951.5149999999</v>
      </c>
    </row>
    <row r="2975" spans="1:2" x14ac:dyDescent="0.35">
      <c r="A2975">
        <v>54027</v>
      </c>
      <c r="B2975" s="5">
        <v>491351.01400000002</v>
      </c>
    </row>
    <row r="2976" spans="1:2" x14ac:dyDescent="0.35">
      <c r="A2976">
        <v>54029</v>
      </c>
      <c r="B2976" s="5">
        <v>61951.504999999997</v>
      </c>
    </row>
    <row r="2977" spans="1:2" x14ac:dyDescent="0.35">
      <c r="A2977">
        <v>54031</v>
      </c>
      <c r="B2977" s="5">
        <v>781868.45730000001</v>
      </c>
    </row>
    <row r="2978" spans="1:2" x14ac:dyDescent="0.35">
      <c r="A2978">
        <v>54033</v>
      </c>
      <c r="B2978" s="5">
        <v>512927.03370000003</v>
      </c>
    </row>
    <row r="2979" spans="1:2" x14ac:dyDescent="0.35">
      <c r="A2979">
        <v>54035</v>
      </c>
      <c r="B2979" s="5">
        <v>423171.859</v>
      </c>
    </row>
    <row r="2980" spans="1:2" x14ac:dyDescent="0.35">
      <c r="A2980">
        <v>54037</v>
      </c>
      <c r="B2980" s="5">
        <v>102081.75629999999</v>
      </c>
    </row>
    <row r="2981" spans="1:2" x14ac:dyDescent="0.35">
      <c r="A2981">
        <v>54039</v>
      </c>
      <c r="B2981" s="5">
        <v>963895.02</v>
      </c>
    </row>
    <row r="2982" spans="1:2" x14ac:dyDescent="0.35">
      <c r="A2982">
        <v>54041</v>
      </c>
      <c r="B2982" s="5">
        <v>358713.15700000001</v>
      </c>
    </row>
    <row r="2983" spans="1:2" x14ac:dyDescent="0.35">
      <c r="A2983">
        <v>54043</v>
      </c>
      <c r="B2983" s="5">
        <v>530911.06200000003</v>
      </c>
    </row>
    <row r="2984" spans="1:2" x14ac:dyDescent="0.35">
      <c r="A2984">
        <v>54045</v>
      </c>
      <c r="B2984" s="5">
        <v>706078.549</v>
      </c>
    </row>
    <row r="2985" spans="1:2" x14ac:dyDescent="0.35">
      <c r="A2985">
        <v>54047</v>
      </c>
      <c r="B2985" s="5">
        <v>378406.65870000003</v>
      </c>
    </row>
    <row r="2986" spans="1:2" x14ac:dyDescent="0.35">
      <c r="A2986">
        <v>54049</v>
      </c>
      <c r="B2986" s="5">
        <v>256722.73370000001</v>
      </c>
    </row>
    <row r="2987" spans="1:2" x14ac:dyDescent="0.35">
      <c r="A2987">
        <v>54051</v>
      </c>
      <c r="B2987" s="5">
        <v>83335.336330000006</v>
      </c>
    </row>
    <row r="2988" spans="1:2" x14ac:dyDescent="0.35">
      <c r="A2988">
        <v>54053</v>
      </c>
      <c r="B2988" s="5">
        <v>380925.16</v>
      </c>
    </row>
    <row r="2989" spans="1:2" x14ac:dyDescent="0.35">
      <c r="A2989">
        <v>54055</v>
      </c>
      <c r="B2989" s="5">
        <v>475153.03370000003</v>
      </c>
    </row>
    <row r="2990" spans="1:2" x14ac:dyDescent="0.35">
      <c r="A2990">
        <v>54057</v>
      </c>
      <c r="B2990" s="5">
        <v>256447.44399999999</v>
      </c>
    </row>
    <row r="2991" spans="1:2" x14ac:dyDescent="0.35">
      <c r="A2991">
        <v>54059</v>
      </c>
      <c r="B2991" s="5">
        <v>479905.49570000003</v>
      </c>
    </row>
    <row r="2992" spans="1:2" x14ac:dyDescent="0.35">
      <c r="A2992">
        <v>54061</v>
      </c>
      <c r="B2992" s="5">
        <v>527053.12730000005</v>
      </c>
    </row>
    <row r="2993" spans="1:2" x14ac:dyDescent="0.35">
      <c r="A2993">
        <v>54063</v>
      </c>
      <c r="B2993" s="5">
        <v>469680.88199999998</v>
      </c>
    </row>
    <row r="2994" spans="1:2" x14ac:dyDescent="0.35">
      <c r="A2994">
        <v>54065</v>
      </c>
      <c r="B2994" s="5">
        <v>220544.58069999999</v>
      </c>
    </row>
    <row r="2995" spans="1:2" x14ac:dyDescent="0.35">
      <c r="A2995">
        <v>54067</v>
      </c>
      <c r="B2995" s="5">
        <v>1025719.075</v>
      </c>
    </row>
    <row r="2996" spans="1:2" x14ac:dyDescent="0.35">
      <c r="A2996">
        <v>54069</v>
      </c>
      <c r="B2996" s="5">
        <v>75944.120999999999</v>
      </c>
    </row>
    <row r="2997" spans="1:2" x14ac:dyDescent="0.35">
      <c r="A2997">
        <v>54071</v>
      </c>
      <c r="B2997" s="5">
        <v>676132.99970000004</v>
      </c>
    </row>
    <row r="2998" spans="1:2" x14ac:dyDescent="0.35">
      <c r="A2998">
        <v>54073</v>
      </c>
      <c r="B2998" s="5">
        <v>114922.21769999999</v>
      </c>
    </row>
    <row r="2999" spans="1:2" x14ac:dyDescent="0.35">
      <c r="A2999">
        <v>54075</v>
      </c>
      <c r="B2999" s="5">
        <v>1091484.273</v>
      </c>
    </row>
    <row r="3000" spans="1:2" x14ac:dyDescent="0.35">
      <c r="A3000">
        <v>54077</v>
      </c>
      <c r="B3000" s="5">
        <v>764518.23800000001</v>
      </c>
    </row>
    <row r="3001" spans="1:2" x14ac:dyDescent="0.35">
      <c r="A3001">
        <v>54079</v>
      </c>
      <c r="B3001" s="5">
        <v>184115.2463</v>
      </c>
    </row>
    <row r="3002" spans="1:2" x14ac:dyDescent="0.35">
      <c r="A3002">
        <v>54081</v>
      </c>
      <c r="B3002" s="5">
        <v>782017.46329999994</v>
      </c>
    </row>
    <row r="3003" spans="1:2" x14ac:dyDescent="0.35">
      <c r="A3003">
        <v>54083</v>
      </c>
      <c r="B3003" s="5">
        <v>725075.74699999997</v>
      </c>
    </row>
    <row r="3004" spans="1:2" x14ac:dyDescent="0.35">
      <c r="A3004">
        <v>54085</v>
      </c>
      <c r="B3004" s="5">
        <v>436511.30229999998</v>
      </c>
    </row>
    <row r="3005" spans="1:2" x14ac:dyDescent="0.35">
      <c r="A3005">
        <v>54087</v>
      </c>
      <c r="B3005" s="5">
        <v>475490.94630000001</v>
      </c>
    </row>
    <row r="3006" spans="1:2" x14ac:dyDescent="0.35">
      <c r="A3006">
        <v>54089</v>
      </c>
      <c r="B3006" s="5">
        <v>352618.43469999998</v>
      </c>
    </row>
    <row r="3007" spans="1:2" x14ac:dyDescent="0.35">
      <c r="A3007">
        <v>54091</v>
      </c>
      <c r="B3007" s="5">
        <v>153898.60569999999</v>
      </c>
    </row>
    <row r="3008" spans="1:2" x14ac:dyDescent="0.35">
      <c r="A3008">
        <v>54093</v>
      </c>
      <c r="B3008" s="5">
        <v>409565.255</v>
      </c>
    </row>
    <row r="3009" spans="1:2" x14ac:dyDescent="0.35">
      <c r="A3009">
        <v>54095</v>
      </c>
      <c r="B3009" s="5">
        <v>222125.16699999999</v>
      </c>
    </row>
    <row r="3010" spans="1:2" x14ac:dyDescent="0.35">
      <c r="A3010">
        <v>54097</v>
      </c>
      <c r="B3010" s="5">
        <v>467255.44069999998</v>
      </c>
    </row>
    <row r="3011" spans="1:2" x14ac:dyDescent="0.35">
      <c r="A3011">
        <v>54099</v>
      </c>
      <c r="B3011" s="5">
        <v>464986.84830000001</v>
      </c>
    </row>
    <row r="3012" spans="1:2" x14ac:dyDescent="0.35">
      <c r="A3012">
        <v>54101</v>
      </c>
      <c r="B3012" s="5">
        <v>879613.81929999997</v>
      </c>
    </row>
    <row r="3013" spans="1:2" x14ac:dyDescent="0.35">
      <c r="A3013">
        <v>54103</v>
      </c>
      <c r="B3013" s="5">
        <v>516129.6067</v>
      </c>
    </row>
    <row r="3014" spans="1:2" x14ac:dyDescent="0.35">
      <c r="A3014">
        <v>54105</v>
      </c>
      <c r="B3014" s="5">
        <v>168901.95670000001</v>
      </c>
    </row>
    <row r="3015" spans="1:2" x14ac:dyDescent="0.35">
      <c r="A3015">
        <v>54107</v>
      </c>
      <c r="B3015" s="5">
        <v>216358.91570000001</v>
      </c>
    </row>
    <row r="3016" spans="1:2" x14ac:dyDescent="0.35">
      <c r="A3016">
        <v>54109</v>
      </c>
      <c r="B3016" s="5">
        <v>606574.14029999997</v>
      </c>
    </row>
    <row r="3017" spans="1:2" x14ac:dyDescent="0.35">
      <c r="A3017">
        <v>55001</v>
      </c>
      <c r="B3017" s="5">
        <v>247849.77799999999</v>
      </c>
    </row>
    <row r="3018" spans="1:2" x14ac:dyDescent="0.35">
      <c r="A3018">
        <v>55003</v>
      </c>
      <c r="B3018" s="5">
        <v>749749.40700000001</v>
      </c>
    </row>
    <row r="3019" spans="1:2" x14ac:dyDescent="0.35">
      <c r="A3019">
        <v>55005</v>
      </c>
      <c r="B3019" s="5">
        <v>386936.98269999999</v>
      </c>
    </row>
    <row r="3020" spans="1:2" x14ac:dyDescent="0.35">
      <c r="A3020">
        <v>55007</v>
      </c>
      <c r="B3020" s="5">
        <v>858739.96270000003</v>
      </c>
    </row>
    <row r="3021" spans="1:2" x14ac:dyDescent="0.35">
      <c r="A3021">
        <v>55009</v>
      </c>
      <c r="B3021" s="5">
        <v>159291.08799999999</v>
      </c>
    </row>
    <row r="3022" spans="1:2" x14ac:dyDescent="0.35">
      <c r="A3022">
        <v>55011</v>
      </c>
      <c r="B3022" s="5">
        <v>307879.95329999999</v>
      </c>
    </row>
    <row r="3023" spans="1:2" x14ac:dyDescent="0.35">
      <c r="A3023">
        <v>55013</v>
      </c>
      <c r="B3023" s="5">
        <v>168575</v>
      </c>
    </row>
    <row r="3024" spans="1:2" x14ac:dyDescent="0.35">
      <c r="A3024">
        <v>55015</v>
      </c>
      <c r="B3024" s="5">
        <v>63615.984669999998</v>
      </c>
    </row>
    <row r="3025" spans="1:2" x14ac:dyDescent="0.35">
      <c r="A3025">
        <v>55017</v>
      </c>
      <c r="B3025" s="5">
        <v>378356.36670000001</v>
      </c>
    </row>
    <row r="3026" spans="1:2" x14ac:dyDescent="0.35">
      <c r="A3026">
        <v>55019</v>
      </c>
      <c r="B3026" s="5">
        <v>627074.80000000005</v>
      </c>
    </row>
    <row r="3027" spans="1:2" x14ac:dyDescent="0.35">
      <c r="A3027">
        <v>55021</v>
      </c>
      <c r="B3027" s="5">
        <v>191534.057</v>
      </c>
    </row>
    <row r="3028" spans="1:2" x14ac:dyDescent="0.35">
      <c r="A3028">
        <v>55023</v>
      </c>
      <c r="B3028" s="5">
        <v>314325.95699999999</v>
      </c>
    </row>
    <row r="3029" spans="1:2" x14ac:dyDescent="0.35">
      <c r="A3029">
        <v>55025</v>
      </c>
      <c r="B3029" s="5">
        <v>188783.45929999999</v>
      </c>
    </row>
    <row r="3030" spans="1:2" x14ac:dyDescent="0.35">
      <c r="A3030">
        <v>55027</v>
      </c>
      <c r="B3030" s="5">
        <v>96268.949330000003</v>
      </c>
    </row>
    <row r="3031" spans="1:2" x14ac:dyDescent="0.35">
      <c r="A3031">
        <v>55029</v>
      </c>
      <c r="B3031" s="5">
        <v>254581.4847</v>
      </c>
    </row>
    <row r="3032" spans="1:2" x14ac:dyDescent="0.35">
      <c r="A3032">
        <v>55031</v>
      </c>
      <c r="B3032" s="5">
        <v>628200.78929999995</v>
      </c>
    </row>
    <row r="3033" spans="1:2" x14ac:dyDescent="0.35">
      <c r="A3033">
        <v>55033</v>
      </c>
      <c r="B3033" s="5">
        <v>183198.88769999999</v>
      </c>
    </row>
    <row r="3034" spans="1:2" x14ac:dyDescent="0.35">
      <c r="A3034">
        <v>55035</v>
      </c>
      <c r="B3034" s="5">
        <v>342083.91800000001</v>
      </c>
    </row>
    <row r="3035" spans="1:2" x14ac:dyDescent="0.35">
      <c r="A3035">
        <v>55037</v>
      </c>
      <c r="B3035" s="5">
        <v>466931.03600000002</v>
      </c>
    </row>
    <row r="3036" spans="1:2" x14ac:dyDescent="0.35">
      <c r="A3036">
        <v>55039</v>
      </c>
      <c r="B3036" s="5">
        <v>135008.84099999999</v>
      </c>
    </row>
    <row r="3037" spans="1:2" x14ac:dyDescent="0.35">
      <c r="A3037">
        <v>55041</v>
      </c>
      <c r="B3037" s="5">
        <v>994638.10230000003</v>
      </c>
    </row>
    <row r="3038" spans="1:2" x14ac:dyDescent="0.35">
      <c r="A3038">
        <v>55043</v>
      </c>
      <c r="B3038" s="5">
        <v>425173.46669999999</v>
      </c>
    </row>
    <row r="3039" spans="1:2" x14ac:dyDescent="0.35">
      <c r="A3039">
        <v>55045</v>
      </c>
      <c r="B3039" s="5">
        <v>61189.171999999999</v>
      </c>
    </row>
    <row r="3040" spans="1:2" x14ac:dyDescent="0.35">
      <c r="A3040">
        <v>55047</v>
      </c>
      <c r="B3040" s="5">
        <v>56818.721669999999</v>
      </c>
    </row>
    <row r="3041" spans="1:2" x14ac:dyDescent="0.35">
      <c r="A3041">
        <v>55049</v>
      </c>
      <c r="B3041" s="5">
        <v>212387.83499999999</v>
      </c>
    </row>
    <row r="3042" spans="1:2" x14ac:dyDescent="0.35">
      <c r="A3042">
        <v>55051</v>
      </c>
      <c r="B3042" s="5">
        <v>726327.21699999995</v>
      </c>
    </row>
    <row r="3043" spans="1:2" x14ac:dyDescent="0.35">
      <c r="A3043">
        <v>55053</v>
      </c>
      <c r="B3043" s="5">
        <v>523315.67570000002</v>
      </c>
    </row>
    <row r="3044" spans="1:2" x14ac:dyDescent="0.35">
      <c r="A3044">
        <v>55055</v>
      </c>
      <c r="B3044" s="5">
        <v>90243.097999999998</v>
      </c>
    </row>
    <row r="3045" spans="1:2" x14ac:dyDescent="0.35">
      <c r="A3045">
        <v>55057</v>
      </c>
      <c r="B3045" s="5">
        <v>406975.52500000002</v>
      </c>
    </row>
    <row r="3046" spans="1:2" x14ac:dyDescent="0.35">
      <c r="A3046">
        <v>55059</v>
      </c>
      <c r="B3046" s="5">
        <v>65286.620669999997</v>
      </c>
    </row>
    <row r="3047" spans="1:2" x14ac:dyDescent="0.35">
      <c r="A3047">
        <v>55061</v>
      </c>
      <c r="B3047" s="5">
        <v>110421.2743</v>
      </c>
    </row>
    <row r="3048" spans="1:2" x14ac:dyDescent="0.35">
      <c r="A3048">
        <v>55063</v>
      </c>
      <c r="B3048" s="5">
        <v>111467.6017</v>
      </c>
    </row>
    <row r="3049" spans="1:2" x14ac:dyDescent="0.35">
      <c r="A3049">
        <v>55065</v>
      </c>
      <c r="B3049" s="5">
        <v>60970.77433</v>
      </c>
    </row>
    <row r="3050" spans="1:2" x14ac:dyDescent="0.35">
      <c r="A3050">
        <v>55067</v>
      </c>
      <c r="B3050" s="5">
        <v>735020.78830000001</v>
      </c>
    </row>
    <row r="3051" spans="1:2" x14ac:dyDescent="0.35">
      <c r="A3051">
        <v>55069</v>
      </c>
      <c r="B3051" s="5">
        <v>559289.19570000004</v>
      </c>
    </row>
    <row r="3052" spans="1:2" x14ac:dyDescent="0.35">
      <c r="A3052">
        <v>55071</v>
      </c>
      <c r="B3052" s="5">
        <v>203170.30069999999</v>
      </c>
    </row>
    <row r="3053" spans="1:2" x14ac:dyDescent="0.35">
      <c r="A3053">
        <v>55073</v>
      </c>
      <c r="B3053" s="5">
        <v>800629.35699999996</v>
      </c>
    </row>
    <row r="3054" spans="1:2" x14ac:dyDescent="0.35">
      <c r="A3054">
        <v>55075</v>
      </c>
      <c r="B3054" s="5">
        <v>1235400.166</v>
      </c>
    </row>
    <row r="3055" spans="1:2" x14ac:dyDescent="0.35">
      <c r="A3055">
        <v>55077</v>
      </c>
      <c r="B3055" s="5">
        <v>142155.09729999999</v>
      </c>
    </row>
    <row r="3056" spans="1:2" x14ac:dyDescent="0.35">
      <c r="A3056">
        <v>55078</v>
      </c>
      <c r="B3056" s="5">
        <v>484534.3873</v>
      </c>
    </row>
    <row r="3057" spans="1:2" x14ac:dyDescent="0.35">
      <c r="A3057">
        <v>55079</v>
      </c>
      <c r="B3057" s="5">
        <v>77058.901329999993</v>
      </c>
    </row>
    <row r="3058" spans="1:2" x14ac:dyDescent="0.35">
      <c r="A3058">
        <v>55081</v>
      </c>
      <c r="B3058" s="5">
        <v>465752.29800000001</v>
      </c>
    </row>
    <row r="3059" spans="1:2" x14ac:dyDescent="0.35">
      <c r="A3059">
        <v>55083</v>
      </c>
      <c r="B3059" s="5">
        <v>808787.4227</v>
      </c>
    </row>
    <row r="3060" spans="1:2" x14ac:dyDescent="0.35">
      <c r="A3060">
        <v>55085</v>
      </c>
      <c r="B3060" s="5">
        <v>891615.0577</v>
      </c>
    </row>
    <row r="3061" spans="1:2" x14ac:dyDescent="0.35">
      <c r="A3061">
        <v>55087</v>
      </c>
      <c r="B3061" s="5">
        <v>182271.584</v>
      </c>
    </row>
    <row r="3062" spans="1:2" x14ac:dyDescent="0.35">
      <c r="A3062">
        <v>55089</v>
      </c>
      <c r="B3062" s="5">
        <v>76980.115669999999</v>
      </c>
    </row>
    <row r="3063" spans="1:2" x14ac:dyDescent="0.35">
      <c r="A3063">
        <v>55091</v>
      </c>
      <c r="B3063" s="5">
        <v>124440.6057</v>
      </c>
    </row>
    <row r="3064" spans="1:2" x14ac:dyDescent="0.35">
      <c r="A3064">
        <v>55093</v>
      </c>
      <c r="B3064" s="5">
        <v>122983.8867</v>
      </c>
    </row>
    <row r="3065" spans="1:2" x14ac:dyDescent="0.35">
      <c r="A3065">
        <v>55095</v>
      </c>
      <c r="B3065" s="5">
        <v>324648.32770000002</v>
      </c>
    </row>
    <row r="3066" spans="1:2" x14ac:dyDescent="0.35">
      <c r="A3066">
        <v>55097</v>
      </c>
      <c r="B3066" s="5">
        <v>365395.83299999998</v>
      </c>
    </row>
    <row r="3067" spans="1:2" x14ac:dyDescent="0.35">
      <c r="A3067">
        <v>55099</v>
      </c>
      <c r="B3067" s="5">
        <v>825489.27630000003</v>
      </c>
    </row>
    <row r="3068" spans="1:2" x14ac:dyDescent="0.35">
      <c r="A3068">
        <v>55101</v>
      </c>
      <c r="B3068" s="5">
        <v>81335.268670000005</v>
      </c>
    </row>
    <row r="3069" spans="1:2" x14ac:dyDescent="0.35">
      <c r="A3069">
        <v>55103</v>
      </c>
      <c r="B3069" s="5">
        <v>174715.88200000001</v>
      </c>
    </row>
    <row r="3070" spans="1:2" x14ac:dyDescent="0.35">
      <c r="A3070">
        <v>55105</v>
      </c>
      <c r="B3070" s="5">
        <v>86078.197329999995</v>
      </c>
    </row>
    <row r="3071" spans="1:2" x14ac:dyDescent="0.35">
      <c r="A3071">
        <v>55107</v>
      </c>
      <c r="B3071" s="5">
        <v>558271.68830000004</v>
      </c>
    </row>
    <row r="3072" spans="1:2" x14ac:dyDescent="0.35">
      <c r="A3072">
        <v>55109</v>
      </c>
      <c r="B3072" s="5">
        <v>4787.2550000000001</v>
      </c>
    </row>
    <row r="3073" spans="1:2" x14ac:dyDescent="0.35">
      <c r="A3073">
        <v>55111</v>
      </c>
      <c r="B3073" s="5">
        <v>348291.71669999999</v>
      </c>
    </row>
    <row r="3074" spans="1:2" x14ac:dyDescent="0.35">
      <c r="A3074">
        <v>55113</v>
      </c>
      <c r="B3074" s="5">
        <v>836772.01670000004</v>
      </c>
    </row>
    <row r="3075" spans="1:2" x14ac:dyDescent="0.35">
      <c r="A3075">
        <v>55115</v>
      </c>
      <c r="B3075" s="5">
        <v>674810.32299999997</v>
      </c>
    </row>
    <row r="3076" spans="1:2" x14ac:dyDescent="0.35">
      <c r="A3076">
        <v>55117</v>
      </c>
      <c r="B3076" s="5">
        <v>176695.09</v>
      </c>
    </row>
    <row r="3077" spans="1:2" x14ac:dyDescent="0.35">
      <c r="A3077">
        <v>55119</v>
      </c>
      <c r="B3077" s="5">
        <v>542777.82900000003</v>
      </c>
    </row>
    <row r="3078" spans="1:2" x14ac:dyDescent="0.35">
      <c r="A3078">
        <v>55121</v>
      </c>
      <c r="B3078" s="5">
        <v>333020.53399999999</v>
      </c>
    </row>
    <row r="3079" spans="1:2" x14ac:dyDescent="0.35">
      <c r="A3079">
        <v>55123</v>
      </c>
      <c r="B3079" s="5">
        <v>381567.16399999999</v>
      </c>
    </row>
    <row r="3080" spans="1:2" x14ac:dyDescent="0.35">
      <c r="A3080">
        <v>55125</v>
      </c>
      <c r="B3080" s="5">
        <v>732173.3247</v>
      </c>
    </row>
    <row r="3081" spans="1:2" x14ac:dyDescent="0.35">
      <c r="A3081">
        <v>55127</v>
      </c>
      <c r="B3081" s="5">
        <v>97559.579329999993</v>
      </c>
    </row>
    <row r="3082" spans="1:2" x14ac:dyDescent="0.35">
      <c r="A3082">
        <v>55129</v>
      </c>
      <c r="B3082" s="5">
        <v>322219.47269999998</v>
      </c>
    </row>
    <row r="3083" spans="1:2" x14ac:dyDescent="0.35">
      <c r="A3083">
        <v>55131</v>
      </c>
      <c r="B3083" s="5">
        <v>113207.45699999999</v>
      </c>
    </row>
    <row r="3084" spans="1:2" x14ac:dyDescent="0.35">
      <c r="A3084">
        <v>55133</v>
      </c>
      <c r="B3084" s="5">
        <v>198578.00599999999</v>
      </c>
    </row>
    <row r="3085" spans="1:2" x14ac:dyDescent="0.35">
      <c r="A3085">
        <v>55135</v>
      </c>
      <c r="B3085" s="5">
        <v>448247.92099999997</v>
      </c>
    </row>
    <row r="3086" spans="1:2" x14ac:dyDescent="0.35">
      <c r="A3086">
        <v>55137</v>
      </c>
      <c r="B3086" s="5">
        <v>291776.19530000002</v>
      </c>
    </row>
    <row r="3087" spans="1:2" x14ac:dyDescent="0.35">
      <c r="A3087">
        <v>55139</v>
      </c>
      <c r="B3087" s="5">
        <v>55452.206330000001</v>
      </c>
    </row>
    <row r="3088" spans="1:2" x14ac:dyDescent="0.35">
      <c r="A3088">
        <v>55141</v>
      </c>
      <c r="B3088" s="5">
        <v>400210.39669999998</v>
      </c>
    </row>
    <row r="3089" spans="1:2" x14ac:dyDescent="0.35">
      <c r="A3089">
        <v>56001</v>
      </c>
      <c r="B3089" s="5">
        <v>482495.48229999997</v>
      </c>
    </row>
    <row r="3090" spans="1:2" x14ac:dyDescent="0.35">
      <c r="A3090">
        <v>56003</v>
      </c>
      <c r="B3090" s="5">
        <v>208136.0747</v>
      </c>
    </row>
    <row r="3091" spans="1:2" x14ac:dyDescent="0.35">
      <c r="A3091">
        <v>56005</v>
      </c>
      <c r="B3091" s="5">
        <v>98949.055330000003</v>
      </c>
    </row>
    <row r="3092" spans="1:2" x14ac:dyDescent="0.35">
      <c r="A3092">
        <v>56007</v>
      </c>
      <c r="B3092" s="5">
        <v>852760.41769999999</v>
      </c>
    </row>
    <row r="3093" spans="1:2" x14ac:dyDescent="0.35">
      <c r="A3093">
        <v>56009</v>
      </c>
      <c r="B3093" s="5">
        <v>229302.139</v>
      </c>
    </row>
    <row r="3094" spans="1:2" x14ac:dyDescent="0.35">
      <c r="A3094">
        <v>56011</v>
      </c>
      <c r="B3094" s="5">
        <v>535735.31000000006</v>
      </c>
    </row>
    <row r="3095" spans="1:2" x14ac:dyDescent="0.35">
      <c r="A3095">
        <v>56013</v>
      </c>
      <c r="B3095" s="5">
        <v>406006.21230000001</v>
      </c>
    </row>
    <row r="3096" spans="1:2" x14ac:dyDescent="0.35">
      <c r="A3096">
        <v>56015</v>
      </c>
      <c r="B3096" s="5">
        <v>23194.552329999999</v>
      </c>
    </row>
    <row r="3097" spans="1:2" x14ac:dyDescent="0.35">
      <c r="A3097">
        <v>56017</v>
      </c>
      <c r="B3097" s="5">
        <v>111332.76</v>
      </c>
    </row>
    <row r="3098" spans="1:2" x14ac:dyDescent="0.35">
      <c r="A3098">
        <v>56019</v>
      </c>
      <c r="B3098" s="5">
        <v>335615.83370000002</v>
      </c>
    </row>
    <row r="3099" spans="1:2" x14ac:dyDescent="0.35">
      <c r="A3099">
        <v>56021</v>
      </c>
      <c r="B3099" s="5">
        <v>25191.78933</v>
      </c>
    </row>
    <row r="3100" spans="1:2" x14ac:dyDescent="0.35">
      <c r="A3100">
        <v>56023</v>
      </c>
      <c r="B3100" s="5">
        <v>533291.76630000002</v>
      </c>
    </row>
    <row r="3101" spans="1:2" x14ac:dyDescent="0.35">
      <c r="A3101">
        <v>56025</v>
      </c>
      <c r="B3101" s="5">
        <v>86139.232669999998</v>
      </c>
    </row>
    <row r="3102" spans="1:2" x14ac:dyDescent="0.35">
      <c r="A3102">
        <v>56027</v>
      </c>
      <c r="B3102" s="5">
        <v>37850.838669999997</v>
      </c>
    </row>
    <row r="3103" spans="1:2" x14ac:dyDescent="0.35">
      <c r="A3103">
        <v>56029</v>
      </c>
      <c r="B3103" s="5">
        <v>1584948.82</v>
      </c>
    </row>
    <row r="3104" spans="1:2" x14ac:dyDescent="0.35">
      <c r="A3104">
        <v>56031</v>
      </c>
      <c r="B3104" s="5">
        <v>73831.167669999995</v>
      </c>
    </row>
    <row r="3105" spans="1:2" x14ac:dyDescent="0.35">
      <c r="A3105">
        <v>56033</v>
      </c>
      <c r="B3105" s="5">
        <v>521768.18099999998</v>
      </c>
    </row>
    <row r="3106" spans="1:2" x14ac:dyDescent="0.35">
      <c r="A3106">
        <v>56035</v>
      </c>
      <c r="B3106" s="5">
        <v>742506.07929999998</v>
      </c>
    </row>
    <row r="3107" spans="1:2" x14ac:dyDescent="0.35">
      <c r="A3107">
        <v>56037</v>
      </c>
      <c r="B3107" s="5">
        <v>38445.161330000003</v>
      </c>
    </row>
    <row r="3108" spans="1:2" x14ac:dyDescent="0.35">
      <c r="A3108">
        <v>56039</v>
      </c>
      <c r="B3108" s="5">
        <v>1393714.564</v>
      </c>
    </row>
    <row r="3109" spans="1:2" x14ac:dyDescent="0.35">
      <c r="A3109">
        <v>56041</v>
      </c>
      <c r="B3109" s="5">
        <v>90592.846669999999</v>
      </c>
    </row>
    <row r="3110" spans="1:2" x14ac:dyDescent="0.35">
      <c r="A3110">
        <v>56043</v>
      </c>
      <c r="B3110" s="5">
        <v>99985.405669999993</v>
      </c>
    </row>
    <row r="3111" spans="1:2" x14ac:dyDescent="0.35">
      <c r="A3111">
        <v>56045</v>
      </c>
      <c r="B3111" s="5">
        <v>134829.70600000001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workbookViewId="0">
      <selection activeCell="E20" sqref="E20"/>
    </sheetView>
  </sheetViews>
  <sheetFormatPr defaultRowHeight="14.5" x14ac:dyDescent="0.35"/>
  <cols>
    <col min="1" max="1" width="21.26953125" customWidth="1"/>
    <col min="2" max="2" width="19.7265625" style="1" customWidth="1"/>
  </cols>
  <sheetData>
    <row r="1" spans="1:16" ht="19.5" customHeight="1" thickBot="1" x14ac:dyDescent="0.4">
      <c r="A1" s="14" t="s">
        <v>3</v>
      </c>
      <c r="B1" s="14" t="s">
        <v>2</v>
      </c>
      <c r="C1" s="15"/>
    </row>
    <row r="2" spans="1:16" ht="17.25" customHeight="1" x14ac:dyDescent="0.35">
      <c r="A2" s="1" t="s">
        <v>0</v>
      </c>
      <c r="B2" s="1" t="s">
        <v>1</v>
      </c>
    </row>
    <row r="3" spans="1:16" ht="17.25" customHeight="1" x14ac:dyDescent="0.35">
      <c r="A3" s="16" t="s">
        <v>216</v>
      </c>
      <c r="B3" s="17" t="s">
        <v>280</v>
      </c>
      <c r="C3" s="16"/>
    </row>
    <row r="4" spans="1:16" ht="17.25" customHeight="1" x14ac:dyDescent="0.35">
      <c r="A4" s="1" t="s">
        <v>218</v>
      </c>
      <c r="B4" s="23" t="s">
        <v>272</v>
      </c>
    </row>
    <row r="5" spans="1:16" ht="18.75" customHeight="1" x14ac:dyDescent="0.35">
      <c r="B5" s="1" t="s">
        <v>271</v>
      </c>
      <c r="C5" s="1"/>
    </row>
    <row r="6" spans="1:16" ht="19.5" customHeight="1" x14ac:dyDescent="0.35">
      <c r="A6" s="17" t="s">
        <v>219</v>
      </c>
      <c r="B6" s="17" t="s">
        <v>277</v>
      </c>
      <c r="C6" s="17"/>
      <c r="D6" s="16"/>
      <c r="E6" s="16"/>
      <c r="F6" s="16"/>
      <c r="G6" s="16"/>
      <c r="H6" s="16"/>
    </row>
    <row r="7" spans="1:16" ht="19.5" customHeight="1" x14ac:dyDescent="0.35">
      <c r="A7" s="1" t="s">
        <v>198</v>
      </c>
      <c r="B7" s="18" t="s">
        <v>197</v>
      </c>
    </row>
    <row r="8" spans="1:16" ht="22.5" customHeight="1" x14ac:dyDescent="0.35">
      <c r="A8" s="1" t="s">
        <v>202</v>
      </c>
      <c r="B8" s="1" t="s">
        <v>200</v>
      </c>
    </row>
    <row r="9" spans="1:16" ht="18.75" customHeight="1" x14ac:dyDescent="0.35">
      <c r="A9" s="17"/>
      <c r="B9" s="17" t="s">
        <v>201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 ht="19.5" customHeight="1" x14ac:dyDescent="0.35">
      <c r="A10" s="1" t="s">
        <v>210</v>
      </c>
      <c r="B10" s="18" t="s">
        <v>215</v>
      </c>
    </row>
    <row r="11" spans="1:16" ht="18" customHeight="1" thickBot="1" x14ac:dyDescent="0.4">
      <c r="A11" s="13" t="s">
        <v>217</v>
      </c>
      <c r="B11" s="13" t="s">
        <v>211</v>
      </c>
      <c r="C11" s="15"/>
      <c r="D11" s="15"/>
      <c r="E11" s="15"/>
    </row>
  </sheetData>
  <hyperlinks>
    <hyperlink ref="B7" r:id="rId1" xr:uid="{00000000-0004-0000-0400-000000000000}"/>
    <hyperlink ref="B10" r:id="rId2" location=":~:text=Today%2C%20we%20collectively%20emit%20around,were%20around%2035%20billion%20tonnes. " xr:uid="{00000000-0004-0000-0400-000001000000}"/>
    <hyperlink ref="B4" r:id="rId3" xr:uid="{00000000-0004-0000-04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</vt:lpstr>
      <vt:lpstr>Nation</vt:lpstr>
      <vt:lpstr>State</vt:lpstr>
      <vt:lpstr>County</vt:lpstr>
      <vt:lpstr>Data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XUE</dc:creator>
  <cp:lastModifiedBy>XUE Ying</cp:lastModifiedBy>
  <dcterms:created xsi:type="dcterms:W3CDTF">2022-09-13T19:06:22Z</dcterms:created>
  <dcterms:modified xsi:type="dcterms:W3CDTF">2022-09-14T21:45:03Z</dcterms:modified>
</cp:coreProperties>
</file>