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tephanie_riley_plymouth_ac_uk/Documents/"/>
    </mc:Choice>
  </mc:AlternateContent>
  <xr:revisionPtr revIDLastSave="0" documentId="8_{EAD4146F-C386-4501-A6A5-26D24FD4E009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RoB" sheetId="1" r:id="rId1"/>
    <sheet name="DataExtrac" sheetId="2" r:id="rId2"/>
    <sheet name="RSumm" sheetId="3" r:id="rId3"/>
  </sheets>
  <definedNames>
    <definedName name="_xlnm._FilterDatabase" localSheetId="1" hidden="1">DataExtrac!$A$1:$S$79</definedName>
    <definedName name="_xlnm._FilterDatabase" localSheetId="2" hidden="1">RSumm!$A$1:$BX$79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L6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Stephanie Riley:</t>
        </r>
        <r>
          <rPr>
            <sz val="9"/>
            <color indexed="81"/>
            <rFont val="Tahoma"/>
            <family val="2"/>
          </rPr>
          <t xml:space="preserve">
94 events so not the worst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AB31" authorId="0" shapeId="0" xr:uid="{43C582F2-671C-4D9B-80D9-4B7078816149}">
      <text>
        <r>
          <rPr>
            <b/>
            <sz val="9"/>
            <color indexed="81"/>
            <rFont val="Tahoma"/>
            <charset val="1"/>
          </rPr>
          <t>Stephanie Riley:</t>
        </r>
        <r>
          <rPr>
            <sz val="9"/>
            <color indexed="81"/>
            <rFont val="Tahoma"/>
            <charset val="1"/>
          </rPr>
          <t xml:space="preserve">
Callibration or discrimination plot??</t>
        </r>
      </text>
    </comment>
  </commentList>
</comments>
</file>

<file path=xl/sharedStrings.xml><?xml version="1.0" encoding="utf-8"?>
<sst xmlns="http://schemas.openxmlformats.org/spreadsheetml/2006/main" count="2001" uniqueCount="300">
  <si>
    <t>Bae</t>
  </si>
  <si>
    <t>Baskin-Bey</t>
  </si>
  <si>
    <t>Calvillo-Arbizu</t>
  </si>
  <si>
    <t xml:space="preserve">Clayton </t>
  </si>
  <si>
    <t>Coca</t>
  </si>
  <si>
    <t>Haller</t>
  </si>
  <si>
    <t>Hennige</t>
  </si>
  <si>
    <t>Jackson</t>
  </si>
  <si>
    <t>Kasiske</t>
  </si>
  <si>
    <t>Massie</t>
  </si>
  <si>
    <t>Molnar</t>
  </si>
  <si>
    <t>Munivenkatappa</t>
  </si>
  <si>
    <t>Philosophe</t>
  </si>
  <si>
    <t>Rehse</t>
  </si>
  <si>
    <t>Rose</t>
  </si>
  <si>
    <t>Shantier</t>
  </si>
  <si>
    <t>Tiong</t>
  </si>
  <si>
    <t>Udomkarnjananun</t>
  </si>
  <si>
    <t>Watson</t>
  </si>
  <si>
    <t>Yang</t>
  </si>
  <si>
    <t>Young</t>
  </si>
  <si>
    <t>Zhong</t>
  </si>
  <si>
    <t>Bui</t>
  </si>
  <si>
    <t>Jassar</t>
  </si>
  <si>
    <t>Author</t>
  </si>
  <si>
    <t>Year</t>
  </si>
  <si>
    <t>ModelNo</t>
  </si>
  <si>
    <t>Model</t>
  </si>
  <si>
    <t>1</t>
  </si>
  <si>
    <t>4</t>
  </si>
  <si>
    <t>7</t>
  </si>
  <si>
    <t>10</t>
  </si>
  <si>
    <t>2</t>
  </si>
  <si>
    <t>3</t>
  </si>
  <si>
    <t>5</t>
  </si>
  <si>
    <t>6</t>
  </si>
  <si>
    <t>8</t>
  </si>
  <si>
    <t>9</t>
  </si>
  <si>
    <t>11</t>
  </si>
  <si>
    <t>12</t>
  </si>
  <si>
    <t>13</t>
  </si>
  <si>
    <t>14</t>
  </si>
  <si>
    <t>15</t>
  </si>
  <si>
    <t>Name</t>
  </si>
  <si>
    <t>Name_form</t>
  </si>
  <si>
    <t>Bae 2019, 1</t>
  </si>
  <si>
    <t>Baskin-Bey 2007, 1</t>
  </si>
  <si>
    <t>Calvillo-Arbizu 2018, 1</t>
  </si>
  <si>
    <t>Calvillo-Arbizu 2018, 2</t>
  </si>
  <si>
    <t>Clayton  2019, 1</t>
  </si>
  <si>
    <t>Clayton  2019, 4</t>
  </si>
  <si>
    <t>Clayton  2019, 7</t>
  </si>
  <si>
    <t>Clayton  2019, 10</t>
  </si>
  <si>
    <t>Clayton  2019, 2</t>
  </si>
  <si>
    <t>Clayton  2019, 3</t>
  </si>
  <si>
    <t>Clayton  2019, 5</t>
  </si>
  <si>
    <t>Clayton  2019, 6</t>
  </si>
  <si>
    <t>Clayton  2019, 8</t>
  </si>
  <si>
    <t>Clayton  2019, 9</t>
  </si>
  <si>
    <t>Clayton  2019, 11</t>
  </si>
  <si>
    <t>Clayton  2019, 12</t>
  </si>
  <si>
    <t>Clayton  2014, 1</t>
  </si>
  <si>
    <t>Clayton  2014, 2</t>
  </si>
  <si>
    <t>Clayton  2014, 3</t>
  </si>
  <si>
    <t>Coca 2020, 1</t>
  </si>
  <si>
    <t>Coca 2020, 2</t>
  </si>
  <si>
    <t>Coca 2020, 3</t>
  </si>
  <si>
    <t>Coca 2020, 4</t>
  </si>
  <si>
    <t>Haller 2020, 1</t>
  </si>
  <si>
    <t>Haller 2020, 2</t>
  </si>
  <si>
    <t>Hennige 1986, 1</t>
  </si>
  <si>
    <t>Jackson 2020, 1</t>
  </si>
  <si>
    <t>Jackson 2020, 2</t>
  </si>
  <si>
    <t>Jackson 2020, 3</t>
  </si>
  <si>
    <t>Jackson 2020, 4</t>
  </si>
  <si>
    <t>Kasiske 2010, 1</t>
  </si>
  <si>
    <t>Kasiske 2010, 2</t>
  </si>
  <si>
    <t>Massie 2016, 1</t>
  </si>
  <si>
    <t>Massie 2016, 2</t>
  </si>
  <si>
    <t>Molnar 2017, 1</t>
  </si>
  <si>
    <t>Molnar 2017, 2</t>
  </si>
  <si>
    <t>Molnar 2017, 3</t>
  </si>
  <si>
    <t>Molnar 2017, 4</t>
  </si>
  <si>
    <t>Molnar 2017, 5</t>
  </si>
  <si>
    <t>Molnar 2017, 6</t>
  </si>
  <si>
    <t>Molnar 2017, 7</t>
  </si>
  <si>
    <t>Molnar 2017, 8</t>
  </si>
  <si>
    <t>Molnar 2017, 9</t>
  </si>
  <si>
    <t>Molnar 2017, 10</t>
  </si>
  <si>
    <t>Molnar 2017, 11</t>
  </si>
  <si>
    <t>Molnar 2017, 12</t>
  </si>
  <si>
    <t>Molnar 2017, 13</t>
  </si>
  <si>
    <t>Molnar 2017, 14</t>
  </si>
  <si>
    <t>Molnar 2017, 15</t>
  </si>
  <si>
    <t>Munivenkatappa 2008, 1</t>
  </si>
  <si>
    <t>Philosophe 2014, 1</t>
  </si>
  <si>
    <t>Philosophe 2014, 2</t>
  </si>
  <si>
    <t>Rehse 2019, 1</t>
  </si>
  <si>
    <t>Rehse 2019, 2</t>
  </si>
  <si>
    <t>Rehse 2019, 3</t>
  </si>
  <si>
    <t>Rehse 2019, 4</t>
  </si>
  <si>
    <t>Rehse 2019, 5</t>
  </si>
  <si>
    <t>Rehse 2019, 6</t>
  </si>
  <si>
    <t>Rose 2018, 1</t>
  </si>
  <si>
    <t>Rose 2018, 2</t>
  </si>
  <si>
    <t>Shantier 2020, 1</t>
  </si>
  <si>
    <t>Tiong 2009, 1</t>
  </si>
  <si>
    <t>Udomkarnjananun 2020, 1</t>
  </si>
  <si>
    <t>Udomkarnjananun 2020, 2</t>
  </si>
  <si>
    <t>Watson 2011, 1</t>
  </si>
  <si>
    <t>Watson 2011, 2</t>
  </si>
  <si>
    <t>Yang 2019, 1</t>
  </si>
  <si>
    <t>Yang 2019, 2</t>
  </si>
  <si>
    <t>Young 2018, 1</t>
  </si>
  <si>
    <t>Young 2018, 2</t>
  </si>
  <si>
    <t>Young 2018, 3</t>
  </si>
  <si>
    <t>Young 2018, 4</t>
  </si>
  <si>
    <t>Zhong 2019, 1</t>
  </si>
  <si>
    <t>Bui 2019, 1</t>
  </si>
  <si>
    <t>Bui 2019, 2</t>
  </si>
  <si>
    <t>Bui 2019, 3</t>
  </si>
  <si>
    <t>Bui 2019, 4</t>
  </si>
  <si>
    <t>Jassar 2005, 1</t>
  </si>
  <si>
    <t>Development and validation</t>
  </si>
  <si>
    <t>Validation only</t>
  </si>
  <si>
    <t>Validation only (adjusted)</t>
  </si>
  <si>
    <t>Low</t>
  </si>
  <si>
    <t>Unclear</t>
  </si>
  <si>
    <t>High</t>
  </si>
  <si>
    <t>Predictors</t>
  </si>
  <si>
    <t>Outcome</t>
  </si>
  <si>
    <t>Analysis</t>
  </si>
  <si>
    <t>Overall</t>
  </si>
  <si>
    <t>Modeltype</t>
  </si>
  <si>
    <t>Participants</t>
  </si>
  <si>
    <t>Study</t>
  </si>
  <si>
    <t>Model_type</t>
  </si>
  <si>
    <t>Location</t>
  </si>
  <si>
    <t>Study_sample_size</t>
  </si>
  <si>
    <t>Used_sample_size</t>
  </si>
  <si>
    <t>Candpred(para)</t>
  </si>
  <si>
    <t>Cand_pred</t>
  </si>
  <si>
    <t>Cand_param</t>
  </si>
  <si>
    <t>Final_pred</t>
  </si>
  <si>
    <t>Predictor type</t>
  </si>
  <si>
    <t>Pred_type</t>
  </si>
  <si>
    <t>Cal_plot</t>
  </si>
  <si>
    <t>Cal_slope</t>
  </si>
  <si>
    <t>HL_test</t>
  </si>
  <si>
    <t>Cstat</t>
  </si>
  <si>
    <t>Cstat_est</t>
  </si>
  <si>
    <t>HarrellC</t>
  </si>
  <si>
    <t>HarrellC_est</t>
  </si>
  <si>
    <t>OptimcorrectC</t>
  </si>
  <si>
    <t>logrank</t>
  </si>
  <si>
    <t>AUROC</t>
  </si>
  <si>
    <t>Timedep_AUROC</t>
  </si>
  <si>
    <t>Other</t>
  </si>
  <si>
    <t>optimism</t>
  </si>
  <si>
    <t>Bae, 2019</t>
  </si>
  <si>
    <t>US</t>
  </si>
  <si>
    <t>All-cause mortality</t>
  </si>
  <si>
    <t>2 (2)</t>
  </si>
  <si>
    <t>Donor
Recipient</t>
  </si>
  <si>
    <t>Donor/Recipient</t>
  </si>
  <si>
    <t>N</t>
  </si>
  <si>
    <t>Baskin-Bey, 2007</t>
  </si>
  <si>
    <t>14 (10)</t>
  </si>
  <si>
    <t>Recipient</t>
  </si>
  <si>
    <t>Recipient only</t>
  </si>
  <si>
    <t>Calvillo-Arbizu, 2018</t>
  </si>
  <si>
    <t>Spain</t>
  </si>
  <si>
    <t>Graft failure (No Def)</t>
  </si>
  <si>
    <t>3406 (2734)</t>
  </si>
  <si>
    <t/>
  </si>
  <si>
    <t>NA</t>
  </si>
  <si>
    <t>Bui, 2019</t>
  </si>
  <si>
    <t>United States</t>
  </si>
  <si>
    <t>Donor
Recipient
Transplant
Histocompatibility</t>
  </si>
  <si>
    <t>Donor/Recipient/Tx</t>
  </si>
  <si>
    <t>Clayton , 2019</t>
  </si>
  <si>
    <t>Australia and New Zealand</t>
  </si>
  <si>
    <t>Death-censored graft failure</t>
  </si>
  <si>
    <t>6475 (6405)</t>
  </si>
  <si>
    <t>0.63, 95% CI (0.60, 0.65)</t>
  </si>
  <si>
    <t>Donor, transplant</t>
  </si>
  <si>
    <t>Donor/Tx</t>
  </si>
  <si>
    <t>0.65, 95% CI (0.63, 0.67)</t>
  </si>
  <si>
    <t>18 (24)</t>
  </si>
  <si>
    <t>Donor, transplant, recipient</t>
  </si>
  <si>
    <t>0.70, 95% CI (0.67, 0.72)</t>
  </si>
  <si>
    <t>0.59, 95% CI (0.56, 0.61)</t>
  </si>
  <si>
    <t>0.68, 95% CI (0.65, 0.70)</t>
  </si>
  <si>
    <t>All-cause graft failure</t>
  </si>
  <si>
    <t>0.60, 95% CI (0.58, 0.62)</t>
  </si>
  <si>
    <t>0.62, 95% CI (0.60, 0.64)</t>
  </si>
  <si>
    <t>0.66, 95% CI (0.64, 0.67)</t>
  </si>
  <si>
    <t>0.58, 95% CI (0.56, 0.60)</t>
  </si>
  <si>
    <t>0.61, 95% CI (0.59, 0.63)</t>
  </si>
  <si>
    <t>Clayton , 2014</t>
  </si>
  <si>
    <t>0.67, SE 0.011</t>
  </si>
  <si>
    <t>Recipient, donor</t>
  </si>
  <si>
    <t>0.68, SE 0.011</t>
  </si>
  <si>
    <t>0.69, SE 0.011</t>
  </si>
  <si>
    <t>Coca, 2020</t>
  </si>
  <si>
    <t>Haller, 2020</t>
  </si>
  <si>
    <t>Norway</t>
  </si>
  <si>
    <t>13 (15)</t>
  </si>
  <si>
    <t>Recipient
Donor</t>
  </si>
  <si>
    <t>Very good</t>
  </si>
  <si>
    <t>Y</t>
  </si>
  <si>
    <t>Hennige, 1986</t>
  </si>
  <si>
    <t>31 different countries</t>
  </si>
  <si>
    <t>NR</t>
  </si>
  <si>
    <t>Donor
Transplant</t>
  </si>
  <si>
    <t>Good, grouped predicted survival falls within group of observed survival, although tends to be close to upper limit</t>
  </si>
  <si>
    <t>Jackson, 2020</t>
  </si>
  <si>
    <t>Kasiske, 2010</t>
  </si>
  <si>
    <t>59091 (41363)</t>
  </si>
  <si>
    <t>45 (63)</t>
  </si>
  <si>
    <t>Recipient
Donor
Pretransplant</t>
  </si>
  <si>
    <t>~0.636</t>
  </si>
  <si>
    <t>Massie, 2016</t>
  </si>
  <si>
    <t>106019 (69994 DD; 36025 LD)</t>
  </si>
  <si>
    <t>25 (&gt;25 NI)</t>
  </si>
  <si>
    <t>Donor (adjusted for recipient factors)</t>
  </si>
  <si>
    <t>0.59, 95% CI (0.55, 0.62)</t>
  </si>
  <si>
    <t>0.58, 95% CI (0.54, 0.61)</t>
  </si>
  <si>
    <t>Donor, recipient</t>
  </si>
  <si>
    <t>Molnar, 2017</t>
  </si>
  <si>
    <t>15125 (10086)</t>
  </si>
  <si>
    <t>Good</t>
  </si>
  <si>
    <t>0.63, 95% CI (0.60, 0.66)</t>
  </si>
  <si>
    <t>Adequate</t>
  </si>
  <si>
    <t>0.63, 95% CI (0.61, 0.66)</t>
  </si>
  <si>
    <t>0.59, 95% CI (0.56, 0.63)</t>
  </si>
  <si>
    <t xml:space="preserve">Recipient </t>
  </si>
  <si>
    <t>0.59, 95% CI (0.57, 0.62)</t>
  </si>
  <si>
    <t>0.57, 95% CI (0.54, 0.59)</t>
  </si>
  <si>
    <t>0.66, 95% CI (0.64, 0.69)</t>
  </si>
  <si>
    <t>Jassal</t>
  </si>
  <si>
    <t>Jassal, 2005</t>
  </si>
  <si>
    <t>Canada</t>
  </si>
  <si>
    <t>7 (13)</t>
  </si>
  <si>
    <t>Donor</t>
  </si>
  <si>
    <t>Donor only</t>
  </si>
  <si>
    <t>0.54, 95% CI (0.50, 0.57)</t>
  </si>
  <si>
    <t>0.61, 95% CI (0.58, 0.63)</t>
  </si>
  <si>
    <t>Munivenkatappa, 2008</t>
  </si>
  <si>
    <t>371 (259 development, 112 validation)</t>
  </si>
  <si>
    <t>Philosophe, 2014</t>
  </si>
  <si>
    <t>65 (56)</t>
  </si>
  <si>
    <t>Rehse, 2019</t>
  </si>
  <si>
    <t>Germany</t>
  </si>
  <si>
    <t>Rose, 2018</t>
  </si>
  <si>
    <t>9 (16)</t>
  </si>
  <si>
    <t>0.63, 95% CI (0.58, 0.67)</t>
  </si>
  <si>
    <t>10 (20)</t>
  </si>
  <si>
    <t>0.64, 95% CI (0.61, 0.71)</t>
  </si>
  <si>
    <t>Shantier, 2020</t>
  </si>
  <si>
    <t>1yr: Good
3yr: Adequate
5yr: Poor</t>
  </si>
  <si>
    <t>0.55, 95% CI (0.49, 0.61)</t>
  </si>
  <si>
    <t>p=0.06</t>
  </si>
  <si>
    <t>Tiong, 2009</t>
  </si>
  <si>
    <t>18 (22)</t>
  </si>
  <si>
    <t>Donor
Recipient
Transplant</t>
  </si>
  <si>
    <t>0.70, 95% CI (0.67, 0.73)</t>
  </si>
  <si>
    <t>Udomkarnjananun, 2020</t>
  </si>
  <si>
    <t>Thailand</t>
  </si>
  <si>
    <t>22 (26)</t>
  </si>
  <si>
    <t>Donor
Recipient
Translpant</t>
  </si>
  <si>
    <t>5yr: p=0.466
10 yr: p=0.182</t>
  </si>
  <si>
    <t>0.69, 95% CI (0.66, 0.71)</t>
  </si>
  <si>
    <t>Watson, 2011</t>
  </si>
  <si>
    <t xml:space="preserve">United Kingdom </t>
  </si>
  <si>
    <t>10670 (7620)</t>
  </si>
  <si>
    <t>Donor
Adjusted for Recipient and Transplant</t>
  </si>
  <si>
    <t>0.62, (SE 0.011)</t>
  </si>
  <si>
    <t>Yang, 2019</t>
  </si>
  <si>
    <t>11 (18)</t>
  </si>
  <si>
    <t>11 (16)</t>
  </si>
  <si>
    <t>Young, 2018</t>
  </si>
  <si>
    <t>p&lt;0.0001</t>
  </si>
  <si>
    <t>0.66, 95% CI (0.63, 0.69)</t>
  </si>
  <si>
    <t>Zhong, 2019</t>
  </si>
  <si>
    <t>26 (46)</t>
  </si>
  <si>
    <t>5 yr: p=0.252
10 yr: p=0.851</t>
  </si>
  <si>
    <t>0.64, 95% CI (0.59, 0.68)</t>
  </si>
  <si>
    <t>p=0.02</t>
  </si>
  <si>
    <t>measure</t>
  </si>
  <si>
    <t>lowerci</t>
  </si>
  <si>
    <t>upperci</t>
  </si>
  <si>
    <t>se</t>
  </si>
  <si>
    <t>est</t>
  </si>
  <si>
    <t>C-statistic</t>
  </si>
  <si>
    <t>.</t>
  </si>
  <si>
    <t>Harrell's C</t>
  </si>
  <si>
    <t>Optimism-corrected C</t>
  </si>
  <si>
    <t>Time-dependent AUC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</si>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</sst>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/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workbookViewId="0"/>
  </sheetViews>
  <sheetFormatPr defaultRowHeight="15" x14ac:dyDescent="0.25"/>
  <cols>
    <col min="6" max="6" width="14.42578125" customWidth="1"/>
    <col min="7" max="7" width="13.5703125" customWidth="1"/>
    <col min="8" max="8" width="12" bestFit="1" customWidth="1"/>
    <col min="9" max="9" width="10" bestFit="1" customWidth="1"/>
  </cols>
  <sheetData>
    <row r="1" spans="1:12" x14ac:dyDescent="0.25">
      <c r="A1" t="s">
        <v>24</v>
      </c>
      <c r="B1" t="s">
        <v>25</v>
      </c>
      <c r="C1" t="s">
        <v>26</v>
      </c>
      <c r="D1" t="s">
        <v>27</v>
      </c>
      <c r="E1" t="s">
        <v>44</v>
      </c>
      <c r="F1" t="s">
        <v>43</v>
      </c>
      <c r="G1" t="s">
        <v>133</v>
      </c>
      <c r="H1" t="s">
        <v>134</v>
      </c>
      <c r="I1" t="s">
        <v>129</v>
      </c>
      <c r="J1" t="s">
        <v>130</v>
      </c>
      <c r="K1" t="s">
        <v>131</v>
      </c>
      <c r="L1" t="s">
        <v>132</v>
      </c>
    </row>
    <row r="2" spans="1:12" ht="45" x14ac:dyDescent="0.25">
      <c r="A2" s="1" t="s">
        <v>0</v>
      </c>
      <c r="B2" s="1">
        <v>2019</v>
      </c>
      <c r="D2" s="1">
        <v>1</v>
      </c>
      <c r="E2" t="str">
        <f>A2&amp;" "&amp;B2&amp;", "&amp;D2</f>
        <v>Bae 2019, 1</v>
      </c>
      <c r="F2" s="1" t="s">
        <v>45</v>
      </c>
      <c r="G2" s="1" t="s">
        <v>123</v>
      </c>
      <c r="H2" s="1" t="s">
        <v>126</v>
      </c>
      <c r="I2" s="1" t="s">
        <v>126</v>
      </c>
      <c r="J2" s="1" t="s">
        <v>126</v>
      </c>
      <c r="K2" s="1" t="s">
        <v>127</v>
      </c>
      <c r="L2" s="1" t="s">
        <v>127</v>
      </c>
    </row>
    <row r="3" spans="1:12" ht="45" x14ac:dyDescent="0.25">
      <c r="A3" s="1" t="s">
        <v>1</v>
      </c>
      <c r="B3" s="1">
        <v>2007</v>
      </c>
      <c r="D3" s="1">
        <v>1</v>
      </c>
      <c r="E3" t="str">
        <f t="shared" ref="E3:E66" si="0">A3&amp;" "&amp;B3&amp;", "&amp;D3</f>
        <v>Baskin-Bey 2007, 1</v>
      </c>
      <c r="F3" s="1" t="s">
        <v>46</v>
      </c>
      <c r="G3" s="1" t="s">
        <v>123</v>
      </c>
      <c r="H3" s="1" t="s">
        <v>126</v>
      </c>
      <c r="I3" s="1" t="s">
        <v>126</v>
      </c>
      <c r="J3" s="1" t="s">
        <v>126</v>
      </c>
      <c r="K3" s="1" t="s">
        <v>128</v>
      </c>
      <c r="L3" s="1" t="s">
        <v>128</v>
      </c>
    </row>
    <row r="4" spans="1:12" ht="30" x14ac:dyDescent="0.25">
      <c r="A4" s="1" t="s">
        <v>2</v>
      </c>
      <c r="B4" s="1">
        <v>2018</v>
      </c>
      <c r="D4" s="1">
        <v>1</v>
      </c>
      <c r="E4" t="str">
        <f t="shared" si="0"/>
        <v>Calvillo-Arbizu 2018, 1</v>
      </c>
      <c r="F4" s="1" t="s">
        <v>47</v>
      </c>
      <c r="G4" s="1" t="s">
        <v>124</v>
      </c>
      <c r="H4" s="1" t="s">
        <v>126</v>
      </c>
      <c r="I4" s="1" t="s">
        <v>126</v>
      </c>
      <c r="J4" s="1" t="s">
        <v>126</v>
      </c>
      <c r="K4" s="1" t="s">
        <v>128</v>
      </c>
      <c r="L4" s="1" t="s">
        <v>128</v>
      </c>
    </row>
    <row r="5" spans="1:12" ht="30" x14ac:dyDescent="0.25">
      <c r="A5" s="1" t="s">
        <v>2</v>
      </c>
      <c r="B5" s="1">
        <v>2018</v>
      </c>
      <c r="D5" s="1">
        <v>2</v>
      </c>
      <c r="E5" t="str">
        <f t="shared" si="0"/>
        <v>Calvillo-Arbizu 2018, 2</v>
      </c>
      <c r="F5" s="1" t="s">
        <v>48</v>
      </c>
      <c r="G5" s="1" t="s">
        <v>124</v>
      </c>
      <c r="H5" s="1" t="s">
        <v>126</v>
      </c>
      <c r="I5" s="1" t="s">
        <v>126</v>
      </c>
      <c r="J5" s="1" t="s">
        <v>126</v>
      </c>
      <c r="K5" s="1" t="s">
        <v>128</v>
      </c>
      <c r="L5" s="1" t="s">
        <v>128</v>
      </c>
    </row>
    <row r="6" spans="1:12" ht="30" x14ac:dyDescent="0.25">
      <c r="A6" s="1" t="s">
        <v>3</v>
      </c>
      <c r="B6" s="1">
        <v>2019</v>
      </c>
      <c r="D6" s="6" t="s">
        <v>28</v>
      </c>
      <c r="E6" t="str">
        <f t="shared" si="0"/>
        <v>Clayton  2019, 1</v>
      </c>
      <c r="F6" s="1" t="s">
        <v>49</v>
      </c>
      <c r="G6" s="1" t="s">
        <v>124</v>
      </c>
      <c r="H6" s="1" t="s">
        <v>126</v>
      </c>
      <c r="I6" s="1" t="s">
        <v>126</v>
      </c>
      <c r="J6" s="1" t="s">
        <v>126</v>
      </c>
      <c r="K6" s="1" t="s">
        <v>128</v>
      </c>
      <c r="L6" s="1" t="s">
        <v>128</v>
      </c>
    </row>
    <row r="7" spans="1:12" ht="30" x14ac:dyDescent="0.25">
      <c r="A7" s="1" t="s">
        <v>3</v>
      </c>
      <c r="B7" s="1">
        <v>2019</v>
      </c>
      <c r="D7" s="6" t="s">
        <v>29</v>
      </c>
      <c r="E7" t="str">
        <f t="shared" si="0"/>
        <v>Clayton  2019, 4</v>
      </c>
      <c r="F7" s="1" t="s">
        <v>50</v>
      </c>
      <c r="G7" s="1" t="s">
        <v>124</v>
      </c>
      <c r="H7" s="1" t="s">
        <v>126</v>
      </c>
      <c r="I7" s="1" t="s">
        <v>126</v>
      </c>
      <c r="J7" s="1" t="s">
        <v>126</v>
      </c>
      <c r="K7" s="1" t="s">
        <v>128</v>
      </c>
      <c r="L7" s="1" t="s">
        <v>128</v>
      </c>
    </row>
    <row r="8" spans="1:12" ht="30" x14ac:dyDescent="0.25">
      <c r="A8" s="1" t="s">
        <v>3</v>
      </c>
      <c r="B8" s="1">
        <v>2019</v>
      </c>
      <c r="D8" s="6" t="s">
        <v>30</v>
      </c>
      <c r="E8" t="str">
        <f t="shared" si="0"/>
        <v>Clayton  2019, 7</v>
      </c>
      <c r="F8" s="1" t="s">
        <v>51</v>
      </c>
      <c r="G8" s="1" t="s">
        <v>124</v>
      </c>
      <c r="H8" s="1" t="s">
        <v>126</v>
      </c>
      <c r="I8" s="1" t="s">
        <v>126</v>
      </c>
      <c r="J8" s="1" t="s">
        <v>126</v>
      </c>
      <c r="K8" s="1" t="s">
        <v>128</v>
      </c>
      <c r="L8" s="1" t="s">
        <v>128</v>
      </c>
    </row>
    <row r="9" spans="1:12" ht="30" x14ac:dyDescent="0.25">
      <c r="A9" s="1" t="s">
        <v>3</v>
      </c>
      <c r="B9" s="1">
        <v>2019</v>
      </c>
      <c r="D9" s="6" t="s">
        <v>31</v>
      </c>
      <c r="E9" t="str">
        <f t="shared" si="0"/>
        <v>Clayton  2019, 10</v>
      </c>
      <c r="F9" s="1" t="s">
        <v>52</v>
      </c>
      <c r="G9" s="1" t="s">
        <v>124</v>
      </c>
      <c r="H9" s="1" t="s">
        <v>126</v>
      </c>
      <c r="I9" s="1" t="s">
        <v>126</v>
      </c>
      <c r="J9" s="1" t="s">
        <v>126</v>
      </c>
      <c r="K9" s="1" t="s">
        <v>128</v>
      </c>
      <c r="L9" s="1" t="s">
        <v>128</v>
      </c>
    </row>
    <row r="10" spans="1:12" ht="45" x14ac:dyDescent="0.25">
      <c r="A10" s="1" t="s">
        <v>3</v>
      </c>
      <c r="B10" s="1">
        <v>2019</v>
      </c>
      <c r="D10" s="6" t="s">
        <v>32</v>
      </c>
      <c r="E10" t="str">
        <f t="shared" si="0"/>
        <v>Clayton  2019, 2</v>
      </c>
      <c r="F10" s="1" t="s">
        <v>53</v>
      </c>
      <c r="G10" s="1" t="s">
        <v>125</v>
      </c>
      <c r="H10" s="1" t="s">
        <v>126</v>
      </c>
      <c r="I10" s="1" t="s">
        <v>126</v>
      </c>
      <c r="J10" s="1" t="s">
        <v>127</v>
      </c>
      <c r="K10" s="1" t="s">
        <v>128</v>
      </c>
      <c r="L10" s="1" t="s">
        <v>128</v>
      </c>
    </row>
    <row r="11" spans="1:12" ht="45" x14ac:dyDescent="0.25">
      <c r="A11" s="1" t="s">
        <v>3</v>
      </c>
      <c r="B11" s="1">
        <v>2019</v>
      </c>
      <c r="D11" s="6" t="s">
        <v>33</v>
      </c>
      <c r="E11" t="str">
        <f t="shared" si="0"/>
        <v>Clayton  2019, 3</v>
      </c>
      <c r="F11" s="1" t="s">
        <v>54</v>
      </c>
      <c r="G11" s="1" t="s">
        <v>125</v>
      </c>
      <c r="H11" s="1" t="s">
        <v>126</v>
      </c>
      <c r="I11" s="1" t="s">
        <v>126</v>
      </c>
      <c r="J11" s="1" t="s">
        <v>127</v>
      </c>
      <c r="K11" s="1" t="s">
        <v>128</v>
      </c>
      <c r="L11" s="1" t="s">
        <v>128</v>
      </c>
    </row>
    <row r="12" spans="1:12" ht="45" x14ac:dyDescent="0.25">
      <c r="A12" s="1" t="s">
        <v>3</v>
      </c>
      <c r="B12" s="1">
        <v>2019</v>
      </c>
      <c r="D12" s="6" t="s">
        <v>34</v>
      </c>
      <c r="E12" t="str">
        <f t="shared" si="0"/>
        <v>Clayton  2019, 5</v>
      </c>
      <c r="F12" s="1" t="s">
        <v>55</v>
      </c>
      <c r="G12" s="1" t="s">
        <v>125</v>
      </c>
      <c r="H12" s="1" t="s">
        <v>126</v>
      </c>
      <c r="I12" s="1" t="s">
        <v>126</v>
      </c>
      <c r="J12" s="1" t="s">
        <v>127</v>
      </c>
      <c r="K12" s="1" t="s">
        <v>128</v>
      </c>
      <c r="L12" s="1" t="s">
        <v>128</v>
      </c>
    </row>
    <row r="13" spans="1:12" ht="45" x14ac:dyDescent="0.25">
      <c r="A13" s="1" t="s">
        <v>3</v>
      </c>
      <c r="B13" s="1">
        <v>2019</v>
      </c>
      <c r="D13" s="6" t="s">
        <v>35</v>
      </c>
      <c r="E13" t="str">
        <f t="shared" si="0"/>
        <v>Clayton  2019, 6</v>
      </c>
      <c r="F13" s="1" t="s">
        <v>56</v>
      </c>
      <c r="G13" s="1" t="s">
        <v>125</v>
      </c>
      <c r="H13" s="1" t="s">
        <v>126</v>
      </c>
      <c r="I13" s="1" t="s">
        <v>126</v>
      </c>
      <c r="J13" s="1" t="s">
        <v>127</v>
      </c>
      <c r="K13" s="1" t="s">
        <v>128</v>
      </c>
      <c r="L13" s="1" t="s">
        <v>128</v>
      </c>
    </row>
    <row r="14" spans="1:12" ht="45" x14ac:dyDescent="0.25">
      <c r="A14" s="1" t="s">
        <v>3</v>
      </c>
      <c r="B14" s="1">
        <v>2019</v>
      </c>
      <c r="D14" s="6" t="s">
        <v>36</v>
      </c>
      <c r="E14" t="str">
        <f t="shared" si="0"/>
        <v>Clayton  2019, 8</v>
      </c>
      <c r="F14" s="1" t="s">
        <v>57</v>
      </c>
      <c r="G14" s="1" t="s">
        <v>125</v>
      </c>
      <c r="H14" s="1" t="s">
        <v>126</v>
      </c>
      <c r="I14" s="1" t="s">
        <v>126</v>
      </c>
      <c r="J14" s="1" t="s">
        <v>127</v>
      </c>
      <c r="K14" s="1" t="s">
        <v>128</v>
      </c>
      <c r="L14" s="1" t="s">
        <v>128</v>
      </c>
    </row>
    <row r="15" spans="1:12" ht="45" x14ac:dyDescent="0.25">
      <c r="A15" s="1" t="s">
        <v>3</v>
      </c>
      <c r="B15" s="1">
        <v>2019</v>
      </c>
      <c r="D15" s="6" t="s">
        <v>37</v>
      </c>
      <c r="E15" t="str">
        <f t="shared" si="0"/>
        <v>Clayton  2019, 9</v>
      </c>
      <c r="F15" s="1" t="s">
        <v>58</v>
      </c>
      <c r="G15" s="1" t="s">
        <v>125</v>
      </c>
      <c r="H15" s="1" t="s">
        <v>126</v>
      </c>
      <c r="I15" s="1" t="s">
        <v>126</v>
      </c>
      <c r="J15" s="1" t="s">
        <v>127</v>
      </c>
      <c r="K15" s="1" t="s">
        <v>128</v>
      </c>
      <c r="L15" s="1" t="s">
        <v>128</v>
      </c>
    </row>
    <row r="16" spans="1:12" ht="45" x14ac:dyDescent="0.25">
      <c r="A16" s="1" t="s">
        <v>3</v>
      </c>
      <c r="B16" s="1">
        <v>2019</v>
      </c>
      <c r="D16" s="6" t="s">
        <v>38</v>
      </c>
      <c r="E16" t="str">
        <f t="shared" si="0"/>
        <v>Clayton  2019, 11</v>
      </c>
      <c r="F16" s="1" t="s">
        <v>59</v>
      </c>
      <c r="G16" s="1" t="s">
        <v>125</v>
      </c>
      <c r="H16" s="1" t="s">
        <v>126</v>
      </c>
      <c r="I16" s="1" t="s">
        <v>126</v>
      </c>
      <c r="J16" s="1" t="s">
        <v>127</v>
      </c>
      <c r="K16" s="1" t="s">
        <v>128</v>
      </c>
      <c r="L16" s="1" t="s">
        <v>128</v>
      </c>
    </row>
    <row r="17" spans="1:12" ht="45" x14ac:dyDescent="0.25">
      <c r="A17" s="1" t="s">
        <v>3</v>
      </c>
      <c r="B17" s="1">
        <v>2019</v>
      </c>
      <c r="D17" s="6" t="s">
        <v>39</v>
      </c>
      <c r="E17" t="str">
        <f t="shared" si="0"/>
        <v>Clayton  2019, 12</v>
      </c>
      <c r="F17" s="1" t="s">
        <v>60</v>
      </c>
      <c r="G17" s="1" t="s">
        <v>125</v>
      </c>
      <c r="H17" s="1" t="s">
        <v>126</v>
      </c>
      <c r="I17" s="1" t="s">
        <v>126</v>
      </c>
      <c r="J17" s="1" t="s">
        <v>127</v>
      </c>
      <c r="K17" s="1" t="s">
        <v>128</v>
      </c>
      <c r="L17" s="1" t="s">
        <v>128</v>
      </c>
    </row>
    <row r="18" spans="1:12" ht="30" x14ac:dyDescent="0.25">
      <c r="A18" s="1" t="s">
        <v>3</v>
      </c>
      <c r="B18" s="1">
        <v>2014</v>
      </c>
      <c r="D18" s="7">
        <v>1</v>
      </c>
      <c r="E18" t="str">
        <f t="shared" si="0"/>
        <v>Clayton  2014, 1</v>
      </c>
      <c r="F18" s="1" t="s">
        <v>61</v>
      </c>
      <c r="G18" s="1" t="s">
        <v>124</v>
      </c>
      <c r="H18" s="1" t="s">
        <v>126</v>
      </c>
      <c r="I18" s="4" t="s">
        <v>126</v>
      </c>
      <c r="J18" s="1" t="s">
        <v>126</v>
      </c>
      <c r="K18" s="1" t="s">
        <v>128</v>
      </c>
      <c r="L18" s="1" t="s">
        <v>128</v>
      </c>
    </row>
    <row r="19" spans="1:12" ht="45" x14ac:dyDescent="0.25">
      <c r="A19" s="1" t="s">
        <v>3</v>
      </c>
      <c r="B19" s="1">
        <v>2014</v>
      </c>
      <c r="D19" s="6" t="s">
        <v>32</v>
      </c>
      <c r="E19" t="str">
        <f t="shared" si="0"/>
        <v>Clayton  2014, 2</v>
      </c>
      <c r="F19" s="1" t="s">
        <v>62</v>
      </c>
      <c r="G19" s="1" t="s">
        <v>125</v>
      </c>
      <c r="H19" s="1" t="s">
        <v>126</v>
      </c>
      <c r="I19" s="4" t="s">
        <v>126</v>
      </c>
      <c r="J19" s="1" t="s">
        <v>126</v>
      </c>
      <c r="K19" s="1" t="s">
        <v>128</v>
      </c>
      <c r="L19" s="1" t="s">
        <v>128</v>
      </c>
    </row>
    <row r="20" spans="1:12" ht="45" x14ac:dyDescent="0.25">
      <c r="A20" s="1" t="s">
        <v>3</v>
      </c>
      <c r="B20" s="1">
        <v>2014</v>
      </c>
      <c r="D20" s="6" t="s">
        <v>33</v>
      </c>
      <c r="E20" t="str">
        <f t="shared" si="0"/>
        <v>Clayton  2014, 3</v>
      </c>
      <c r="F20" s="1" t="s">
        <v>63</v>
      </c>
      <c r="G20" s="1" t="s">
        <v>125</v>
      </c>
      <c r="H20" s="1" t="s">
        <v>126</v>
      </c>
      <c r="I20" s="4" t="s">
        <v>126</v>
      </c>
      <c r="J20" s="1" t="s">
        <v>126</v>
      </c>
      <c r="K20" s="1" t="s">
        <v>128</v>
      </c>
      <c r="L20" s="1" t="s">
        <v>128</v>
      </c>
    </row>
    <row r="21" spans="1:12" ht="30" x14ac:dyDescent="0.25">
      <c r="A21" s="1" t="s">
        <v>4</v>
      </c>
      <c r="B21" s="1">
        <v>2020</v>
      </c>
      <c r="D21" s="1">
        <v>1</v>
      </c>
      <c r="E21" t="str">
        <f t="shared" si="0"/>
        <v>Coca 2020, 1</v>
      </c>
      <c r="F21" s="1" t="s">
        <v>64</v>
      </c>
      <c r="G21" s="1" t="s">
        <v>124</v>
      </c>
      <c r="H21" s="1" t="s">
        <v>126</v>
      </c>
      <c r="I21" s="1" t="s">
        <v>126</v>
      </c>
      <c r="J21" s="1" t="s">
        <v>126</v>
      </c>
      <c r="K21" s="1" t="s">
        <v>127</v>
      </c>
      <c r="L21" s="1" t="s">
        <v>127</v>
      </c>
    </row>
    <row r="22" spans="1:12" ht="45" x14ac:dyDescent="0.25">
      <c r="A22" s="1" t="s">
        <v>4</v>
      </c>
      <c r="B22" s="1">
        <v>2020</v>
      </c>
      <c r="D22" s="1">
        <v>2</v>
      </c>
      <c r="E22" t="str">
        <f t="shared" si="0"/>
        <v>Coca 2020, 2</v>
      </c>
      <c r="F22" s="1" t="s">
        <v>65</v>
      </c>
      <c r="G22" s="1" t="s">
        <v>125</v>
      </c>
      <c r="H22" s="1" t="s">
        <v>126</v>
      </c>
      <c r="I22" s="1" t="s">
        <v>126</v>
      </c>
      <c r="J22" s="1" t="s">
        <v>126</v>
      </c>
      <c r="K22" s="1" t="s">
        <v>127</v>
      </c>
      <c r="L22" s="1" t="s">
        <v>127</v>
      </c>
    </row>
    <row r="23" spans="1:12" ht="30" x14ac:dyDescent="0.25">
      <c r="A23" s="1" t="s">
        <v>4</v>
      </c>
      <c r="B23" s="1">
        <v>2020</v>
      </c>
      <c r="D23" s="1">
        <v>3</v>
      </c>
      <c r="E23" t="str">
        <f t="shared" si="0"/>
        <v>Coca 2020, 3</v>
      </c>
      <c r="F23" s="1" t="s">
        <v>66</v>
      </c>
      <c r="G23" s="1" t="s">
        <v>124</v>
      </c>
      <c r="H23" s="1" t="s">
        <v>126</v>
      </c>
      <c r="I23" s="1" t="s">
        <v>126</v>
      </c>
      <c r="J23" s="1" t="s">
        <v>126</v>
      </c>
      <c r="K23" s="1" t="s">
        <v>127</v>
      </c>
      <c r="L23" s="1" t="s">
        <v>127</v>
      </c>
    </row>
    <row r="24" spans="1:12" ht="45" x14ac:dyDescent="0.25">
      <c r="A24" s="1" t="s">
        <v>4</v>
      </c>
      <c r="B24" s="1">
        <v>2020</v>
      </c>
      <c r="D24" s="1">
        <v>4</v>
      </c>
      <c r="E24" t="str">
        <f t="shared" si="0"/>
        <v>Coca 2020, 4</v>
      </c>
      <c r="F24" s="1" t="s">
        <v>67</v>
      </c>
      <c r="G24" s="1" t="s">
        <v>125</v>
      </c>
      <c r="H24" s="1" t="s">
        <v>126</v>
      </c>
      <c r="I24" s="1" t="s">
        <v>126</v>
      </c>
      <c r="J24" s="1" t="s">
        <v>126</v>
      </c>
      <c r="K24" s="1" t="s">
        <v>127</v>
      </c>
      <c r="L24" s="1" t="s">
        <v>127</v>
      </c>
    </row>
    <row r="25" spans="1:12" ht="45" x14ac:dyDescent="0.25">
      <c r="A25" s="1" t="s">
        <v>5</v>
      </c>
      <c r="B25" s="1">
        <v>2020</v>
      </c>
      <c r="D25" s="1">
        <v>1</v>
      </c>
      <c r="E25" t="str">
        <f t="shared" si="0"/>
        <v>Haller 2020, 1</v>
      </c>
      <c r="F25" s="1" t="s">
        <v>68</v>
      </c>
      <c r="G25" s="1" t="s">
        <v>123</v>
      </c>
      <c r="H25" s="1" t="s">
        <v>126</v>
      </c>
      <c r="I25" s="1" t="s">
        <v>126</v>
      </c>
      <c r="J25" s="1" t="s">
        <v>126</v>
      </c>
      <c r="K25" s="1" t="s">
        <v>126</v>
      </c>
      <c r="L25" s="1" t="s">
        <v>126</v>
      </c>
    </row>
    <row r="26" spans="1:12" ht="45" x14ac:dyDescent="0.25">
      <c r="A26" s="1" t="s">
        <v>5</v>
      </c>
      <c r="B26" s="1">
        <v>2020</v>
      </c>
      <c r="D26" s="1">
        <v>2</v>
      </c>
      <c r="E26" t="str">
        <f t="shared" si="0"/>
        <v>Haller 2020, 2</v>
      </c>
      <c r="F26" s="1" t="s">
        <v>69</v>
      </c>
      <c r="G26" s="1" t="s">
        <v>123</v>
      </c>
      <c r="H26" s="1" t="s">
        <v>126</v>
      </c>
      <c r="I26" s="1" t="s">
        <v>126</v>
      </c>
      <c r="J26" s="1" t="s">
        <v>126</v>
      </c>
      <c r="K26" s="1" t="s">
        <v>128</v>
      </c>
      <c r="L26" s="1" t="s">
        <v>128</v>
      </c>
    </row>
    <row r="27" spans="1:12" ht="45" x14ac:dyDescent="0.25">
      <c r="A27" s="1" t="s">
        <v>6</v>
      </c>
      <c r="B27" s="1">
        <v>1986</v>
      </c>
      <c r="D27" s="1">
        <v>1</v>
      </c>
      <c r="E27" t="str">
        <f t="shared" si="0"/>
        <v>Hennige 1986, 1</v>
      </c>
      <c r="F27" s="1" t="s">
        <v>70</v>
      </c>
      <c r="G27" s="1" t="s">
        <v>123</v>
      </c>
      <c r="H27" s="8" t="s">
        <v>127</v>
      </c>
      <c r="I27" s="8" t="s">
        <v>127</v>
      </c>
      <c r="J27" s="8" t="s">
        <v>127</v>
      </c>
      <c r="K27" s="8" t="s">
        <v>128</v>
      </c>
      <c r="L27" s="1" t="s">
        <v>128</v>
      </c>
    </row>
    <row r="28" spans="1:12" ht="30" x14ac:dyDescent="0.25">
      <c r="A28" s="2" t="s">
        <v>7</v>
      </c>
      <c r="B28" s="2">
        <v>2020</v>
      </c>
      <c r="D28" s="1">
        <v>1</v>
      </c>
      <c r="E28" t="str">
        <f t="shared" si="0"/>
        <v>Jackson 2020, 1</v>
      </c>
      <c r="F28" s="1" t="s">
        <v>71</v>
      </c>
      <c r="G28" s="1" t="s">
        <v>124</v>
      </c>
      <c r="H28" s="1" t="s">
        <v>127</v>
      </c>
      <c r="I28" s="1" t="s">
        <v>126</v>
      </c>
      <c r="J28" t="s">
        <v>126</v>
      </c>
      <c r="K28" t="s">
        <v>128</v>
      </c>
      <c r="L28" s="1" t="s">
        <v>128</v>
      </c>
    </row>
    <row r="29" spans="1:12" ht="30" x14ac:dyDescent="0.25">
      <c r="A29" s="2" t="s">
        <v>7</v>
      </c>
      <c r="B29" s="2">
        <v>2020</v>
      </c>
      <c r="D29" s="1">
        <v>2</v>
      </c>
      <c r="E29" t="str">
        <f t="shared" si="0"/>
        <v>Jackson 2020, 2</v>
      </c>
      <c r="F29" s="1" t="s">
        <v>72</v>
      </c>
      <c r="G29" s="1" t="s">
        <v>124</v>
      </c>
      <c r="H29" s="1" t="s">
        <v>127</v>
      </c>
      <c r="I29" s="1" t="s">
        <v>126</v>
      </c>
      <c r="J29" t="s">
        <v>126</v>
      </c>
      <c r="K29" t="s">
        <v>128</v>
      </c>
      <c r="L29" s="1" t="s">
        <v>128</v>
      </c>
    </row>
    <row r="30" spans="1:12" ht="30" x14ac:dyDescent="0.25">
      <c r="A30" s="2" t="s">
        <v>7</v>
      </c>
      <c r="B30" s="2">
        <v>2020</v>
      </c>
      <c r="D30" s="1">
        <v>3</v>
      </c>
      <c r="E30" t="str">
        <f t="shared" si="0"/>
        <v>Jackson 2020, 3</v>
      </c>
      <c r="F30" s="1" t="s">
        <v>73</v>
      </c>
      <c r="G30" s="1" t="s">
        <v>124</v>
      </c>
      <c r="H30" s="1" t="s">
        <v>127</v>
      </c>
      <c r="I30" s="1" t="s">
        <v>126</v>
      </c>
      <c r="J30" t="s">
        <v>126</v>
      </c>
      <c r="K30" t="s">
        <v>128</v>
      </c>
      <c r="L30" s="1" t="s">
        <v>128</v>
      </c>
    </row>
    <row r="31" spans="1:12" ht="30" x14ac:dyDescent="0.25">
      <c r="A31" s="2" t="s">
        <v>7</v>
      </c>
      <c r="B31" s="2">
        <v>2020</v>
      </c>
      <c r="D31" s="1">
        <v>4</v>
      </c>
      <c r="E31" t="str">
        <f t="shared" si="0"/>
        <v>Jackson 2020, 4</v>
      </c>
      <c r="F31" s="1" t="s">
        <v>74</v>
      </c>
      <c r="G31" s="1" t="s">
        <v>124</v>
      </c>
      <c r="H31" s="1" t="s">
        <v>127</v>
      </c>
      <c r="I31" s="1" t="s">
        <v>126</v>
      </c>
      <c r="J31" t="s">
        <v>126</v>
      </c>
      <c r="K31" t="s">
        <v>128</v>
      </c>
      <c r="L31" s="1" t="s">
        <v>128</v>
      </c>
    </row>
    <row r="32" spans="1:12" ht="45" x14ac:dyDescent="0.25">
      <c r="A32" s="3" t="s">
        <v>8</v>
      </c>
      <c r="B32" s="3">
        <v>2010</v>
      </c>
      <c r="D32" s="1">
        <v>1</v>
      </c>
      <c r="E32" t="str">
        <f t="shared" si="0"/>
        <v>Kasiske 2010, 1</v>
      </c>
      <c r="F32" s="1" t="s">
        <v>75</v>
      </c>
      <c r="G32" s="1" t="s">
        <v>123</v>
      </c>
      <c r="H32" s="1" t="s">
        <v>126</v>
      </c>
      <c r="I32" s="1" t="s">
        <v>126</v>
      </c>
      <c r="J32" s="1" t="s">
        <v>126</v>
      </c>
      <c r="K32" s="1" t="s">
        <v>128</v>
      </c>
      <c r="L32" s="1" t="s">
        <v>128</v>
      </c>
    </row>
    <row r="33" spans="1:12" ht="45" x14ac:dyDescent="0.25">
      <c r="A33" s="3" t="s">
        <v>8</v>
      </c>
      <c r="B33" s="3">
        <v>2010</v>
      </c>
      <c r="D33" s="1">
        <v>2</v>
      </c>
      <c r="E33" t="str">
        <f t="shared" si="0"/>
        <v>Kasiske 2010, 2</v>
      </c>
      <c r="F33" s="1" t="s">
        <v>76</v>
      </c>
      <c r="G33" s="1" t="s">
        <v>123</v>
      </c>
      <c r="H33" s="1" t="s">
        <v>126</v>
      </c>
      <c r="I33" s="1" t="s">
        <v>126</v>
      </c>
      <c r="J33" s="1" t="s">
        <v>126</v>
      </c>
      <c r="K33" s="1" t="s">
        <v>128</v>
      </c>
      <c r="L33" s="1" t="s">
        <v>128</v>
      </c>
    </row>
    <row r="34" spans="1:12" ht="45" x14ac:dyDescent="0.25">
      <c r="A34" s="1" t="s">
        <v>9</v>
      </c>
      <c r="B34" s="1">
        <v>2016</v>
      </c>
      <c r="D34" s="1">
        <v>1</v>
      </c>
      <c r="E34" t="str">
        <f t="shared" si="0"/>
        <v>Massie 2016, 1</v>
      </c>
      <c r="F34" s="1" t="s">
        <v>77</v>
      </c>
      <c r="G34" s="1" t="s">
        <v>123</v>
      </c>
      <c r="H34" s="1" t="s">
        <v>128</v>
      </c>
      <c r="I34" s="1" t="s">
        <v>126</v>
      </c>
      <c r="J34" s="1" t="s">
        <v>126</v>
      </c>
      <c r="K34" s="1" t="s">
        <v>128</v>
      </c>
      <c r="L34" s="1" t="s">
        <v>128</v>
      </c>
    </row>
    <row r="35" spans="1:12" ht="30" x14ac:dyDescent="0.25">
      <c r="A35" s="4" t="s">
        <v>9</v>
      </c>
      <c r="B35" s="4">
        <v>2016</v>
      </c>
      <c r="D35" s="4">
        <v>2</v>
      </c>
      <c r="E35" t="str">
        <f t="shared" si="0"/>
        <v>Massie 2016, 2</v>
      </c>
      <c r="F35" s="1" t="s">
        <v>78</v>
      </c>
      <c r="G35" s="4" t="s">
        <v>124</v>
      </c>
      <c r="H35" s="4" t="s">
        <v>128</v>
      </c>
      <c r="I35" s="4" t="s">
        <v>126</v>
      </c>
      <c r="J35" s="4" t="s">
        <v>126</v>
      </c>
      <c r="K35" s="4" t="s">
        <v>128</v>
      </c>
      <c r="L35" s="4" t="s">
        <v>128</v>
      </c>
    </row>
    <row r="36" spans="1:12" ht="45" x14ac:dyDescent="0.25">
      <c r="A36" s="1" t="s">
        <v>10</v>
      </c>
      <c r="B36" s="1">
        <v>2017</v>
      </c>
      <c r="D36" s="6" t="s">
        <v>28</v>
      </c>
      <c r="E36" t="str">
        <f t="shared" si="0"/>
        <v>Molnar 2017, 1</v>
      </c>
      <c r="F36" s="1" t="s">
        <v>79</v>
      </c>
      <c r="G36" s="1" t="s">
        <v>123</v>
      </c>
      <c r="H36" s="1" t="s">
        <v>126</v>
      </c>
      <c r="I36" s="1" t="s">
        <v>126</v>
      </c>
      <c r="J36" s="1" t="s">
        <v>126</v>
      </c>
      <c r="K36" s="1" t="s">
        <v>128</v>
      </c>
      <c r="L36" s="1" t="s">
        <v>128</v>
      </c>
    </row>
    <row r="37" spans="1:12" ht="45" x14ac:dyDescent="0.25">
      <c r="A37" s="1" t="s">
        <v>10</v>
      </c>
      <c r="B37" s="1">
        <v>2017</v>
      </c>
      <c r="D37" s="6" t="s">
        <v>32</v>
      </c>
      <c r="E37" t="str">
        <f t="shared" si="0"/>
        <v>Molnar 2017, 2</v>
      </c>
      <c r="F37" s="1" t="s">
        <v>80</v>
      </c>
      <c r="G37" s="1" t="s">
        <v>123</v>
      </c>
      <c r="H37" s="1" t="s">
        <v>126</v>
      </c>
      <c r="I37" s="1" t="s">
        <v>126</v>
      </c>
      <c r="J37" s="1" t="s">
        <v>126</v>
      </c>
      <c r="K37" s="1" t="s">
        <v>128</v>
      </c>
      <c r="L37" s="1" t="s">
        <v>128</v>
      </c>
    </row>
    <row r="38" spans="1:12" ht="45" x14ac:dyDescent="0.25">
      <c r="A38" s="1" t="s">
        <v>10</v>
      </c>
      <c r="B38" s="1">
        <v>2017</v>
      </c>
      <c r="D38" s="6" t="s">
        <v>33</v>
      </c>
      <c r="E38" t="str">
        <f t="shared" si="0"/>
        <v>Molnar 2017, 3</v>
      </c>
      <c r="F38" s="1" t="s">
        <v>81</v>
      </c>
      <c r="G38" s="1" t="s">
        <v>123</v>
      </c>
      <c r="H38" s="1" t="s">
        <v>126</v>
      </c>
      <c r="I38" s="1" t="s">
        <v>126</v>
      </c>
      <c r="J38" s="1" t="s">
        <v>126</v>
      </c>
      <c r="K38" s="1" t="s">
        <v>128</v>
      </c>
      <c r="L38" s="1" t="s">
        <v>128</v>
      </c>
    </row>
    <row r="39" spans="1:12" ht="45" x14ac:dyDescent="0.25">
      <c r="A39" s="1" t="s">
        <v>10</v>
      </c>
      <c r="B39" s="1">
        <v>2017</v>
      </c>
      <c r="D39" s="6" t="s">
        <v>29</v>
      </c>
      <c r="E39" t="str">
        <f t="shared" si="0"/>
        <v>Molnar 2017, 4</v>
      </c>
      <c r="F39" s="1" t="s">
        <v>82</v>
      </c>
      <c r="G39" s="1" t="s">
        <v>123</v>
      </c>
      <c r="H39" s="1" t="s">
        <v>126</v>
      </c>
      <c r="I39" s="1" t="s">
        <v>126</v>
      </c>
      <c r="J39" s="1" t="s">
        <v>126</v>
      </c>
      <c r="K39" s="1" t="s">
        <v>128</v>
      </c>
      <c r="L39" s="1" t="s">
        <v>128</v>
      </c>
    </row>
    <row r="40" spans="1:12" ht="45" x14ac:dyDescent="0.25">
      <c r="A40" s="1" t="s">
        <v>10</v>
      </c>
      <c r="B40" s="1">
        <v>2017</v>
      </c>
      <c r="D40" s="6" t="s">
        <v>34</v>
      </c>
      <c r="E40" t="str">
        <f t="shared" si="0"/>
        <v>Molnar 2017, 5</v>
      </c>
      <c r="F40" s="1" t="s">
        <v>83</v>
      </c>
      <c r="G40" s="1" t="s">
        <v>123</v>
      </c>
      <c r="H40" s="1" t="s">
        <v>126</v>
      </c>
      <c r="I40" s="1" t="s">
        <v>126</v>
      </c>
      <c r="J40" s="1" t="s">
        <v>126</v>
      </c>
      <c r="K40" s="1" t="s">
        <v>128</v>
      </c>
      <c r="L40" s="1" t="s">
        <v>128</v>
      </c>
    </row>
    <row r="41" spans="1:12" ht="45" x14ac:dyDescent="0.25">
      <c r="A41" s="1" t="s">
        <v>10</v>
      </c>
      <c r="B41" s="1">
        <v>2017</v>
      </c>
      <c r="D41" s="6" t="s">
        <v>35</v>
      </c>
      <c r="E41" t="str">
        <f t="shared" si="0"/>
        <v>Molnar 2017, 6</v>
      </c>
      <c r="F41" s="1" t="s">
        <v>84</v>
      </c>
      <c r="G41" s="1" t="s">
        <v>123</v>
      </c>
      <c r="H41" s="1" t="s">
        <v>126</v>
      </c>
      <c r="I41" s="1" t="s">
        <v>126</v>
      </c>
      <c r="J41" s="1" t="s">
        <v>126</v>
      </c>
      <c r="K41" s="1" t="s">
        <v>128</v>
      </c>
      <c r="L41" s="1" t="s">
        <v>128</v>
      </c>
    </row>
    <row r="42" spans="1:12" ht="30" x14ac:dyDescent="0.25">
      <c r="A42" s="1" t="s">
        <v>10</v>
      </c>
      <c r="B42" s="1">
        <v>2017</v>
      </c>
      <c r="D42" s="6" t="s">
        <v>30</v>
      </c>
      <c r="E42" t="str">
        <f t="shared" si="0"/>
        <v>Molnar 2017, 7</v>
      </c>
      <c r="F42" s="1" t="s">
        <v>85</v>
      </c>
      <c r="G42" s="1" t="s">
        <v>124</v>
      </c>
      <c r="H42" s="1" t="s">
        <v>126</v>
      </c>
      <c r="I42" s="1" t="s">
        <v>126</v>
      </c>
      <c r="J42" s="1" t="s">
        <v>126</v>
      </c>
      <c r="K42" s="1" t="s">
        <v>127</v>
      </c>
      <c r="L42" s="1" t="s">
        <v>127</v>
      </c>
    </row>
    <row r="43" spans="1:12" ht="30" x14ac:dyDescent="0.25">
      <c r="A43" s="1" t="s">
        <v>10</v>
      </c>
      <c r="B43" s="1">
        <v>2017</v>
      </c>
      <c r="D43" s="6" t="s">
        <v>36</v>
      </c>
      <c r="E43" t="str">
        <f t="shared" si="0"/>
        <v>Molnar 2017, 8</v>
      </c>
      <c r="F43" s="1" t="s">
        <v>86</v>
      </c>
      <c r="G43" s="1" t="s">
        <v>124</v>
      </c>
      <c r="H43" s="1" t="s">
        <v>126</v>
      </c>
      <c r="I43" s="1" t="s">
        <v>126</v>
      </c>
      <c r="J43" s="1" t="s">
        <v>126</v>
      </c>
      <c r="K43" s="1" t="s">
        <v>127</v>
      </c>
      <c r="L43" s="1" t="s">
        <v>127</v>
      </c>
    </row>
    <row r="44" spans="1:12" ht="30" x14ac:dyDescent="0.25">
      <c r="A44" s="1" t="s">
        <v>10</v>
      </c>
      <c r="B44" s="1">
        <v>2017</v>
      </c>
      <c r="D44" s="6" t="s">
        <v>37</v>
      </c>
      <c r="E44" t="str">
        <f t="shared" si="0"/>
        <v>Molnar 2017, 9</v>
      </c>
      <c r="F44" s="1" t="s">
        <v>87</v>
      </c>
      <c r="G44" s="1" t="s">
        <v>124</v>
      </c>
      <c r="H44" s="1" t="s">
        <v>126</v>
      </c>
      <c r="I44" s="1" t="s">
        <v>126</v>
      </c>
      <c r="J44" s="1" t="s">
        <v>126</v>
      </c>
      <c r="K44" s="1" t="s">
        <v>127</v>
      </c>
      <c r="L44" s="1" t="s">
        <v>127</v>
      </c>
    </row>
    <row r="45" spans="1:12" ht="30" x14ac:dyDescent="0.25">
      <c r="A45" s="1" t="s">
        <v>10</v>
      </c>
      <c r="B45" s="1">
        <v>2017</v>
      </c>
      <c r="D45" s="6" t="s">
        <v>31</v>
      </c>
      <c r="E45" t="str">
        <f t="shared" si="0"/>
        <v>Molnar 2017, 10</v>
      </c>
      <c r="F45" s="1" t="s">
        <v>88</v>
      </c>
      <c r="G45" s="1" t="s">
        <v>124</v>
      </c>
      <c r="H45" s="1" t="s">
        <v>126</v>
      </c>
      <c r="I45" s="1" t="s">
        <v>126</v>
      </c>
      <c r="J45" s="1" t="s">
        <v>126</v>
      </c>
      <c r="K45" s="1" t="s">
        <v>127</v>
      </c>
      <c r="L45" s="1" t="s">
        <v>127</v>
      </c>
    </row>
    <row r="46" spans="1:12" ht="30" x14ac:dyDescent="0.25">
      <c r="A46" s="1" t="s">
        <v>10</v>
      </c>
      <c r="B46" s="1">
        <v>2017</v>
      </c>
      <c r="D46" s="6" t="s">
        <v>38</v>
      </c>
      <c r="E46" t="str">
        <f t="shared" si="0"/>
        <v>Molnar 2017, 11</v>
      </c>
      <c r="F46" s="1" t="s">
        <v>89</v>
      </c>
      <c r="G46" s="1" t="s">
        <v>124</v>
      </c>
      <c r="H46" s="1" t="s">
        <v>126</v>
      </c>
      <c r="I46" s="1" t="s">
        <v>126</v>
      </c>
      <c r="J46" s="1" t="s">
        <v>126</v>
      </c>
      <c r="K46" s="1" t="s">
        <v>127</v>
      </c>
      <c r="L46" s="1" t="s">
        <v>127</v>
      </c>
    </row>
    <row r="47" spans="1:12" ht="30" x14ac:dyDescent="0.25">
      <c r="A47" s="1" t="s">
        <v>10</v>
      </c>
      <c r="B47" s="1">
        <v>2017</v>
      </c>
      <c r="D47" s="6" t="s">
        <v>39</v>
      </c>
      <c r="E47" t="str">
        <f t="shared" si="0"/>
        <v>Molnar 2017, 12</v>
      </c>
      <c r="F47" s="1" t="s">
        <v>90</v>
      </c>
      <c r="G47" s="1" t="s">
        <v>124</v>
      </c>
      <c r="H47" s="1" t="s">
        <v>126</v>
      </c>
      <c r="I47" s="1" t="s">
        <v>126</v>
      </c>
      <c r="J47" s="1" t="s">
        <v>126</v>
      </c>
      <c r="K47" s="1" t="s">
        <v>127</v>
      </c>
      <c r="L47" s="1" t="s">
        <v>127</v>
      </c>
    </row>
    <row r="48" spans="1:12" ht="30" x14ac:dyDescent="0.25">
      <c r="A48" s="1" t="s">
        <v>10</v>
      </c>
      <c r="B48" s="1">
        <v>2017</v>
      </c>
      <c r="D48" s="6" t="s">
        <v>40</v>
      </c>
      <c r="E48" t="str">
        <f t="shared" si="0"/>
        <v>Molnar 2017, 13</v>
      </c>
      <c r="F48" s="1" t="s">
        <v>91</v>
      </c>
      <c r="G48" s="1" t="s">
        <v>124</v>
      </c>
      <c r="H48" s="1" t="s">
        <v>126</v>
      </c>
      <c r="I48" s="1" t="s">
        <v>126</v>
      </c>
      <c r="J48" s="1" t="s">
        <v>126</v>
      </c>
      <c r="K48" s="1" t="s">
        <v>127</v>
      </c>
      <c r="L48" s="1" t="s">
        <v>127</v>
      </c>
    </row>
    <row r="49" spans="1:12" ht="30" x14ac:dyDescent="0.25">
      <c r="A49" s="1" t="s">
        <v>10</v>
      </c>
      <c r="B49" s="1">
        <v>2017</v>
      </c>
      <c r="D49" s="6" t="s">
        <v>41</v>
      </c>
      <c r="E49" t="str">
        <f t="shared" si="0"/>
        <v>Molnar 2017, 14</v>
      </c>
      <c r="F49" s="1" t="s">
        <v>92</v>
      </c>
      <c r="G49" s="1" t="s">
        <v>124</v>
      </c>
      <c r="H49" s="1" t="s">
        <v>126</v>
      </c>
      <c r="I49" s="1" t="s">
        <v>126</v>
      </c>
      <c r="J49" s="1" t="s">
        <v>126</v>
      </c>
      <c r="K49" s="1" t="s">
        <v>127</v>
      </c>
      <c r="L49" s="1" t="s">
        <v>127</v>
      </c>
    </row>
    <row r="50" spans="1:12" ht="30" x14ac:dyDescent="0.25">
      <c r="A50" s="1" t="s">
        <v>10</v>
      </c>
      <c r="B50" s="1">
        <v>2017</v>
      </c>
      <c r="D50" s="6" t="s">
        <v>42</v>
      </c>
      <c r="E50" t="str">
        <f t="shared" si="0"/>
        <v>Molnar 2017, 15</v>
      </c>
      <c r="F50" s="1" t="s">
        <v>93</v>
      </c>
      <c r="G50" s="1" t="s">
        <v>124</v>
      </c>
      <c r="H50" s="1" t="s">
        <v>126</v>
      </c>
      <c r="I50" s="1" t="s">
        <v>126</v>
      </c>
      <c r="J50" s="1" t="s">
        <v>126</v>
      </c>
      <c r="K50" s="1" t="s">
        <v>127</v>
      </c>
      <c r="L50" s="1" t="s">
        <v>127</v>
      </c>
    </row>
    <row r="51" spans="1:12" ht="45" x14ac:dyDescent="0.25">
      <c r="A51" s="1" t="s">
        <v>11</v>
      </c>
      <c r="B51" s="1">
        <v>2008</v>
      </c>
      <c r="D51" s="1">
        <v>1</v>
      </c>
      <c r="E51" t="str">
        <f t="shared" si="0"/>
        <v>Munivenkatappa 2008, 1</v>
      </c>
      <c r="F51" s="1" t="s">
        <v>94</v>
      </c>
      <c r="G51" s="1" t="s">
        <v>123</v>
      </c>
      <c r="H51" s="8" t="s">
        <v>126</v>
      </c>
      <c r="I51" s="8" t="s">
        <v>126</v>
      </c>
      <c r="J51" s="8" t="s">
        <v>127</v>
      </c>
      <c r="K51" s="8" t="s">
        <v>128</v>
      </c>
      <c r="L51" s="1" t="s">
        <v>128</v>
      </c>
    </row>
    <row r="52" spans="1:12" ht="30" x14ac:dyDescent="0.25">
      <c r="A52" s="2" t="s">
        <v>12</v>
      </c>
      <c r="B52" s="5">
        <v>2014</v>
      </c>
      <c r="D52" s="1">
        <v>1</v>
      </c>
      <c r="E52" t="str">
        <f t="shared" si="0"/>
        <v>Philosophe 2014, 1</v>
      </c>
      <c r="F52" s="1" t="s">
        <v>95</v>
      </c>
      <c r="G52" s="1" t="s">
        <v>124</v>
      </c>
      <c r="H52" s="8" t="s">
        <v>126</v>
      </c>
      <c r="I52" s="8" t="s">
        <v>126</v>
      </c>
      <c r="J52" s="8" t="s">
        <v>126</v>
      </c>
      <c r="K52" t="s">
        <v>128</v>
      </c>
      <c r="L52" s="8" t="s">
        <v>128</v>
      </c>
    </row>
    <row r="53" spans="1:12" ht="30" x14ac:dyDescent="0.25">
      <c r="A53" s="2" t="s">
        <v>12</v>
      </c>
      <c r="B53" s="5">
        <v>2014</v>
      </c>
      <c r="D53" s="1">
        <v>2</v>
      </c>
      <c r="E53" t="str">
        <f t="shared" si="0"/>
        <v>Philosophe 2014, 2</v>
      </c>
      <c r="F53" s="1" t="s">
        <v>96</v>
      </c>
      <c r="G53" s="1" t="s">
        <v>124</v>
      </c>
      <c r="H53" s="8" t="s">
        <v>126</v>
      </c>
      <c r="I53" s="8" t="s">
        <v>126</v>
      </c>
      <c r="J53" s="8" t="s">
        <v>126</v>
      </c>
      <c r="K53" t="s">
        <v>128</v>
      </c>
      <c r="L53" s="8" t="s">
        <v>128</v>
      </c>
    </row>
    <row r="54" spans="1:12" ht="30" x14ac:dyDescent="0.25">
      <c r="A54" s="2" t="s">
        <v>13</v>
      </c>
      <c r="B54" s="2">
        <v>2019</v>
      </c>
      <c r="D54" s="6" t="s">
        <v>28</v>
      </c>
      <c r="E54" t="str">
        <f t="shared" si="0"/>
        <v>Rehse 2019, 1</v>
      </c>
      <c r="F54" s="1" t="s">
        <v>97</v>
      </c>
      <c r="G54" s="1" t="s">
        <v>124</v>
      </c>
      <c r="H54" s="8" t="s">
        <v>126</v>
      </c>
      <c r="I54" s="8" t="s">
        <v>126</v>
      </c>
      <c r="J54" s="8" t="s">
        <v>126</v>
      </c>
      <c r="K54" s="8" t="s">
        <v>127</v>
      </c>
      <c r="L54" s="8" t="s">
        <v>127</v>
      </c>
    </row>
    <row r="55" spans="1:12" ht="30" x14ac:dyDescent="0.25">
      <c r="A55" s="2" t="s">
        <v>13</v>
      </c>
      <c r="B55" s="2">
        <v>2019</v>
      </c>
      <c r="D55" s="6" t="s">
        <v>32</v>
      </c>
      <c r="E55" t="str">
        <f t="shared" si="0"/>
        <v>Rehse 2019, 2</v>
      </c>
      <c r="F55" s="1" t="s">
        <v>98</v>
      </c>
      <c r="G55" s="1" t="s">
        <v>124</v>
      </c>
      <c r="H55" s="8" t="s">
        <v>126</v>
      </c>
      <c r="I55" s="8" t="s">
        <v>126</v>
      </c>
      <c r="J55" s="8" t="s">
        <v>126</v>
      </c>
      <c r="K55" s="8" t="s">
        <v>127</v>
      </c>
      <c r="L55" s="8" t="s">
        <v>127</v>
      </c>
    </row>
    <row r="56" spans="1:12" ht="30" x14ac:dyDescent="0.25">
      <c r="A56" s="2" t="s">
        <v>13</v>
      </c>
      <c r="B56" s="2">
        <v>2019</v>
      </c>
      <c r="D56" s="6" t="s">
        <v>33</v>
      </c>
      <c r="E56" t="str">
        <f t="shared" si="0"/>
        <v>Rehse 2019, 3</v>
      </c>
      <c r="F56" s="1" t="s">
        <v>99</v>
      </c>
      <c r="G56" s="1" t="s">
        <v>124</v>
      </c>
      <c r="H56" s="8" t="s">
        <v>126</v>
      </c>
      <c r="I56" s="8" t="s">
        <v>126</v>
      </c>
      <c r="J56" s="8" t="s">
        <v>126</v>
      </c>
      <c r="K56" s="8" t="s">
        <v>127</v>
      </c>
      <c r="L56" s="8" t="s">
        <v>127</v>
      </c>
    </row>
    <row r="57" spans="1:12" ht="30" x14ac:dyDescent="0.25">
      <c r="A57" s="2" t="s">
        <v>13</v>
      </c>
      <c r="B57" s="2">
        <v>2019</v>
      </c>
      <c r="D57" s="6" t="s">
        <v>29</v>
      </c>
      <c r="E57" t="str">
        <f t="shared" si="0"/>
        <v>Rehse 2019, 4</v>
      </c>
      <c r="F57" s="1" t="s">
        <v>100</v>
      </c>
      <c r="G57" s="1" t="s">
        <v>124</v>
      </c>
      <c r="H57" s="8" t="s">
        <v>126</v>
      </c>
      <c r="I57" s="8" t="s">
        <v>126</v>
      </c>
      <c r="J57" s="8" t="s">
        <v>126</v>
      </c>
      <c r="K57" s="8" t="s">
        <v>127</v>
      </c>
      <c r="L57" s="8" t="s">
        <v>127</v>
      </c>
    </row>
    <row r="58" spans="1:12" ht="30" x14ac:dyDescent="0.25">
      <c r="A58" s="2" t="s">
        <v>13</v>
      </c>
      <c r="B58" s="2">
        <v>2019</v>
      </c>
      <c r="D58" s="6" t="s">
        <v>34</v>
      </c>
      <c r="E58" t="str">
        <f t="shared" si="0"/>
        <v>Rehse 2019, 5</v>
      </c>
      <c r="F58" s="1" t="s">
        <v>101</v>
      </c>
      <c r="G58" s="1" t="s">
        <v>124</v>
      </c>
      <c r="H58" s="8" t="s">
        <v>126</v>
      </c>
      <c r="I58" s="8" t="s">
        <v>126</v>
      </c>
      <c r="J58" s="8" t="s">
        <v>126</v>
      </c>
      <c r="K58" s="8" t="s">
        <v>127</v>
      </c>
      <c r="L58" s="8" t="s">
        <v>127</v>
      </c>
    </row>
    <row r="59" spans="1:12" ht="30" x14ac:dyDescent="0.25">
      <c r="A59" s="2" t="s">
        <v>13</v>
      </c>
      <c r="B59" s="2">
        <v>2019</v>
      </c>
      <c r="D59" s="6" t="s">
        <v>35</v>
      </c>
      <c r="E59" t="str">
        <f t="shared" si="0"/>
        <v>Rehse 2019, 6</v>
      </c>
      <c r="F59" s="1" t="s">
        <v>102</v>
      </c>
      <c r="G59" s="1" t="s">
        <v>124</v>
      </c>
      <c r="H59" s="8" t="s">
        <v>126</v>
      </c>
      <c r="I59" s="8" t="s">
        <v>126</v>
      </c>
      <c r="J59" s="8" t="s">
        <v>126</v>
      </c>
      <c r="K59" s="8" t="s">
        <v>127</v>
      </c>
      <c r="L59" s="8" t="s">
        <v>127</v>
      </c>
    </row>
    <row r="60" spans="1:12" ht="45" x14ac:dyDescent="0.25">
      <c r="A60" s="2" t="s">
        <v>14</v>
      </c>
      <c r="B60" s="2">
        <v>2018</v>
      </c>
      <c r="D60" s="1">
        <v>1</v>
      </c>
      <c r="E60" t="str">
        <f t="shared" si="0"/>
        <v>Rose 2018, 1</v>
      </c>
      <c r="F60" s="1" t="s">
        <v>103</v>
      </c>
      <c r="G60" s="1" t="s">
        <v>123</v>
      </c>
      <c r="H60" s="8" t="s">
        <v>126</v>
      </c>
      <c r="I60" s="8" t="s">
        <v>126</v>
      </c>
      <c r="J60" s="8" t="s">
        <v>126</v>
      </c>
      <c r="K60" s="8" t="s">
        <v>128</v>
      </c>
      <c r="L60" s="8" t="s">
        <v>128</v>
      </c>
    </row>
    <row r="61" spans="1:12" ht="45" x14ac:dyDescent="0.25">
      <c r="A61" s="2" t="s">
        <v>14</v>
      </c>
      <c r="B61" s="2">
        <v>2018</v>
      </c>
      <c r="D61" s="1">
        <v>2</v>
      </c>
      <c r="E61" t="str">
        <f t="shared" si="0"/>
        <v>Rose 2018, 2</v>
      </c>
      <c r="F61" s="1" t="s">
        <v>104</v>
      </c>
      <c r="G61" s="1" t="s">
        <v>123</v>
      </c>
      <c r="H61" s="8" t="s">
        <v>126</v>
      </c>
      <c r="I61" s="8" t="s">
        <v>126</v>
      </c>
      <c r="J61" s="8" t="s">
        <v>126</v>
      </c>
      <c r="K61" s="8" t="s">
        <v>128</v>
      </c>
      <c r="L61" s="1" t="s">
        <v>128</v>
      </c>
    </row>
    <row r="62" spans="1:12" ht="30" x14ac:dyDescent="0.25">
      <c r="A62" s="2" t="s">
        <v>15</v>
      </c>
      <c r="B62" s="2">
        <v>2020</v>
      </c>
      <c r="D62" s="1">
        <v>1</v>
      </c>
      <c r="E62" t="str">
        <f t="shared" si="0"/>
        <v>Shantier 2020, 1</v>
      </c>
      <c r="F62" s="1" t="s">
        <v>105</v>
      </c>
      <c r="G62" s="1" t="s">
        <v>124</v>
      </c>
      <c r="H62" s="8" t="s">
        <v>126</v>
      </c>
      <c r="I62" s="8" t="s">
        <v>126</v>
      </c>
      <c r="J62" s="8" t="s">
        <v>126</v>
      </c>
      <c r="K62" s="8" t="s">
        <v>126</v>
      </c>
      <c r="L62" s="1" t="s">
        <v>126</v>
      </c>
    </row>
    <row r="63" spans="1:12" ht="45" x14ac:dyDescent="0.25">
      <c r="A63" s="1" t="s">
        <v>16</v>
      </c>
      <c r="B63" s="1">
        <v>2009</v>
      </c>
      <c r="D63" s="1">
        <v>1</v>
      </c>
      <c r="E63" t="str">
        <f t="shared" si="0"/>
        <v>Tiong 2009, 1</v>
      </c>
      <c r="F63" s="1" t="s">
        <v>106</v>
      </c>
      <c r="G63" s="1" t="s">
        <v>123</v>
      </c>
      <c r="H63" s="8" t="s">
        <v>126</v>
      </c>
      <c r="I63" s="8" t="s">
        <v>126</v>
      </c>
      <c r="J63" s="8" t="s">
        <v>126</v>
      </c>
      <c r="K63" s="8" t="s">
        <v>127</v>
      </c>
      <c r="L63" s="8" t="s">
        <v>127</v>
      </c>
    </row>
    <row r="64" spans="1:12" ht="45" x14ac:dyDescent="0.25">
      <c r="A64" s="1" t="s">
        <v>17</v>
      </c>
      <c r="B64" s="1">
        <v>2020</v>
      </c>
      <c r="D64" s="6" t="s">
        <v>28</v>
      </c>
      <c r="E64" t="str">
        <f t="shared" si="0"/>
        <v>Udomkarnjananun 2020, 1</v>
      </c>
      <c r="F64" s="1" t="s">
        <v>107</v>
      </c>
      <c r="G64" s="1" t="s">
        <v>123</v>
      </c>
      <c r="H64" s="8" t="s">
        <v>126</v>
      </c>
      <c r="I64" s="8" t="s">
        <v>126</v>
      </c>
      <c r="J64" s="8" t="s">
        <v>126</v>
      </c>
      <c r="K64" s="8" t="s">
        <v>128</v>
      </c>
      <c r="L64" s="1" t="s">
        <v>128</v>
      </c>
    </row>
    <row r="65" spans="1:12" ht="45" x14ac:dyDescent="0.25">
      <c r="A65" s="1" t="s">
        <v>17</v>
      </c>
      <c r="B65" s="1">
        <v>2020</v>
      </c>
      <c r="D65" s="6" t="s">
        <v>32</v>
      </c>
      <c r="E65" t="str">
        <f t="shared" si="0"/>
        <v>Udomkarnjananun 2020, 2</v>
      </c>
      <c r="F65" s="1" t="s">
        <v>108</v>
      </c>
      <c r="G65" s="1" t="s">
        <v>123</v>
      </c>
      <c r="H65" s="8" t="s">
        <v>126</v>
      </c>
      <c r="I65" s="8" t="s">
        <v>126</v>
      </c>
      <c r="J65" s="8" t="s">
        <v>126</v>
      </c>
      <c r="K65" s="8" t="s">
        <v>128</v>
      </c>
      <c r="L65" s="1" t="s">
        <v>128</v>
      </c>
    </row>
    <row r="66" spans="1:12" ht="45" x14ac:dyDescent="0.25">
      <c r="A66" s="1" t="s">
        <v>18</v>
      </c>
      <c r="B66" s="1">
        <v>2011</v>
      </c>
      <c r="D66" s="1">
        <v>1</v>
      </c>
      <c r="E66" t="str">
        <f t="shared" si="0"/>
        <v>Watson 2011, 1</v>
      </c>
      <c r="F66" s="1" t="s">
        <v>109</v>
      </c>
      <c r="G66" s="1" t="s">
        <v>123</v>
      </c>
      <c r="H66" s="8" t="s">
        <v>126</v>
      </c>
      <c r="I66" s="8" t="s">
        <v>126</v>
      </c>
      <c r="J66" s="8" t="s">
        <v>126</v>
      </c>
      <c r="K66" s="8" t="s">
        <v>128</v>
      </c>
      <c r="L66" s="1" t="s">
        <v>128</v>
      </c>
    </row>
    <row r="67" spans="1:12" ht="30" x14ac:dyDescent="0.25">
      <c r="A67" s="1" t="s">
        <v>18</v>
      </c>
      <c r="B67" s="1">
        <v>2011</v>
      </c>
      <c r="D67" s="1">
        <v>2</v>
      </c>
      <c r="E67" t="str">
        <f t="shared" ref="E67:E79" si="1">A67&amp;" "&amp;B67&amp;", "&amp;D67</f>
        <v>Watson 2011, 2</v>
      </c>
      <c r="F67" s="1" t="s">
        <v>110</v>
      </c>
      <c r="G67" s="1" t="s">
        <v>124</v>
      </c>
      <c r="H67" s="8" t="s">
        <v>126</v>
      </c>
      <c r="I67" s="8" t="s">
        <v>126</v>
      </c>
      <c r="J67" s="8" t="s">
        <v>126</v>
      </c>
      <c r="K67" s="8" t="s">
        <v>128</v>
      </c>
      <c r="L67" s="1" t="s">
        <v>128</v>
      </c>
    </row>
    <row r="68" spans="1:12" ht="45" x14ac:dyDescent="0.25">
      <c r="A68" s="3" t="s">
        <v>19</v>
      </c>
      <c r="B68" s="3">
        <v>2019</v>
      </c>
      <c r="D68" s="1">
        <v>1</v>
      </c>
      <c r="E68" t="str">
        <f t="shared" si="1"/>
        <v>Yang 2019, 1</v>
      </c>
      <c r="F68" s="1" t="s">
        <v>111</v>
      </c>
      <c r="G68" s="1" t="s">
        <v>123</v>
      </c>
      <c r="H68" s="8" t="s">
        <v>126</v>
      </c>
      <c r="I68" s="8" t="s">
        <v>126</v>
      </c>
      <c r="J68" s="8" t="s">
        <v>126</v>
      </c>
      <c r="K68" s="8" t="s">
        <v>128</v>
      </c>
      <c r="L68" s="1" t="s">
        <v>128</v>
      </c>
    </row>
    <row r="69" spans="1:12" ht="45" x14ac:dyDescent="0.25">
      <c r="A69" s="3" t="s">
        <v>19</v>
      </c>
      <c r="B69" s="3">
        <v>2019</v>
      </c>
      <c r="D69" s="1">
        <v>2</v>
      </c>
      <c r="E69" t="str">
        <f t="shared" si="1"/>
        <v>Yang 2019, 2</v>
      </c>
      <c r="F69" s="1" t="s">
        <v>112</v>
      </c>
      <c r="G69" s="1" t="s">
        <v>123</v>
      </c>
      <c r="H69" s="8" t="s">
        <v>126</v>
      </c>
      <c r="I69" s="8" t="s">
        <v>126</v>
      </c>
      <c r="J69" s="8" t="s">
        <v>126</v>
      </c>
      <c r="K69" s="8" t="s">
        <v>128</v>
      </c>
      <c r="L69" s="1" t="s">
        <v>128</v>
      </c>
    </row>
    <row r="70" spans="1:12" ht="30" x14ac:dyDescent="0.25">
      <c r="A70" s="2" t="s">
        <v>20</v>
      </c>
      <c r="B70" s="2">
        <v>2018</v>
      </c>
      <c r="D70" s="1">
        <v>1</v>
      </c>
      <c r="E70" t="str">
        <f t="shared" si="1"/>
        <v>Young 2018, 1</v>
      </c>
      <c r="F70" s="1" t="s">
        <v>113</v>
      </c>
      <c r="G70" s="1" t="s">
        <v>124</v>
      </c>
      <c r="H70" s="8" t="s">
        <v>126</v>
      </c>
      <c r="I70" s="8" t="s">
        <v>126</v>
      </c>
      <c r="J70" s="8" t="s">
        <v>126</v>
      </c>
      <c r="K70" s="8" t="s">
        <v>127</v>
      </c>
      <c r="L70" s="8" t="s">
        <v>127</v>
      </c>
    </row>
    <row r="71" spans="1:12" ht="30" x14ac:dyDescent="0.25">
      <c r="A71" s="2" t="s">
        <v>20</v>
      </c>
      <c r="B71" s="2">
        <v>2018</v>
      </c>
      <c r="D71" s="1">
        <v>2</v>
      </c>
      <c r="E71" t="str">
        <f t="shared" si="1"/>
        <v>Young 2018, 2</v>
      </c>
      <c r="F71" s="1" t="s">
        <v>114</v>
      </c>
      <c r="G71" s="1" t="s">
        <v>124</v>
      </c>
      <c r="H71" s="8" t="s">
        <v>126</v>
      </c>
      <c r="I71" s="8" t="s">
        <v>126</v>
      </c>
      <c r="J71" s="8" t="s">
        <v>126</v>
      </c>
      <c r="K71" s="8" t="s">
        <v>127</v>
      </c>
      <c r="L71" s="8" t="s">
        <v>127</v>
      </c>
    </row>
    <row r="72" spans="1:12" ht="30" x14ac:dyDescent="0.25">
      <c r="A72" s="2" t="s">
        <v>20</v>
      </c>
      <c r="B72" s="2">
        <v>2018</v>
      </c>
      <c r="D72" s="1">
        <v>3</v>
      </c>
      <c r="E72" t="str">
        <f t="shared" si="1"/>
        <v>Young 2018, 3</v>
      </c>
      <c r="F72" s="1" t="s">
        <v>115</v>
      </c>
      <c r="G72" s="1" t="s">
        <v>124</v>
      </c>
      <c r="H72" s="8" t="s">
        <v>126</v>
      </c>
      <c r="I72" s="8" t="s">
        <v>126</v>
      </c>
      <c r="J72" s="8" t="s">
        <v>127</v>
      </c>
      <c r="K72" s="8" t="s">
        <v>127</v>
      </c>
      <c r="L72" s="8" t="s">
        <v>127</v>
      </c>
    </row>
    <row r="73" spans="1:12" ht="30" x14ac:dyDescent="0.25">
      <c r="A73" s="2" t="s">
        <v>20</v>
      </c>
      <c r="B73" s="2">
        <v>2018</v>
      </c>
      <c r="D73" s="1">
        <v>4</v>
      </c>
      <c r="E73" t="str">
        <f t="shared" si="1"/>
        <v>Young 2018, 4</v>
      </c>
      <c r="F73" s="1" t="s">
        <v>116</v>
      </c>
      <c r="G73" s="1" t="s">
        <v>124</v>
      </c>
      <c r="H73" s="8" t="s">
        <v>126</v>
      </c>
      <c r="I73" s="8" t="s">
        <v>126</v>
      </c>
      <c r="J73" s="8" t="s">
        <v>127</v>
      </c>
      <c r="K73" s="8" t="s">
        <v>127</v>
      </c>
      <c r="L73" s="8" t="s">
        <v>127</v>
      </c>
    </row>
    <row r="74" spans="1:12" ht="45" x14ac:dyDescent="0.25">
      <c r="A74" s="2" t="s">
        <v>21</v>
      </c>
      <c r="B74" s="2">
        <v>2019</v>
      </c>
      <c r="D74" s="1">
        <v>1</v>
      </c>
      <c r="E74" t="str">
        <f t="shared" si="1"/>
        <v>Zhong 2019, 1</v>
      </c>
      <c r="F74" s="1" t="s">
        <v>117</v>
      </c>
      <c r="G74" s="1" t="s">
        <v>123</v>
      </c>
      <c r="H74" s="8" t="s">
        <v>126</v>
      </c>
      <c r="I74" s="8" t="s">
        <v>126</v>
      </c>
      <c r="J74" s="8" t="s">
        <v>127</v>
      </c>
      <c r="K74" s="8" t="s">
        <v>127</v>
      </c>
      <c r="L74" s="8" t="s">
        <v>127</v>
      </c>
    </row>
    <row r="75" spans="1:12" ht="45" x14ac:dyDescent="0.25">
      <c r="A75" s="1" t="s">
        <v>22</v>
      </c>
      <c r="B75" s="1">
        <v>2019</v>
      </c>
      <c r="D75" s="1">
        <v>1</v>
      </c>
      <c r="E75" t="str">
        <f t="shared" si="1"/>
        <v>Bui 2019, 1</v>
      </c>
      <c r="F75" s="1" t="s">
        <v>118</v>
      </c>
      <c r="G75" s="1" t="s">
        <v>123</v>
      </c>
      <c r="H75" s="8" t="s">
        <v>126</v>
      </c>
      <c r="I75" s="8" t="s">
        <v>126</v>
      </c>
      <c r="J75" s="8" t="s">
        <v>126</v>
      </c>
      <c r="K75" s="8" t="s">
        <v>128</v>
      </c>
      <c r="L75" s="8" t="s">
        <v>128</v>
      </c>
    </row>
    <row r="76" spans="1:12" ht="45" x14ac:dyDescent="0.25">
      <c r="A76" s="1" t="s">
        <v>22</v>
      </c>
      <c r="B76" s="1">
        <v>2019</v>
      </c>
      <c r="D76" s="1">
        <v>2</v>
      </c>
      <c r="E76" t="str">
        <f t="shared" si="1"/>
        <v>Bui 2019, 2</v>
      </c>
      <c r="F76" s="1" t="s">
        <v>119</v>
      </c>
      <c r="G76" s="1" t="s">
        <v>123</v>
      </c>
      <c r="H76" s="8" t="s">
        <v>126</v>
      </c>
      <c r="I76" s="8" t="s">
        <v>126</v>
      </c>
      <c r="J76" s="8" t="s">
        <v>126</v>
      </c>
      <c r="K76" s="8" t="s">
        <v>128</v>
      </c>
      <c r="L76" s="8" t="s">
        <v>128</v>
      </c>
    </row>
    <row r="77" spans="1:12" ht="45" x14ac:dyDescent="0.25">
      <c r="A77" s="1" t="s">
        <v>22</v>
      </c>
      <c r="B77" s="1">
        <v>2019</v>
      </c>
      <c r="D77" s="1">
        <v>3</v>
      </c>
      <c r="E77" t="str">
        <f t="shared" si="1"/>
        <v>Bui 2019, 3</v>
      </c>
      <c r="F77" s="1" t="s">
        <v>120</v>
      </c>
      <c r="G77" s="1" t="s">
        <v>123</v>
      </c>
      <c r="H77" s="8" t="s">
        <v>126</v>
      </c>
      <c r="I77" s="8" t="s">
        <v>126</v>
      </c>
      <c r="J77" s="8" t="s">
        <v>126</v>
      </c>
      <c r="K77" s="8" t="s">
        <v>128</v>
      </c>
      <c r="L77" s="8" t="s">
        <v>128</v>
      </c>
    </row>
    <row r="78" spans="1:12" ht="45" x14ac:dyDescent="0.25">
      <c r="A78" s="1" t="s">
        <v>22</v>
      </c>
      <c r="B78" s="1">
        <v>2019</v>
      </c>
      <c r="D78" s="1">
        <v>4</v>
      </c>
      <c r="E78" t="str">
        <f t="shared" si="1"/>
        <v>Bui 2019, 4</v>
      </c>
      <c r="F78" s="1" t="s">
        <v>121</v>
      </c>
      <c r="G78" s="1" t="s">
        <v>123</v>
      </c>
      <c r="H78" s="8" t="s">
        <v>126</v>
      </c>
      <c r="I78" s="8" t="s">
        <v>126</v>
      </c>
      <c r="J78" s="8" t="s">
        <v>126</v>
      </c>
      <c r="K78" s="8" t="s">
        <v>128</v>
      </c>
      <c r="L78" s="8" t="s">
        <v>128</v>
      </c>
    </row>
    <row r="79" spans="1:12" ht="45" x14ac:dyDescent="0.25">
      <c r="A79" s="1" t="s">
        <v>23</v>
      </c>
      <c r="B79" s="1">
        <v>2005</v>
      </c>
      <c r="D79" s="1">
        <v>1</v>
      </c>
      <c r="E79" t="str">
        <f t="shared" si="1"/>
        <v>Jassar 2005, 1</v>
      </c>
      <c r="F79" s="1" t="s">
        <v>122</v>
      </c>
      <c r="G79" s="1" t="s">
        <v>123</v>
      </c>
      <c r="H79" s="1" t="s">
        <v>126</v>
      </c>
      <c r="I79" s="1" t="s">
        <v>126</v>
      </c>
      <c r="J79" s="1" t="s">
        <v>127</v>
      </c>
      <c r="K79" s="1" t="s">
        <v>128</v>
      </c>
      <c r="L79" s="1" t="s">
        <v>128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BC58-C9F2-423A-B144-EA8CECC56C72}">
  <dimension ref="A1:S79"/>
  <sheetViews>
    <sheetView tabSelected="1" workbookViewId="0">
      <selection activeCell="E83" sqref="E83"/>
    </sheetView>
  </sheetViews>
  <sheetFormatPr defaultRowHeight="15" x14ac:dyDescent="0.25"/>
  <sheetData>
    <row r="1" spans="1:19" x14ac:dyDescent="0.25">
      <c r="A1" t="s">
        <v>24</v>
      </c>
      <c r="B1" t="s">
        <v>25</v>
      </c>
      <c r="C1" t="s">
        <v>135</v>
      </c>
      <c r="D1" t="s">
        <v>26</v>
      </c>
      <c r="E1" t="s">
        <v>136</v>
      </c>
      <c r="F1" t="s">
        <v>137</v>
      </c>
      <c r="G1" t="s">
        <v>130</v>
      </c>
      <c r="H1" t="s">
        <v>134</v>
      </c>
      <c r="I1" t="s">
        <v>138</v>
      </c>
      <c r="J1" t="s">
        <v>139</v>
      </c>
      <c r="K1" t="s">
        <v>141</v>
      </c>
      <c r="L1" t="s">
        <v>142</v>
      </c>
      <c r="M1" t="s">
        <v>143</v>
      </c>
      <c r="N1" t="s">
        <v>145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</row>
    <row r="2" spans="1:19" x14ac:dyDescent="0.25">
      <c r="A2" t="s">
        <v>0</v>
      </c>
      <c r="B2">
        <v>2019</v>
      </c>
      <c r="C2" t="s">
        <v>159</v>
      </c>
      <c r="D2">
        <v>1</v>
      </c>
      <c r="E2" t="s">
        <v>123</v>
      </c>
      <c r="F2" t="s">
        <v>160</v>
      </c>
      <c r="G2" t="s">
        <v>161</v>
      </c>
      <c r="H2">
        <v>120818</v>
      </c>
      <c r="I2">
        <v>120818</v>
      </c>
      <c r="J2">
        <v>120818</v>
      </c>
      <c r="K2">
        <v>2</v>
      </c>
      <c r="L2">
        <v>2</v>
      </c>
      <c r="M2">
        <v>2</v>
      </c>
      <c r="N2" t="s">
        <v>164</v>
      </c>
      <c r="O2" t="s">
        <v>294</v>
      </c>
      <c r="P2">
        <v>0.63700000000000001</v>
      </c>
      <c r="Q2">
        <v>0.63700000000000001</v>
      </c>
      <c r="R2" t="s">
        <v>295</v>
      </c>
      <c r="S2">
        <v>0.63700000000000001</v>
      </c>
    </row>
    <row r="3" spans="1:19" x14ac:dyDescent="0.25">
      <c r="A3" t="s">
        <v>1</v>
      </c>
      <c r="B3">
        <v>2007</v>
      </c>
      <c r="C3" t="s">
        <v>166</v>
      </c>
      <c r="D3">
        <v>1</v>
      </c>
      <c r="E3" t="s">
        <v>123</v>
      </c>
      <c r="F3" t="s">
        <v>160</v>
      </c>
      <c r="G3" t="s">
        <v>161</v>
      </c>
      <c r="H3">
        <v>47535</v>
      </c>
      <c r="I3">
        <v>47535</v>
      </c>
      <c r="J3">
        <v>47535</v>
      </c>
      <c r="K3">
        <v>14</v>
      </c>
      <c r="L3">
        <v>10</v>
      </c>
      <c r="M3">
        <v>6</v>
      </c>
      <c r="N3" t="s">
        <v>169</v>
      </c>
      <c r="O3" t="s">
        <v>294</v>
      </c>
      <c r="P3">
        <v>0.69199999999999995</v>
      </c>
      <c r="Q3">
        <v>0.69199999999999995</v>
      </c>
      <c r="R3" t="s">
        <v>295</v>
      </c>
      <c r="S3">
        <v>0.69199999999999995</v>
      </c>
    </row>
    <row r="4" spans="1:19" x14ac:dyDescent="0.25">
      <c r="A4" t="s">
        <v>22</v>
      </c>
      <c r="B4">
        <v>2019</v>
      </c>
      <c r="C4" t="s">
        <v>176</v>
      </c>
      <c r="D4">
        <v>1</v>
      </c>
      <c r="E4" t="s">
        <v>123</v>
      </c>
      <c r="F4" t="s">
        <v>177</v>
      </c>
      <c r="G4" t="s">
        <v>161</v>
      </c>
      <c r="H4">
        <v>72839</v>
      </c>
      <c r="I4">
        <v>72839</v>
      </c>
      <c r="J4">
        <v>72839</v>
      </c>
      <c r="K4">
        <v>52</v>
      </c>
      <c r="L4">
        <v>52</v>
      </c>
      <c r="M4">
        <v>52</v>
      </c>
      <c r="N4" t="s">
        <v>179</v>
      </c>
      <c r="O4" t="s">
        <v>294</v>
      </c>
      <c r="P4" s="1">
        <v>0.7</v>
      </c>
      <c r="Q4" s="1">
        <v>0.7</v>
      </c>
      <c r="R4" t="s">
        <v>295</v>
      </c>
      <c r="S4" s="1">
        <v>0.7</v>
      </c>
    </row>
    <row r="5" spans="1:19" x14ac:dyDescent="0.25">
      <c r="A5" t="s">
        <v>22</v>
      </c>
      <c r="B5">
        <v>2019</v>
      </c>
      <c r="C5" t="s">
        <v>176</v>
      </c>
      <c r="D5">
        <v>2</v>
      </c>
      <c r="E5" t="s">
        <v>123</v>
      </c>
      <c r="F5" t="s">
        <v>177</v>
      </c>
      <c r="G5" t="s">
        <v>161</v>
      </c>
      <c r="H5">
        <v>72839</v>
      </c>
      <c r="I5">
        <v>72839</v>
      </c>
      <c r="J5">
        <v>72839</v>
      </c>
      <c r="K5">
        <v>66</v>
      </c>
      <c r="L5">
        <v>66</v>
      </c>
      <c r="M5">
        <v>66</v>
      </c>
      <c r="N5" t="s">
        <v>179</v>
      </c>
      <c r="O5" t="s">
        <v>294</v>
      </c>
      <c r="P5" s="1">
        <v>0.71</v>
      </c>
      <c r="Q5" s="1">
        <v>0.71</v>
      </c>
      <c r="R5" t="s">
        <v>295</v>
      </c>
      <c r="S5" s="1">
        <v>0.71</v>
      </c>
    </row>
    <row r="6" spans="1:19" x14ac:dyDescent="0.25">
      <c r="A6" t="s">
        <v>22</v>
      </c>
      <c r="B6">
        <v>2019</v>
      </c>
      <c r="C6" t="s">
        <v>176</v>
      </c>
      <c r="D6">
        <v>3</v>
      </c>
      <c r="E6" t="s">
        <v>123</v>
      </c>
      <c r="F6" t="s">
        <v>177</v>
      </c>
      <c r="G6" t="s">
        <v>161</v>
      </c>
      <c r="H6">
        <v>53242</v>
      </c>
      <c r="I6">
        <v>53242</v>
      </c>
      <c r="J6">
        <v>53242</v>
      </c>
      <c r="K6">
        <v>52</v>
      </c>
      <c r="L6">
        <v>52</v>
      </c>
      <c r="M6">
        <v>52</v>
      </c>
      <c r="N6" t="s">
        <v>179</v>
      </c>
      <c r="O6" t="s">
        <v>294</v>
      </c>
      <c r="P6" s="1">
        <v>0.70199999999999996</v>
      </c>
      <c r="Q6" s="1">
        <v>0.70199999999999996</v>
      </c>
      <c r="R6" t="s">
        <v>295</v>
      </c>
      <c r="S6" s="1">
        <v>0.70199999999999996</v>
      </c>
    </row>
    <row r="7" spans="1:19" x14ac:dyDescent="0.25">
      <c r="A7" t="s">
        <v>22</v>
      </c>
      <c r="B7">
        <v>2019</v>
      </c>
      <c r="C7" t="s">
        <v>176</v>
      </c>
      <c r="D7">
        <v>4</v>
      </c>
      <c r="E7" t="s">
        <v>123</v>
      </c>
      <c r="F7" t="s">
        <v>177</v>
      </c>
      <c r="G7" t="s">
        <v>161</v>
      </c>
      <c r="H7">
        <v>53242</v>
      </c>
      <c r="I7">
        <v>53242</v>
      </c>
      <c r="J7">
        <v>53242</v>
      </c>
      <c r="K7">
        <v>66</v>
      </c>
      <c r="L7">
        <v>66</v>
      </c>
      <c r="M7">
        <v>66</v>
      </c>
      <c r="N7" t="s">
        <v>179</v>
      </c>
      <c r="O7" t="s">
        <v>294</v>
      </c>
      <c r="P7" s="1">
        <v>0.70699999999999996</v>
      </c>
      <c r="Q7" s="1">
        <v>0.70699999999999996</v>
      </c>
      <c r="R7" t="s">
        <v>295</v>
      </c>
      <c r="S7" s="1">
        <v>0.70699999999999996</v>
      </c>
    </row>
    <row r="8" spans="1:19" x14ac:dyDescent="0.25">
      <c r="A8" t="s">
        <v>2</v>
      </c>
      <c r="B8">
        <v>2018</v>
      </c>
      <c r="C8" t="s">
        <v>170</v>
      </c>
      <c r="D8">
        <v>1</v>
      </c>
      <c r="E8" t="s">
        <v>124</v>
      </c>
      <c r="F8" t="s">
        <v>171</v>
      </c>
      <c r="G8" t="s">
        <v>172</v>
      </c>
      <c r="H8" t="s">
        <v>173</v>
      </c>
      <c r="I8">
        <v>3406</v>
      </c>
      <c r="J8">
        <v>2734</v>
      </c>
      <c r="K8" t="s">
        <v>174</v>
      </c>
      <c r="O8" t="s">
        <v>296</v>
      </c>
      <c r="P8">
        <v>0.56000000000000005</v>
      </c>
      <c r="Q8">
        <v>0.56000000000000005</v>
      </c>
      <c r="R8" t="s">
        <v>295</v>
      </c>
      <c r="S8">
        <v>0.56000000000000005</v>
      </c>
    </row>
    <row r="9" spans="1:19" x14ac:dyDescent="0.25">
      <c r="A9" t="s">
        <v>2</v>
      </c>
      <c r="B9">
        <v>2018</v>
      </c>
      <c r="C9" t="s">
        <v>170</v>
      </c>
      <c r="D9">
        <v>2</v>
      </c>
      <c r="E9" t="s">
        <v>124</v>
      </c>
      <c r="F9" t="s">
        <v>171</v>
      </c>
      <c r="G9" t="s">
        <v>161</v>
      </c>
      <c r="H9" t="s">
        <v>173</v>
      </c>
      <c r="I9">
        <v>3406</v>
      </c>
      <c r="J9">
        <v>2734</v>
      </c>
      <c r="K9" t="s">
        <v>174</v>
      </c>
      <c r="O9" t="s">
        <v>296</v>
      </c>
      <c r="P9">
        <v>0.63</v>
      </c>
      <c r="Q9">
        <v>0.63</v>
      </c>
      <c r="R9" t="s">
        <v>295</v>
      </c>
      <c r="S9">
        <v>0.63</v>
      </c>
    </row>
    <row r="10" spans="1:19" x14ac:dyDescent="0.25">
      <c r="A10" t="s">
        <v>3</v>
      </c>
      <c r="B10">
        <v>2019</v>
      </c>
      <c r="C10" t="s">
        <v>180</v>
      </c>
      <c r="D10">
        <v>1</v>
      </c>
      <c r="E10" t="s">
        <v>124</v>
      </c>
      <c r="F10" t="s">
        <v>181</v>
      </c>
      <c r="G10" t="s">
        <v>182</v>
      </c>
      <c r="H10" t="s">
        <v>183</v>
      </c>
      <c r="I10">
        <v>6475</v>
      </c>
      <c r="J10">
        <v>6405</v>
      </c>
      <c r="K10" t="s">
        <v>174</v>
      </c>
      <c r="O10" t="s">
        <v>296</v>
      </c>
      <c r="P10">
        <v>0.6</v>
      </c>
      <c r="Q10">
        <v>0.65</v>
      </c>
      <c r="R10">
        <v>1.2755102040816339E-2</v>
      </c>
      <c r="S10">
        <v>0.63</v>
      </c>
    </row>
    <row r="11" spans="1:19" x14ac:dyDescent="0.25">
      <c r="A11" t="s">
        <v>3</v>
      </c>
      <c r="B11">
        <v>2019</v>
      </c>
      <c r="C11" t="s">
        <v>180</v>
      </c>
      <c r="D11">
        <v>2</v>
      </c>
      <c r="E11" t="s">
        <v>124</v>
      </c>
      <c r="F11" t="s">
        <v>181</v>
      </c>
      <c r="G11" t="s">
        <v>182</v>
      </c>
      <c r="H11" t="s">
        <v>183</v>
      </c>
      <c r="I11">
        <v>6475</v>
      </c>
      <c r="J11">
        <v>6405</v>
      </c>
      <c r="K11">
        <v>7</v>
      </c>
      <c r="L11">
        <v>7</v>
      </c>
      <c r="N11" t="s">
        <v>186</v>
      </c>
      <c r="O11" t="s">
        <v>296</v>
      </c>
      <c r="P11">
        <v>0.63</v>
      </c>
      <c r="Q11">
        <v>0.67</v>
      </c>
      <c r="R11">
        <v>1.0204081632653071E-2</v>
      </c>
      <c r="S11">
        <v>0.65</v>
      </c>
    </row>
    <row r="12" spans="1:19" x14ac:dyDescent="0.25">
      <c r="A12" t="s">
        <v>3</v>
      </c>
      <c r="B12">
        <v>2019</v>
      </c>
      <c r="C12" t="s">
        <v>180</v>
      </c>
      <c r="D12">
        <v>3</v>
      </c>
      <c r="E12" t="s">
        <v>124</v>
      </c>
      <c r="F12" t="s">
        <v>181</v>
      </c>
      <c r="G12" t="s">
        <v>182</v>
      </c>
      <c r="H12" t="s">
        <v>183</v>
      </c>
      <c r="I12">
        <v>6475</v>
      </c>
      <c r="J12">
        <v>6405</v>
      </c>
      <c r="K12">
        <v>18</v>
      </c>
      <c r="L12">
        <v>24</v>
      </c>
      <c r="N12" t="s">
        <v>179</v>
      </c>
      <c r="O12" t="s">
        <v>296</v>
      </c>
      <c r="P12">
        <v>0.67</v>
      </c>
      <c r="Q12">
        <v>0.72</v>
      </c>
      <c r="R12">
        <v>1.2755102040816309E-2</v>
      </c>
      <c r="S12">
        <v>0.7</v>
      </c>
    </row>
    <row r="13" spans="1:19" x14ac:dyDescent="0.25">
      <c r="A13" t="s">
        <v>3</v>
      </c>
      <c r="B13">
        <v>2019</v>
      </c>
      <c r="C13" t="s">
        <v>180</v>
      </c>
      <c r="D13">
        <v>4</v>
      </c>
      <c r="E13" t="s">
        <v>124</v>
      </c>
      <c r="F13" t="s">
        <v>181</v>
      </c>
      <c r="G13" t="s">
        <v>182</v>
      </c>
      <c r="H13" t="s">
        <v>183</v>
      </c>
      <c r="I13">
        <v>6475</v>
      </c>
      <c r="J13">
        <v>6405</v>
      </c>
      <c r="K13" t="s">
        <v>174</v>
      </c>
      <c r="O13" t="s">
        <v>296</v>
      </c>
      <c r="P13">
        <v>0.56000000000000005</v>
      </c>
      <c r="Q13">
        <v>0.61</v>
      </c>
      <c r="R13">
        <v>1.2755102040816309E-2</v>
      </c>
      <c r="S13">
        <v>0.59</v>
      </c>
    </row>
    <row r="14" spans="1:19" x14ac:dyDescent="0.25">
      <c r="A14" t="s">
        <v>3</v>
      </c>
      <c r="B14">
        <v>2019</v>
      </c>
      <c r="C14" t="s">
        <v>180</v>
      </c>
      <c r="D14">
        <v>5</v>
      </c>
      <c r="E14" t="s">
        <v>124</v>
      </c>
      <c r="F14" t="s">
        <v>181</v>
      </c>
      <c r="G14" t="s">
        <v>182</v>
      </c>
      <c r="H14" t="s">
        <v>183</v>
      </c>
      <c r="I14">
        <v>6475</v>
      </c>
      <c r="J14">
        <v>6405</v>
      </c>
      <c r="K14">
        <v>7</v>
      </c>
      <c r="L14">
        <v>7</v>
      </c>
      <c r="N14" t="s">
        <v>186</v>
      </c>
      <c r="O14" t="s">
        <v>296</v>
      </c>
      <c r="P14">
        <v>0.6</v>
      </c>
      <c r="Q14">
        <v>0.65</v>
      </c>
      <c r="R14">
        <v>1.2755102040816339E-2</v>
      </c>
      <c r="S14">
        <v>0.63</v>
      </c>
    </row>
    <row r="15" spans="1:19" x14ac:dyDescent="0.25">
      <c r="A15" t="s">
        <v>3</v>
      </c>
      <c r="B15">
        <v>2019</v>
      </c>
      <c r="C15" t="s">
        <v>180</v>
      </c>
      <c r="D15">
        <v>6</v>
      </c>
      <c r="E15" t="s">
        <v>124</v>
      </c>
      <c r="F15" t="s">
        <v>181</v>
      </c>
      <c r="G15" t="s">
        <v>182</v>
      </c>
      <c r="H15" t="s">
        <v>183</v>
      </c>
      <c r="I15">
        <v>6475</v>
      </c>
      <c r="J15">
        <v>6405</v>
      </c>
      <c r="K15">
        <v>18</v>
      </c>
      <c r="L15">
        <v>24</v>
      </c>
      <c r="N15" t="s">
        <v>179</v>
      </c>
      <c r="O15" t="s">
        <v>296</v>
      </c>
      <c r="P15">
        <v>0.65</v>
      </c>
      <c r="Q15">
        <v>0.7</v>
      </c>
      <c r="R15">
        <v>1.2755102040816309E-2</v>
      </c>
      <c r="S15">
        <v>0.68</v>
      </c>
    </row>
    <row r="16" spans="1:19" x14ac:dyDescent="0.25">
      <c r="A16" t="s">
        <v>3</v>
      </c>
      <c r="B16">
        <v>2019</v>
      </c>
      <c r="C16" t="s">
        <v>180</v>
      </c>
      <c r="D16">
        <v>7</v>
      </c>
      <c r="E16" t="s">
        <v>124</v>
      </c>
      <c r="F16" t="s">
        <v>181</v>
      </c>
      <c r="G16" t="s">
        <v>193</v>
      </c>
      <c r="H16" t="s">
        <v>183</v>
      </c>
      <c r="I16">
        <v>6475</v>
      </c>
      <c r="J16">
        <v>6405</v>
      </c>
      <c r="K16" t="s">
        <v>174</v>
      </c>
      <c r="O16" t="s">
        <v>296</v>
      </c>
      <c r="P16">
        <v>0.57999999999999996</v>
      </c>
      <c r="Q16">
        <v>0.62</v>
      </c>
      <c r="R16">
        <v>1.0204081632653071E-2</v>
      </c>
      <c r="S16">
        <v>0.6</v>
      </c>
    </row>
    <row r="17" spans="1:19" x14ac:dyDescent="0.25">
      <c r="A17" t="s">
        <v>3</v>
      </c>
      <c r="B17">
        <v>2019</v>
      </c>
      <c r="C17" t="s">
        <v>180</v>
      </c>
      <c r="D17">
        <v>8</v>
      </c>
      <c r="E17" t="s">
        <v>124</v>
      </c>
      <c r="F17" t="s">
        <v>181</v>
      </c>
      <c r="G17" t="s">
        <v>193</v>
      </c>
      <c r="H17" t="s">
        <v>183</v>
      </c>
      <c r="I17">
        <v>6475</v>
      </c>
      <c r="J17">
        <v>6405</v>
      </c>
      <c r="K17">
        <v>7</v>
      </c>
      <c r="L17">
        <v>7</v>
      </c>
      <c r="N17" t="s">
        <v>186</v>
      </c>
      <c r="O17" t="s">
        <v>296</v>
      </c>
      <c r="P17">
        <v>0.6</v>
      </c>
      <c r="Q17">
        <v>0.64</v>
      </c>
      <c r="R17">
        <v>1.0204081632653071E-2</v>
      </c>
      <c r="S17">
        <v>0.62</v>
      </c>
    </row>
    <row r="18" spans="1:19" x14ac:dyDescent="0.25">
      <c r="A18" t="s">
        <v>3</v>
      </c>
      <c r="B18">
        <v>2019</v>
      </c>
      <c r="C18" t="s">
        <v>180</v>
      </c>
      <c r="D18">
        <v>9</v>
      </c>
      <c r="E18" t="s">
        <v>124</v>
      </c>
      <c r="F18" t="s">
        <v>181</v>
      </c>
      <c r="G18" t="s">
        <v>193</v>
      </c>
      <c r="H18" t="s">
        <v>183</v>
      </c>
      <c r="I18">
        <v>6475</v>
      </c>
      <c r="J18">
        <v>6405</v>
      </c>
      <c r="K18">
        <v>18</v>
      </c>
      <c r="L18">
        <v>24</v>
      </c>
      <c r="N18" t="s">
        <v>179</v>
      </c>
      <c r="O18" t="s">
        <v>296</v>
      </c>
      <c r="P18">
        <v>0.64</v>
      </c>
      <c r="Q18">
        <v>0.67</v>
      </c>
      <c r="R18">
        <v>7.6530612244898027E-3</v>
      </c>
      <c r="S18">
        <v>0.66</v>
      </c>
    </row>
    <row r="19" spans="1:19" x14ac:dyDescent="0.25">
      <c r="A19" t="s">
        <v>3</v>
      </c>
      <c r="B19">
        <v>2019</v>
      </c>
      <c r="C19" t="s">
        <v>180</v>
      </c>
      <c r="D19">
        <v>10</v>
      </c>
      <c r="E19" t="s">
        <v>124</v>
      </c>
      <c r="F19" t="s">
        <v>181</v>
      </c>
      <c r="G19" t="s">
        <v>193</v>
      </c>
      <c r="H19" t="s">
        <v>183</v>
      </c>
      <c r="I19">
        <v>6475</v>
      </c>
      <c r="J19">
        <v>6405</v>
      </c>
      <c r="K19" t="s">
        <v>174</v>
      </c>
      <c r="O19" t="s">
        <v>296</v>
      </c>
      <c r="P19">
        <v>0.56000000000000005</v>
      </c>
      <c r="Q19">
        <v>0.6</v>
      </c>
      <c r="R19">
        <v>1.0204081632653041E-2</v>
      </c>
      <c r="S19">
        <v>0.57999999999999996</v>
      </c>
    </row>
    <row r="20" spans="1:19" x14ac:dyDescent="0.25">
      <c r="A20" t="s">
        <v>3</v>
      </c>
      <c r="B20">
        <v>2019</v>
      </c>
      <c r="C20" t="s">
        <v>180</v>
      </c>
      <c r="D20">
        <v>11</v>
      </c>
      <c r="E20" t="s">
        <v>124</v>
      </c>
      <c r="F20" t="s">
        <v>181</v>
      </c>
      <c r="G20" t="s">
        <v>193</v>
      </c>
      <c r="H20" t="s">
        <v>183</v>
      </c>
      <c r="I20">
        <v>6475</v>
      </c>
      <c r="J20">
        <v>6405</v>
      </c>
      <c r="K20">
        <v>7</v>
      </c>
      <c r="L20">
        <v>7</v>
      </c>
      <c r="N20" t="s">
        <v>186</v>
      </c>
      <c r="O20" t="s">
        <v>296</v>
      </c>
      <c r="P20">
        <v>0.59</v>
      </c>
      <c r="Q20">
        <v>0.63</v>
      </c>
      <c r="R20">
        <v>1.0204081632653071E-2</v>
      </c>
      <c r="S20">
        <v>0.61</v>
      </c>
    </row>
    <row r="21" spans="1:19" x14ac:dyDescent="0.25">
      <c r="A21" t="s">
        <v>3</v>
      </c>
      <c r="B21">
        <v>2019</v>
      </c>
      <c r="C21" t="s">
        <v>180</v>
      </c>
      <c r="D21">
        <v>12</v>
      </c>
      <c r="E21" t="s">
        <v>124</v>
      </c>
      <c r="F21" t="s">
        <v>181</v>
      </c>
      <c r="G21" t="s">
        <v>193</v>
      </c>
      <c r="H21" t="s">
        <v>183</v>
      </c>
      <c r="I21">
        <v>6475</v>
      </c>
      <c r="J21">
        <v>6405</v>
      </c>
      <c r="K21">
        <v>18</v>
      </c>
      <c r="L21">
        <v>24</v>
      </c>
      <c r="N21" t="s">
        <v>179</v>
      </c>
      <c r="O21" t="s">
        <v>296</v>
      </c>
      <c r="P21">
        <v>0.63</v>
      </c>
      <c r="Q21">
        <v>0.67</v>
      </c>
      <c r="R21">
        <v>1.0204081632653071E-2</v>
      </c>
      <c r="S21">
        <v>0.65</v>
      </c>
    </row>
    <row r="22" spans="1:19" x14ac:dyDescent="0.25">
      <c r="A22" t="s">
        <v>3</v>
      </c>
      <c r="B22">
        <v>2014</v>
      </c>
      <c r="C22" t="s">
        <v>199</v>
      </c>
      <c r="D22">
        <v>1</v>
      </c>
      <c r="E22" t="s">
        <v>124</v>
      </c>
      <c r="F22" t="s">
        <v>181</v>
      </c>
      <c r="G22" t="s">
        <v>161</v>
      </c>
      <c r="H22">
        <v>4983</v>
      </c>
      <c r="I22">
        <v>4983</v>
      </c>
      <c r="J22">
        <v>4983</v>
      </c>
      <c r="K22" t="s">
        <v>174</v>
      </c>
      <c r="O22" t="s">
        <v>296</v>
      </c>
      <c r="P22">
        <v>0.64844000000000002</v>
      </c>
      <c r="Q22">
        <v>0.69156000000000006</v>
      </c>
      <c r="R22">
        <v>1.0999999999999999E-2</v>
      </c>
      <c r="S22">
        <v>0.67</v>
      </c>
    </row>
    <row r="23" spans="1:19" x14ac:dyDescent="0.25">
      <c r="A23" t="s">
        <v>3</v>
      </c>
      <c r="B23">
        <v>2014</v>
      </c>
      <c r="C23" t="s">
        <v>199</v>
      </c>
      <c r="D23">
        <v>2</v>
      </c>
      <c r="E23" t="s">
        <v>124</v>
      </c>
      <c r="F23" t="s">
        <v>181</v>
      </c>
      <c r="G23" t="s">
        <v>161</v>
      </c>
      <c r="H23">
        <v>4983</v>
      </c>
      <c r="I23">
        <v>4983</v>
      </c>
      <c r="J23">
        <v>4983</v>
      </c>
      <c r="K23">
        <v>4</v>
      </c>
      <c r="L23">
        <v>4</v>
      </c>
      <c r="N23" t="s">
        <v>164</v>
      </c>
      <c r="O23" t="s">
        <v>296</v>
      </c>
      <c r="P23">
        <v>0.65844000000000003</v>
      </c>
      <c r="Q23">
        <v>0.70156000000000007</v>
      </c>
      <c r="R23">
        <v>1.0999999999999999E-2</v>
      </c>
      <c r="S23">
        <v>0.68</v>
      </c>
    </row>
    <row r="24" spans="1:19" x14ac:dyDescent="0.25">
      <c r="A24" t="s">
        <v>3</v>
      </c>
      <c r="B24">
        <v>2014</v>
      </c>
      <c r="C24" t="s">
        <v>199</v>
      </c>
      <c r="D24">
        <v>3</v>
      </c>
      <c r="E24" t="s">
        <v>124</v>
      </c>
      <c r="F24" t="s">
        <v>181</v>
      </c>
      <c r="G24" t="s">
        <v>161</v>
      </c>
      <c r="H24">
        <v>4983</v>
      </c>
      <c r="I24">
        <v>4983</v>
      </c>
      <c r="J24">
        <v>4983</v>
      </c>
      <c r="K24">
        <v>2</v>
      </c>
      <c r="L24">
        <v>2</v>
      </c>
      <c r="N24" t="s">
        <v>164</v>
      </c>
      <c r="O24" t="s">
        <v>296</v>
      </c>
      <c r="P24">
        <v>0.66843999999999992</v>
      </c>
      <c r="Q24">
        <v>0.71155999999999997</v>
      </c>
      <c r="R24">
        <v>1.0999999999999999E-2</v>
      </c>
      <c r="S24">
        <v>0.69</v>
      </c>
    </row>
    <row r="25" spans="1:19" x14ac:dyDescent="0.25">
      <c r="A25" t="s">
        <v>4</v>
      </c>
      <c r="B25">
        <v>2020</v>
      </c>
      <c r="C25" t="s">
        <v>204</v>
      </c>
      <c r="D25">
        <v>1</v>
      </c>
      <c r="E25" t="s">
        <v>124</v>
      </c>
      <c r="F25" t="s">
        <v>171</v>
      </c>
      <c r="G25" t="s">
        <v>161</v>
      </c>
      <c r="H25">
        <v>935</v>
      </c>
      <c r="I25">
        <v>935</v>
      </c>
      <c r="J25">
        <v>935</v>
      </c>
      <c r="K25" t="s">
        <v>174</v>
      </c>
      <c r="O25" t="s">
        <v>296</v>
      </c>
      <c r="P25">
        <v>0.56999999999999995</v>
      </c>
      <c r="Q25">
        <v>0.56999999999999995</v>
      </c>
      <c r="R25" t="s">
        <v>295</v>
      </c>
      <c r="S25">
        <v>0.56999999999999995</v>
      </c>
    </row>
    <row r="26" spans="1:19" x14ac:dyDescent="0.25">
      <c r="A26" t="s">
        <v>4</v>
      </c>
      <c r="B26">
        <v>2020</v>
      </c>
      <c r="C26" t="s">
        <v>204</v>
      </c>
      <c r="D26">
        <v>2</v>
      </c>
      <c r="E26" t="s">
        <v>124</v>
      </c>
      <c r="F26" t="s">
        <v>171</v>
      </c>
      <c r="G26" t="s">
        <v>161</v>
      </c>
      <c r="H26">
        <v>935</v>
      </c>
      <c r="I26">
        <v>935</v>
      </c>
      <c r="J26">
        <v>935</v>
      </c>
      <c r="K26">
        <v>8</v>
      </c>
      <c r="L26">
        <v>8</v>
      </c>
      <c r="N26" t="s">
        <v>164</v>
      </c>
      <c r="O26" t="s">
        <v>296</v>
      </c>
      <c r="P26">
        <v>0.64600000000000002</v>
      </c>
      <c r="Q26">
        <v>0.64600000000000002</v>
      </c>
      <c r="R26" t="s">
        <v>295</v>
      </c>
      <c r="S26">
        <v>0.64600000000000002</v>
      </c>
    </row>
    <row r="27" spans="1:19" x14ac:dyDescent="0.25">
      <c r="A27" t="s">
        <v>4</v>
      </c>
      <c r="B27">
        <v>2020</v>
      </c>
      <c r="C27" t="s">
        <v>204</v>
      </c>
      <c r="D27">
        <v>3</v>
      </c>
      <c r="E27" t="s">
        <v>124</v>
      </c>
      <c r="F27" t="s">
        <v>171</v>
      </c>
      <c r="G27" t="s">
        <v>161</v>
      </c>
      <c r="H27">
        <v>935</v>
      </c>
      <c r="I27">
        <v>935</v>
      </c>
      <c r="J27">
        <v>935</v>
      </c>
      <c r="K27" t="s">
        <v>174</v>
      </c>
      <c r="O27" t="s">
        <v>296</v>
      </c>
      <c r="P27">
        <v>0.71</v>
      </c>
      <c r="Q27">
        <v>0.71</v>
      </c>
      <c r="R27" t="s">
        <v>295</v>
      </c>
      <c r="S27">
        <v>0.71</v>
      </c>
    </row>
    <row r="28" spans="1:19" x14ac:dyDescent="0.25">
      <c r="A28" t="s">
        <v>4</v>
      </c>
      <c r="B28">
        <v>2020</v>
      </c>
      <c r="C28" t="s">
        <v>204</v>
      </c>
      <c r="D28">
        <v>4</v>
      </c>
      <c r="E28" t="s">
        <v>124</v>
      </c>
      <c r="F28" t="s">
        <v>171</v>
      </c>
      <c r="G28" t="s">
        <v>161</v>
      </c>
      <c r="H28">
        <v>935</v>
      </c>
      <c r="I28">
        <v>935</v>
      </c>
      <c r="J28">
        <v>935</v>
      </c>
      <c r="K28">
        <v>8</v>
      </c>
      <c r="L28">
        <v>8</v>
      </c>
      <c r="N28" t="s">
        <v>169</v>
      </c>
      <c r="O28" t="s">
        <v>296</v>
      </c>
      <c r="P28">
        <v>0.73499999999999999</v>
      </c>
      <c r="Q28">
        <v>0.73499999999999999</v>
      </c>
      <c r="R28" t="s">
        <v>295</v>
      </c>
      <c r="S28">
        <v>0.73499999999999999</v>
      </c>
    </row>
    <row r="29" spans="1:19" x14ac:dyDescent="0.25">
      <c r="A29" t="s">
        <v>5</v>
      </c>
      <c r="B29">
        <v>2020</v>
      </c>
      <c r="C29" t="s">
        <v>205</v>
      </c>
      <c r="D29">
        <v>2</v>
      </c>
      <c r="E29" t="s">
        <v>123</v>
      </c>
      <c r="F29" t="s">
        <v>206</v>
      </c>
      <c r="G29" t="s">
        <v>182</v>
      </c>
      <c r="H29">
        <v>837</v>
      </c>
      <c r="I29">
        <v>837</v>
      </c>
      <c r="J29">
        <v>837</v>
      </c>
      <c r="K29">
        <v>13</v>
      </c>
      <c r="L29">
        <v>15</v>
      </c>
      <c r="M29">
        <v>7</v>
      </c>
      <c r="N29" t="s">
        <v>164</v>
      </c>
      <c r="O29" t="s">
        <v>297</v>
      </c>
      <c r="P29">
        <v>0.77</v>
      </c>
      <c r="Q29">
        <v>0.77</v>
      </c>
      <c r="R29" t="s">
        <v>295</v>
      </c>
      <c r="S29">
        <v>0.77</v>
      </c>
    </row>
    <row r="30" spans="1:19" x14ac:dyDescent="0.25">
      <c r="A30" t="s">
        <v>5</v>
      </c>
      <c r="B30">
        <v>2020</v>
      </c>
      <c r="C30" t="s">
        <v>205</v>
      </c>
      <c r="D30">
        <v>1</v>
      </c>
      <c r="E30" t="s">
        <v>123</v>
      </c>
      <c r="F30" t="s">
        <v>206</v>
      </c>
      <c r="G30" t="s">
        <v>161</v>
      </c>
      <c r="H30">
        <v>837</v>
      </c>
      <c r="I30">
        <v>837</v>
      </c>
      <c r="J30">
        <v>837</v>
      </c>
      <c r="K30">
        <v>13</v>
      </c>
      <c r="L30">
        <v>15</v>
      </c>
      <c r="M30">
        <v>9</v>
      </c>
      <c r="N30" t="s">
        <v>164</v>
      </c>
      <c r="O30" t="s">
        <v>297</v>
      </c>
      <c r="P30">
        <v>0.66</v>
      </c>
      <c r="Q30">
        <v>0.66</v>
      </c>
      <c r="R30" t="s">
        <v>295</v>
      </c>
      <c r="S30">
        <v>0.66</v>
      </c>
    </row>
    <row r="31" spans="1:19" x14ac:dyDescent="0.25">
      <c r="A31" t="s">
        <v>6</v>
      </c>
      <c r="B31">
        <v>1986</v>
      </c>
      <c r="C31" t="s">
        <v>211</v>
      </c>
      <c r="D31">
        <v>1</v>
      </c>
      <c r="E31" t="s">
        <v>123</v>
      </c>
      <c r="F31" t="s">
        <v>212</v>
      </c>
      <c r="G31" t="s">
        <v>172</v>
      </c>
      <c r="H31">
        <v>1200</v>
      </c>
      <c r="I31">
        <v>1200</v>
      </c>
      <c r="J31">
        <v>1200</v>
      </c>
      <c r="M31">
        <v>9</v>
      </c>
      <c r="N31" t="s">
        <v>186</v>
      </c>
      <c r="O31" t="s">
        <v>295</v>
      </c>
      <c r="P31" t="s">
        <v>295</v>
      </c>
      <c r="Q31" t="s">
        <v>295</v>
      </c>
      <c r="R31" t="s">
        <v>295</v>
      </c>
      <c r="S31" t="s">
        <v>295</v>
      </c>
    </row>
    <row r="32" spans="1:19" x14ac:dyDescent="0.25">
      <c r="A32" t="s">
        <v>7</v>
      </c>
      <c r="B32">
        <v>2020</v>
      </c>
      <c r="C32" t="s">
        <v>216</v>
      </c>
      <c r="D32">
        <v>1</v>
      </c>
      <c r="E32" t="s">
        <v>124</v>
      </c>
      <c r="F32" t="s">
        <v>160</v>
      </c>
      <c r="G32" t="s">
        <v>182</v>
      </c>
      <c r="H32">
        <v>140</v>
      </c>
      <c r="I32">
        <v>140</v>
      </c>
      <c r="J32">
        <v>140</v>
      </c>
      <c r="K32" t="s">
        <v>174</v>
      </c>
      <c r="O32" t="s">
        <v>298</v>
      </c>
      <c r="P32">
        <v>0.45</v>
      </c>
      <c r="Q32">
        <v>0.45</v>
      </c>
      <c r="R32" t="s">
        <v>295</v>
      </c>
      <c r="S32">
        <v>0.45</v>
      </c>
    </row>
    <row r="33" spans="1:19" x14ac:dyDescent="0.25">
      <c r="A33" t="s">
        <v>7</v>
      </c>
      <c r="B33">
        <v>2020</v>
      </c>
      <c r="C33" t="s">
        <v>216</v>
      </c>
      <c r="D33">
        <v>2</v>
      </c>
      <c r="E33" t="s">
        <v>124</v>
      </c>
      <c r="F33" t="s">
        <v>160</v>
      </c>
      <c r="G33" t="s">
        <v>182</v>
      </c>
      <c r="H33">
        <v>140</v>
      </c>
      <c r="I33">
        <v>140</v>
      </c>
      <c r="J33">
        <v>140</v>
      </c>
      <c r="K33" t="s">
        <v>174</v>
      </c>
      <c r="O33" t="s">
        <v>298</v>
      </c>
      <c r="P33">
        <v>0.81</v>
      </c>
      <c r="Q33">
        <v>0.81</v>
      </c>
      <c r="R33" t="s">
        <v>295</v>
      </c>
      <c r="S33">
        <v>0.81</v>
      </c>
    </row>
    <row r="34" spans="1:19" x14ac:dyDescent="0.25">
      <c r="A34" t="s">
        <v>7</v>
      </c>
      <c r="B34">
        <v>2020</v>
      </c>
      <c r="C34" t="s">
        <v>216</v>
      </c>
      <c r="D34">
        <v>3</v>
      </c>
      <c r="E34" t="s">
        <v>124</v>
      </c>
      <c r="F34" t="s">
        <v>177</v>
      </c>
      <c r="G34" t="s">
        <v>182</v>
      </c>
      <c r="H34">
        <v>140</v>
      </c>
      <c r="I34">
        <v>140</v>
      </c>
      <c r="J34">
        <v>140</v>
      </c>
      <c r="O34" t="s">
        <v>298</v>
      </c>
      <c r="P34">
        <v>0.63</v>
      </c>
      <c r="Q34">
        <v>0.63</v>
      </c>
      <c r="R34" t="s">
        <v>295</v>
      </c>
      <c r="S34">
        <v>0.63</v>
      </c>
    </row>
    <row r="35" spans="1:19" x14ac:dyDescent="0.25">
      <c r="A35" t="s">
        <v>7</v>
      </c>
      <c r="B35">
        <v>2020</v>
      </c>
      <c r="C35" t="s">
        <v>216</v>
      </c>
      <c r="D35">
        <v>4</v>
      </c>
      <c r="E35" t="s">
        <v>124</v>
      </c>
      <c r="F35" t="s">
        <v>177</v>
      </c>
      <c r="G35" t="s">
        <v>182</v>
      </c>
      <c r="H35">
        <v>140</v>
      </c>
      <c r="I35">
        <v>140</v>
      </c>
      <c r="J35">
        <v>140</v>
      </c>
      <c r="O35" t="s">
        <v>298</v>
      </c>
      <c r="P35" s="1">
        <v>0.59</v>
      </c>
      <c r="Q35" s="1">
        <v>0.59</v>
      </c>
      <c r="R35" t="s">
        <v>295</v>
      </c>
      <c r="S35" s="1">
        <v>0.59</v>
      </c>
    </row>
    <row r="36" spans="1:19" x14ac:dyDescent="0.25">
      <c r="A36" t="s">
        <v>240</v>
      </c>
      <c r="B36">
        <v>2005</v>
      </c>
      <c r="C36" t="s">
        <v>241</v>
      </c>
      <c r="D36">
        <v>1</v>
      </c>
      <c r="E36" t="s">
        <v>123</v>
      </c>
      <c r="F36" t="s">
        <v>242</v>
      </c>
      <c r="G36" t="s">
        <v>161</v>
      </c>
      <c r="H36">
        <v>6324</v>
      </c>
      <c r="I36">
        <v>6324</v>
      </c>
      <c r="J36">
        <v>6324</v>
      </c>
      <c r="K36">
        <v>7</v>
      </c>
      <c r="L36">
        <v>13</v>
      </c>
      <c r="M36">
        <v>7</v>
      </c>
      <c r="N36" t="s">
        <v>245</v>
      </c>
      <c r="O36" t="s">
        <v>294</v>
      </c>
      <c r="P36">
        <v>0.7</v>
      </c>
      <c r="Q36">
        <v>0.7</v>
      </c>
      <c r="R36" t="s">
        <v>295</v>
      </c>
      <c r="S36">
        <v>0.7</v>
      </c>
    </row>
    <row r="37" spans="1:19" x14ac:dyDescent="0.25">
      <c r="A37" t="s">
        <v>8</v>
      </c>
      <c r="B37">
        <v>2010</v>
      </c>
      <c r="C37" t="s">
        <v>217</v>
      </c>
      <c r="D37">
        <v>1</v>
      </c>
      <c r="E37" t="s">
        <v>123</v>
      </c>
      <c r="F37" t="s">
        <v>160</v>
      </c>
      <c r="G37" t="s">
        <v>193</v>
      </c>
      <c r="H37" t="s">
        <v>218</v>
      </c>
      <c r="I37">
        <v>59091</v>
      </c>
      <c r="J37">
        <v>41363</v>
      </c>
      <c r="K37">
        <v>45</v>
      </c>
      <c r="L37">
        <v>63</v>
      </c>
      <c r="M37">
        <v>32</v>
      </c>
      <c r="N37" t="s">
        <v>179</v>
      </c>
      <c r="O37" t="s">
        <v>294</v>
      </c>
      <c r="P37">
        <v>0.64900000000000002</v>
      </c>
      <c r="Q37">
        <v>0.64900000000000002</v>
      </c>
      <c r="R37" t="s">
        <v>295</v>
      </c>
      <c r="S37">
        <v>0.64900000000000002</v>
      </c>
    </row>
    <row r="38" spans="1:19" x14ac:dyDescent="0.25">
      <c r="A38" t="s">
        <v>8</v>
      </c>
      <c r="B38">
        <v>2010</v>
      </c>
      <c r="C38" t="s">
        <v>217</v>
      </c>
      <c r="D38">
        <v>2</v>
      </c>
      <c r="E38" t="s">
        <v>123</v>
      </c>
      <c r="F38" t="s">
        <v>160</v>
      </c>
      <c r="G38" t="s">
        <v>193</v>
      </c>
      <c r="H38" t="s">
        <v>218</v>
      </c>
      <c r="I38">
        <v>59091</v>
      </c>
      <c r="J38">
        <v>41363</v>
      </c>
      <c r="K38">
        <v>45</v>
      </c>
      <c r="L38">
        <v>63</v>
      </c>
      <c r="M38">
        <v>11</v>
      </c>
      <c r="N38" t="s">
        <v>179</v>
      </c>
      <c r="O38" t="s">
        <v>294</v>
      </c>
      <c r="P38">
        <v>0.63600000000000001</v>
      </c>
      <c r="Q38">
        <v>0.63600000000000001</v>
      </c>
      <c r="R38" t="s">
        <v>295</v>
      </c>
      <c r="S38">
        <v>0.63600000000000001</v>
      </c>
    </row>
    <row r="39" spans="1:19" x14ac:dyDescent="0.25">
      <c r="A39" t="s">
        <v>9</v>
      </c>
      <c r="B39">
        <v>2016</v>
      </c>
      <c r="C39" t="s">
        <v>222</v>
      </c>
      <c r="D39">
        <v>1</v>
      </c>
      <c r="E39" t="s">
        <v>123</v>
      </c>
      <c r="F39" t="s">
        <v>160</v>
      </c>
      <c r="G39" t="s">
        <v>193</v>
      </c>
      <c r="H39" t="s">
        <v>223</v>
      </c>
      <c r="I39">
        <v>106019</v>
      </c>
      <c r="J39">
        <v>106019</v>
      </c>
      <c r="K39">
        <v>25</v>
      </c>
      <c r="L39">
        <v>25</v>
      </c>
      <c r="M39">
        <v>11</v>
      </c>
      <c r="N39" t="s">
        <v>164</v>
      </c>
      <c r="O39" t="s">
        <v>294</v>
      </c>
      <c r="P39">
        <v>0.55000000000000004</v>
      </c>
      <c r="Q39">
        <v>0.62</v>
      </c>
      <c r="R39">
        <v>1.7857142857142846E-2</v>
      </c>
      <c r="S39">
        <v>0.59</v>
      </c>
    </row>
    <row r="40" spans="1:19" x14ac:dyDescent="0.25">
      <c r="A40" t="s">
        <v>9</v>
      </c>
      <c r="B40">
        <v>2016</v>
      </c>
      <c r="C40" t="s">
        <v>222</v>
      </c>
      <c r="D40">
        <v>2</v>
      </c>
      <c r="E40" t="s">
        <v>124</v>
      </c>
      <c r="F40" t="s">
        <v>177</v>
      </c>
      <c r="G40" t="s">
        <v>193</v>
      </c>
      <c r="H40">
        <v>69994</v>
      </c>
      <c r="I40">
        <v>69994</v>
      </c>
      <c r="J40">
        <v>69994</v>
      </c>
      <c r="O40" t="s">
        <v>294</v>
      </c>
      <c r="P40">
        <v>0.54</v>
      </c>
      <c r="Q40">
        <v>0.61</v>
      </c>
      <c r="R40">
        <v>1.7857142857142846E-2</v>
      </c>
      <c r="S40">
        <v>0.57999999999999996</v>
      </c>
    </row>
    <row r="41" spans="1:19" x14ac:dyDescent="0.25">
      <c r="A41" t="s">
        <v>10</v>
      </c>
      <c r="B41">
        <v>2017</v>
      </c>
      <c r="C41" t="s">
        <v>229</v>
      </c>
      <c r="D41">
        <v>2</v>
      </c>
      <c r="E41" t="s">
        <v>123</v>
      </c>
      <c r="F41" t="s">
        <v>160</v>
      </c>
      <c r="G41" t="s">
        <v>182</v>
      </c>
      <c r="H41" t="s">
        <v>230</v>
      </c>
      <c r="I41">
        <v>15125</v>
      </c>
      <c r="J41">
        <v>10086</v>
      </c>
      <c r="K41">
        <v>18</v>
      </c>
      <c r="L41">
        <v>44</v>
      </c>
      <c r="M41">
        <v>23</v>
      </c>
      <c r="N41" t="s">
        <v>164</v>
      </c>
      <c r="O41" t="s">
        <v>294</v>
      </c>
      <c r="P41">
        <v>0.67</v>
      </c>
      <c r="Q41">
        <v>0.73</v>
      </c>
      <c r="R41">
        <v>1.5306122448979578E-2</v>
      </c>
      <c r="S41">
        <v>0.7</v>
      </c>
    </row>
    <row r="42" spans="1:19" x14ac:dyDescent="0.25">
      <c r="A42" t="s">
        <v>10</v>
      </c>
      <c r="B42">
        <v>2017</v>
      </c>
      <c r="C42" t="s">
        <v>229</v>
      </c>
      <c r="D42">
        <v>3</v>
      </c>
      <c r="E42" t="s">
        <v>123</v>
      </c>
      <c r="F42" t="s">
        <v>160</v>
      </c>
      <c r="G42" t="s">
        <v>193</v>
      </c>
      <c r="H42" t="s">
        <v>230</v>
      </c>
      <c r="I42">
        <v>15125</v>
      </c>
      <c r="J42">
        <v>10086</v>
      </c>
      <c r="K42">
        <v>18</v>
      </c>
      <c r="L42">
        <v>44</v>
      </c>
      <c r="M42">
        <v>26</v>
      </c>
      <c r="N42" t="s">
        <v>164</v>
      </c>
      <c r="O42" t="s">
        <v>294</v>
      </c>
      <c r="P42">
        <v>0.67</v>
      </c>
      <c r="Q42">
        <v>0.72</v>
      </c>
      <c r="R42">
        <v>1.5306122448979578E-2</v>
      </c>
      <c r="S42">
        <v>0.7</v>
      </c>
    </row>
    <row r="43" spans="1:19" x14ac:dyDescent="0.25">
      <c r="A43" t="s">
        <v>10</v>
      </c>
      <c r="B43">
        <v>2017</v>
      </c>
      <c r="C43" t="s">
        <v>229</v>
      </c>
      <c r="D43">
        <v>5</v>
      </c>
      <c r="E43" t="s">
        <v>123</v>
      </c>
      <c r="F43" t="s">
        <v>160</v>
      </c>
      <c r="G43" t="s">
        <v>182</v>
      </c>
      <c r="H43" t="s">
        <v>230</v>
      </c>
      <c r="I43">
        <v>15125</v>
      </c>
      <c r="J43">
        <v>10086</v>
      </c>
      <c r="K43">
        <v>18</v>
      </c>
      <c r="L43">
        <v>30</v>
      </c>
      <c r="M43">
        <v>18</v>
      </c>
      <c r="N43" t="s">
        <v>169</v>
      </c>
      <c r="O43" t="s">
        <v>294</v>
      </c>
      <c r="P43">
        <v>0.6</v>
      </c>
      <c r="Q43">
        <v>0.66</v>
      </c>
      <c r="R43">
        <v>1.5306122448979605E-2</v>
      </c>
      <c r="S43">
        <v>0.63</v>
      </c>
    </row>
    <row r="44" spans="1:19" x14ac:dyDescent="0.25">
      <c r="A44" t="s">
        <v>10</v>
      </c>
      <c r="B44">
        <v>2017</v>
      </c>
      <c r="C44" t="s">
        <v>229</v>
      </c>
      <c r="D44">
        <v>6</v>
      </c>
      <c r="E44" t="s">
        <v>123</v>
      </c>
      <c r="F44" t="s">
        <v>160</v>
      </c>
      <c r="G44" t="s">
        <v>193</v>
      </c>
      <c r="H44" t="s">
        <v>230</v>
      </c>
      <c r="I44">
        <v>15125</v>
      </c>
      <c r="J44">
        <v>10086</v>
      </c>
      <c r="K44">
        <v>18</v>
      </c>
      <c r="L44">
        <v>30</v>
      </c>
      <c r="M44">
        <v>20</v>
      </c>
      <c r="N44" t="s">
        <v>169</v>
      </c>
      <c r="O44" t="s">
        <v>294</v>
      </c>
      <c r="P44">
        <v>0.56000000000000005</v>
      </c>
      <c r="Q44">
        <v>0.63</v>
      </c>
      <c r="R44">
        <v>1.7857000000000001E-2</v>
      </c>
      <c r="S44">
        <v>0.59</v>
      </c>
    </row>
    <row r="45" spans="1:19" x14ac:dyDescent="0.25">
      <c r="A45" t="s">
        <v>10</v>
      </c>
      <c r="B45">
        <v>2017</v>
      </c>
      <c r="C45" t="s">
        <v>229</v>
      </c>
      <c r="D45">
        <v>8</v>
      </c>
      <c r="E45" t="s">
        <v>124</v>
      </c>
      <c r="F45" t="s">
        <v>160</v>
      </c>
      <c r="G45" t="s">
        <v>182</v>
      </c>
      <c r="H45">
        <v>5042</v>
      </c>
      <c r="I45">
        <v>5042</v>
      </c>
      <c r="J45">
        <v>5042</v>
      </c>
      <c r="O45" t="s">
        <v>294</v>
      </c>
      <c r="P45">
        <v>0.61</v>
      </c>
      <c r="Q45">
        <v>0.66</v>
      </c>
      <c r="R45">
        <v>1.2755102040816339E-2</v>
      </c>
      <c r="S45">
        <v>0.63</v>
      </c>
    </row>
    <row r="46" spans="1:19" x14ac:dyDescent="0.25">
      <c r="A46" t="s">
        <v>10</v>
      </c>
      <c r="B46">
        <v>2017</v>
      </c>
      <c r="C46" t="s">
        <v>229</v>
      </c>
      <c r="D46">
        <v>9</v>
      </c>
      <c r="E46" t="s">
        <v>124</v>
      </c>
      <c r="F46" t="s">
        <v>160</v>
      </c>
      <c r="G46" t="s">
        <v>193</v>
      </c>
      <c r="H46">
        <v>5042</v>
      </c>
      <c r="I46">
        <v>5042</v>
      </c>
      <c r="J46">
        <v>5042</v>
      </c>
      <c r="O46" t="s">
        <v>294</v>
      </c>
      <c r="P46">
        <v>0.59</v>
      </c>
      <c r="Q46">
        <v>0.63</v>
      </c>
      <c r="R46">
        <v>1.0204E-2</v>
      </c>
      <c r="S46" s="1">
        <v>0.61</v>
      </c>
    </row>
    <row r="47" spans="1:19" x14ac:dyDescent="0.25">
      <c r="A47" t="s">
        <v>10</v>
      </c>
      <c r="B47">
        <v>2017</v>
      </c>
      <c r="C47" t="s">
        <v>229</v>
      </c>
      <c r="D47">
        <v>11</v>
      </c>
      <c r="E47" t="s">
        <v>124</v>
      </c>
      <c r="F47" t="s">
        <v>160</v>
      </c>
      <c r="G47" t="s">
        <v>182</v>
      </c>
      <c r="H47">
        <v>5042</v>
      </c>
      <c r="I47">
        <v>5042</v>
      </c>
      <c r="J47">
        <v>5042</v>
      </c>
      <c r="O47" t="s">
        <v>294</v>
      </c>
      <c r="P47">
        <v>0.63</v>
      </c>
      <c r="Q47">
        <v>0.69</v>
      </c>
      <c r="R47">
        <v>1.5306122448979578E-2</v>
      </c>
      <c r="S47" s="1">
        <v>0.66</v>
      </c>
    </row>
    <row r="48" spans="1:19" x14ac:dyDescent="0.25">
      <c r="A48" t="s">
        <v>10</v>
      </c>
      <c r="B48">
        <v>2017</v>
      </c>
      <c r="C48" t="s">
        <v>229</v>
      </c>
      <c r="D48">
        <v>12</v>
      </c>
      <c r="E48" t="s">
        <v>124</v>
      </c>
      <c r="F48" t="s">
        <v>160</v>
      </c>
      <c r="G48" t="s">
        <v>193</v>
      </c>
      <c r="H48">
        <v>5042</v>
      </c>
      <c r="I48">
        <v>5042</v>
      </c>
      <c r="J48">
        <v>5042</v>
      </c>
      <c r="O48" t="s">
        <v>294</v>
      </c>
      <c r="P48">
        <v>0.56999999999999995</v>
      </c>
      <c r="Q48">
        <v>0.62</v>
      </c>
      <c r="R48">
        <v>1.2755102040816339E-2</v>
      </c>
      <c r="S48" s="1">
        <v>0.59</v>
      </c>
    </row>
    <row r="49" spans="1:19" x14ac:dyDescent="0.25">
      <c r="A49" t="s">
        <v>10</v>
      </c>
      <c r="B49">
        <v>2017</v>
      </c>
      <c r="C49" t="s">
        <v>229</v>
      </c>
      <c r="D49">
        <v>14</v>
      </c>
      <c r="E49" t="s">
        <v>124</v>
      </c>
      <c r="F49" t="s">
        <v>160</v>
      </c>
      <c r="G49" t="s">
        <v>182</v>
      </c>
      <c r="H49">
        <v>5042</v>
      </c>
      <c r="I49">
        <v>5042</v>
      </c>
      <c r="J49">
        <v>5042</v>
      </c>
      <c r="O49" t="s">
        <v>294</v>
      </c>
      <c r="P49">
        <v>0.54</v>
      </c>
      <c r="Q49">
        <v>0.59</v>
      </c>
      <c r="R49">
        <v>1.2755102040816309E-2</v>
      </c>
      <c r="S49" s="1">
        <v>0.56999999999999995</v>
      </c>
    </row>
    <row r="50" spans="1:19" x14ac:dyDescent="0.25">
      <c r="A50" t="s">
        <v>10</v>
      </c>
      <c r="B50">
        <v>2017</v>
      </c>
      <c r="C50" t="s">
        <v>229</v>
      </c>
      <c r="D50">
        <v>15</v>
      </c>
      <c r="E50" t="s">
        <v>124</v>
      </c>
      <c r="F50" t="s">
        <v>160</v>
      </c>
      <c r="G50" t="s">
        <v>193</v>
      </c>
      <c r="H50">
        <v>5042</v>
      </c>
      <c r="I50">
        <v>5042</v>
      </c>
      <c r="J50">
        <v>5042</v>
      </c>
      <c r="O50" t="s">
        <v>294</v>
      </c>
      <c r="P50">
        <v>0.65</v>
      </c>
      <c r="Q50">
        <v>0.7</v>
      </c>
      <c r="R50">
        <v>1.2755102040816309E-2</v>
      </c>
      <c r="S50" s="1">
        <v>0.68</v>
      </c>
    </row>
    <row r="51" spans="1:19" x14ac:dyDescent="0.25">
      <c r="A51" t="s">
        <v>10</v>
      </c>
      <c r="B51">
        <v>2017</v>
      </c>
      <c r="C51" t="s">
        <v>229</v>
      </c>
      <c r="D51">
        <v>1</v>
      </c>
      <c r="E51" t="s">
        <v>123</v>
      </c>
      <c r="F51" t="s">
        <v>160</v>
      </c>
      <c r="G51" t="s">
        <v>161</v>
      </c>
      <c r="H51" t="s">
        <v>230</v>
      </c>
      <c r="I51">
        <v>15125</v>
      </c>
      <c r="J51">
        <v>10086</v>
      </c>
      <c r="K51">
        <v>18</v>
      </c>
      <c r="L51">
        <v>44</v>
      </c>
      <c r="M51">
        <v>19</v>
      </c>
      <c r="N51" t="s">
        <v>164</v>
      </c>
      <c r="O51" t="s">
        <v>294</v>
      </c>
      <c r="P51">
        <v>0.64</v>
      </c>
      <c r="Q51">
        <v>0.69</v>
      </c>
      <c r="R51">
        <v>1.2755102040816309E-2</v>
      </c>
      <c r="S51" s="1">
        <v>0.66</v>
      </c>
    </row>
    <row r="52" spans="1:19" x14ac:dyDescent="0.25">
      <c r="A52" t="s">
        <v>10</v>
      </c>
      <c r="B52">
        <v>2017</v>
      </c>
      <c r="C52" t="s">
        <v>229</v>
      </c>
      <c r="D52">
        <v>4</v>
      </c>
      <c r="E52" t="s">
        <v>123</v>
      </c>
      <c r="F52" t="s">
        <v>160</v>
      </c>
      <c r="G52" t="s">
        <v>161</v>
      </c>
      <c r="H52" t="s">
        <v>230</v>
      </c>
      <c r="I52">
        <v>15125</v>
      </c>
      <c r="J52">
        <v>10086</v>
      </c>
      <c r="K52">
        <v>18</v>
      </c>
      <c r="L52">
        <v>30</v>
      </c>
      <c r="M52">
        <v>20</v>
      </c>
      <c r="N52" t="s">
        <v>169</v>
      </c>
      <c r="O52" t="s">
        <v>294</v>
      </c>
      <c r="P52">
        <v>0.6</v>
      </c>
      <c r="Q52">
        <v>0.64</v>
      </c>
      <c r="R52">
        <v>1.0204081632653071E-2</v>
      </c>
      <c r="S52" s="1">
        <v>0.62</v>
      </c>
    </row>
    <row r="53" spans="1:19" x14ac:dyDescent="0.25">
      <c r="A53" t="s">
        <v>10</v>
      </c>
      <c r="B53">
        <v>2017</v>
      </c>
      <c r="C53" t="s">
        <v>229</v>
      </c>
      <c r="D53">
        <v>7</v>
      </c>
      <c r="E53" t="s">
        <v>124</v>
      </c>
      <c r="F53" t="s">
        <v>160</v>
      </c>
      <c r="G53" t="s">
        <v>161</v>
      </c>
      <c r="H53">
        <v>5042</v>
      </c>
      <c r="I53">
        <v>5042</v>
      </c>
      <c r="J53">
        <v>5042</v>
      </c>
      <c r="O53" t="s">
        <v>294</v>
      </c>
      <c r="P53">
        <v>0.67</v>
      </c>
      <c r="Q53">
        <v>0.72</v>
      </c>
      <c r="R53">
        <v>1.2755102040816309E-2</v>
      </c>
      <c r="S53" s="1">
        <v>0.7</v>
      </c>
    </row>
    <row r="54" spans="1:19" x14ac:dyDescent="0.25">
      <c r="A54" t="s">
        <v>10</v>
      </c>
      <c r="B54">
        <v>2017</v>
      </c>
      <c r="C54" t="s">
        <v>229</v>
      </c>
      <c r="D54">
        <v>10</v>
      </c>
      <c r="E54" t="s">
        <v>124</v>
      </c>
      <c r="F54" t="s">
        <v>160</v>
      </c>
      <c r="G54" t="s">
        <v>161</v>
      </c>
      <c r="H54">
        <v>5042</v>
      </c>
      <c r="I54">
        <v>5042</v>
      </c>
      <c r="J54">
        <v>5042</v>
      </c>
      <c r="O54" t="s">
        <v>294</v>
      </c>
      <c r="P54">
        <v>0.5</v>
      </c>
      <c r="Q54">
        <v>0.56999999999999995</v>
      </c>
      <c r="R54">
        <v>1.7857142857142846E-2</v>
      </c>
      <c r="S54" s="1">
        <v>0.54</v>
      </c>
    </row>
    <row r="55" spans="1:19" x14ac:dyDescent="0.25">
      <c r="A55" t="s">
        <v>10</v>
      </c>
      <c r="B55">
        <v>2017</v>
      </c>
      <c r="C55" t="s">
        <v>229</v>
      </c>
      <c r="D55">
        <v>13</v>
      </c>
      <c r="E55" t="s">
        <v>124</v>
      </c>
      <c r="F55" t="s">
        <v>160</v>
      </c>
      <c r="G55" t="s">
        <v>161</v>
      </c>
      <c r="H55">
        <v>5042</v>
      </c>
      <c r="I55">
        <v>5042</v>
      </c>
      <c r="J55">
        <v>5042</v>
      </c>
      <c r="O55" t="s">
        <v>294</v>
      </c>
      <c r="P55">
        <v>0.57999999999999996</v>
      </c>
      <c r="Q55">
        <v>0.63</v>
      </c>
      <c r="R55">
        <v>1.2755102040816339E-2</v>
      </c>
      <c r="S55">
        <v>0.61</v>
      </c>
    </row>
    <row r="56" spans="1:19" x14ac:dyDescent="0.25">
      <c r="A56" t="s">
        <v>11</v>
      </c>
      <c r="B56">
        <v>2008</v>
      </c>
      <c r="C56" t="s">
        <v>248</v>
      </c>
      <c r="D56">
        <v>1</v>
      </c>
      <c r="E56" t="s">
        <v>123</v>
      </c>
      <c r="F56" t="s">
        <v>160</v>
      </c>
      <c r="G56" t="s">
        <v>182</v>
      </c>
      <c r="H56" t="s">
        <v>249</v>
      </c>
      <c r="I56">
        <v>371</v>
      </c>
      <c r="J56">
        <v>259</v>
      </c>
      <c r="K56">
        <v>14</v>
      </c>
      <c r="L56">
        <v>14</v>
      </c>
      <c r="M56">
        <v>5</v>
      </c>
      <c r="N56" t="s">
        <v>245</v>
      </c>
      <c r="O56" t="s">
        <v>299</v>
      </c>
      <c r="P56">
        <v>0.74</v>
      </c>
      <c r="Q56">
        <v>0.74</v>
      </c>
      <c r="R56" t="s">
        <v>295</v>
      </c>
      <c r="S56">
        <v>0.74</v>
      </c>
    </row>
    <row r="57" spans="1:19" x14ac:dyDescent="0.25">
      <c r="A57" t="s">
        <v>12</v>
      </c>
      <c r="B57">
        <v>2014</v>
      </c>
      <c r="C57" t="s">
        <v>250</v>
      </c>
      <c r="D57">
        <v>1</v>
      </c>
      <c r="E57" t="s">
        <v>124</v>
      </c>
      <c r="F57" t="s">
        <v>160</v>
      </c>
      <c r="G57" t="s">
        <v>182</v>
      </c>
      <c r="H57">
        <v>140</v>
      </c>
      <c r="I57">
        <v>140</v>
      </c>
      <c r="J57">
        <v>140</v>
      </c>
      <c r="K57" t="s">
        <v>174</v>
      </c>
      <c r="O57" t="s">
        <v>299</v>
      </c>
      <c r="P57">
        <v>0.81</v>
      </c>
      <c r="Q57">
        <v>0.81</v>
      </c>
      <c r="R57" t="s">
        <v>295</v>
      </c>
      <c r="S57">
        <v>0.81</v>
      </c>
    </row>
    <row r="58" spans="1:19" x14ac:dyDescent="0.25">
      <c r="A58" t="s">
        <v>12</v>
      </c>
      <c r="B58">
        <v>2014</v>
      </c>
      <c r="C58" t="s">
        <v>250</v>
      </c>
      <c r="D58">
        <v>2</v>
      </c>
      <c r="E58" t="s">
        <v>124</v>
      </c>
      <c r="F58" t="s">
        <v>160</v>
      </c>
      <c r="G58" t="s">
        <v>182</v>
      </c>
      <c r="H58" t="s">
        <v>251</v>
      </c>
      <c r="I58">
        <v>65</v>
      </c>
      <c r="J58">
        <v>56</v>
      </c>
      <c r="K58" t="s">
        <v>174</v>
      </c>
      <c r="O58" t="s">
        <v>299</v>
      </c>
      <c r="P58">
        <v>0.72</v>
      </c>
      <c r="Q58">
        <v>0.72</v>
      </c>
      <c r="R58" t="s">
        <v>295</v>
      </c>
      <c r="S58">
        <v>0.72</v>
      </c>
    </row>
    <row r="59" spans="1:19" x14ac:dyDescent="0.25">
      <c r="A59" t="s">
        <v>13</v>
      </c>
      <c r="B59">
        <v>2019</v>
      </c>
      <c r="C59" t="s">
        <v>252</v>
      </c>
      <c r="D59">
        <v>1</v>
      </c>
      <c r="E59" t="s">
        <v>124</v>
      </c>
      <c r="F59" t="s">
        <v>253</v>
      </c>
      <c r="G59" t="s">
        <v>182</v>
      </c>
      <c r="H59">
        <v>416</v>
      </c>
      <c r="I59">
        <v>416</v>
      </c>
      <c r="J59">
        <v>416</v>
      </c>
      <c r="K59" t="s">
        <v>174</v>
      </c>
      <c r="O59" t="s">
        <v>299</v>
      </c>
      <c r="P59">
        <v>0.55000000000000004</v>
      </c>
      <c r="Q59">
        <v>0.55000000000000004</v>
      </c>
      <c r="R59" t="s">
        <v>295</v>
      </c>
      <c r="S59">
        <v>0.55000000000000004</v>
      </c>
    </row>
    <row r="60" spans="1:19" x14ac:dyDescent="0.25">
      <c r="A60" t="s">
        <v>13</v>
      </c>
      <c r="B60">
        <v>2019</v>
      </c>
      <c r="C60" t="s">
        <v>252</v>
      </c>
      <c r="D60">
        <v>2</v>
      </c>
      <c r="E60" t="s">
        <v>124</v>
      </c>
      <c r="F60" t="s">
        <v>253</v>
      </c>
      <c r="G60" t="s">
        <v>182</v>
      </c>
      <c r="H60">
        <v>416</v>
      </c>
      <c r="I60">
        <v>416</v>
      </c>
      <c r="J60">
        <v>416</v>
      </c>
      <c r="K60" t="s">
        <v>174</v>
      </c>
      <c r="O60" t="s">
        <v>299</v>
      </c>
      <c r="P60">
        <v>0.6</v>
      </c>
      <c r="Q60">
        <v>0.6</v>
      </c>
      <c r="R60" t="s">
        <v>295</v>
      </c>
      <c r="S60">
        <v>0.6</v>
      </c>
    </row>
    <row r="61" spans="1:19" x14ac:dyDescent="0.25">
      <c r="A61" t="s">
        <v>13</v>
      </c>
      <c r="B61">
        <v>2019</v>
      </c>
      <c r="C61" t="s">
        <v>252</v>
      </c>
      <c r="D61">
        <v>3</v>
      </c>
      <c r="E61" t="s">
        <v>124</v>
      </c>
      <c r="F61" t="s">
        <v>253</v>
      </c>
      <c r="G61" t="s">
        <v>193</v>
      </c>
      <c r="H61">
        <v>416</v>
      </c>
      <c r="I61">
        <v>416</v>
      </c>
      <c r="J61">
        <v>416</v>
      </c>
      <c r="K61" t="s">
        <v>174</v>
      </c>
      <c r="O61" t="s">
        <v>299</v>
      </c>
      <c r="P61">
        <v>0.53</v>
      </c>
      <c r="Q61">
        <v>0.53</v>
      </c>
      <c r="R61" t="s">
        <v>295</v>
      </c>
      <c r="S61">
        <v>0.53</v>
      </c>
    </row>
    <row r="62" spans="1:19" x14ac:dyDescent="0.25">
      <c r="A62" t="s">
        <v>13</v>
      </c>
      <c r="B62">
        <v>2019</v>
      </c>
      <c r="C62" t="s">
        <v>252</v>
      </c>
      <c r="D62">
        <v>4</v>
      </c>
      <c r="E62" t="s">
        <v>124</v>
      </c>
      <c r="F62" t="s">
        <v>253</v>
      </c>
      <c r="G62" t="s">
        <v>193</v>
      </c>
      <c r="H62">
        <v>416</v>
      </c>
      <c r="I62">
        <v>416</v>
      </c>
      <c r="J62">
        <v>416</v>
      </c>
      <c r="K62" t="s">
        <v>174</v>
      </c>
      <c r="O62" t="s">
        <v>299</v>
      </c>
      <c r="P62">
        <v>0.54</v>
      </c>
      <c r="Q62">
        <v>0.54</v>
      </c>
      <c r="R62" t="s">
        <v>295</v>
      </c>
      <c r="S62">
        <v>0.54</v>
      </c>
    </row>
    <row r="63" spans="1:19" x14ac:dyDescent="0.25">
      <c r="A63" t="s">
        <v>13</v>
      </c>
      <c r="B63">
        <v>2019</v>
      </c>
      <c r="C63" t="s">
        <v>252</v>
      </c>
      <c r="D63">
        <v>5</v>
      </c>
      <c r="E63" t="s">
        <v>124</v>
      </c>
      <c r="F63" t="s">
        <v>253</v>
      </c>
      <c r="G63" t="s">
        <v>182</v>
      </c>
      <c r="H63">
        <v>889</v>
      </c>
      <c r="I63">
        <v>889</v>
      </c>
      <c r="J63">
        <v>889</v>
      </c>
      <c r="K63" t="s">
        <v>174</v>
      </c>
      <c r="O63" t="s">
        <v>299</v>
      </c>
      <c r="P63">
        <v>0.66</v>
      </c>
      <c r="Q63">
        <v>0.66</v>
      </c>
      <c r="R63" t="s">
        <v>295</v>
      </c>
      <c r="S63">
        <v>0.66</v>
      </c>
    </row>
    <row r="64" spans="1:19" x14ac:dyDescent="0.25">
      <c r="A64" t="s">
        <v>13</v>
      </c>
      <c r="B64">
        <v>2019</v>
      </c>
      <c r="C64" t="s">
        <v>252</v>
      </c>
      <c r="D64">
        <v>6</v>
      </c>
      <c r="E64" t="s">
        <v>124</v>
      </c>
      <c r="F64" t="s">
        <v>253</v>
      </c>
      <c r="G64" t="s">
        <v>193</v>
      </c>
      <c r="H64">
        <v>889</v>
      </c>
      <c r="I64">
        <v>889</v>
      </c>
      <c r="J64">
        <v>889</v>
      </c>
      <c r="K64" t="s">
        <v>174</v>
      </c>
      <c r="O64" t="s">
        <v>299</v>
      </c>
      <c r="P64">
        <v>0.65</v>
      </c>
      <c r="Q64">
        <v>0.65</v>
      </c>
      <c r="R64" t="s">
        <v>295</v>
      </c>
      <c r="S64">
        <v>0.65</v>
      </c>
    </row>
    <row r="65" spans="1:19" x14ac:dyDescent="0.25">
      <c r="A65" t="s">
        <v>14</v>
      </c>
      <c r="B65">
        <v>2018</v>
      </c>
      <c r="C65" t="s">
        <v>254</v>
      </c>
      <c r="D65">
        <v>1</v>
      </c>
      <c r="E65" t="s">
        <v>123</v>
      </c>
      <c r="F65" t="s">
        <v>242</v>
      </c>
      <c r="G65" t="s">
        <v>193</v>
      </c>
      <c r="H65">
        <v>785</v>
      </c>
      <c r="I65">
        <v>785</v>
      </c>
      <c r="J65">
        <v>785</v>
      </c>
      <c r="K65">
        <v>9</v>
      </c>
      <c r="L65">
        <v>16</v>
      </c>
      <c r="N65" t="s">
        <v>169</v>
      </c>
      <c r="O65" t="s">
        <v>294</v>
      </c>
      <c r="P65">
        <v>0.57999999999999996</v>
      </c>
      <c r="Q65">
        <v>0.67</v>
      </c>
      <c r="R65">
        <v>2.295918367346941E-2</v>
      </c>
      <c r="S65">
        <v>0.63</v>
      </c>
    </row>
    <row r="66" spans="1:19" x14ac:dyDescent="0.25">
      <c r="A66" t="s">
        <v>14</v>
      </c>
      <c r="B66">
        <v>2018</v>
      </c>
      <c r="C66" t="s">
        <v>254</v>
      </c>
      <c r="D66">
        <v>2</v>
      </c>
      <c r="E66" t="s">
        <v>123</v>
      </c>
      <c r="F66" t="s">
        <v>242</v>
      </c>
      <c r="G66" t="s">
        <v>193</v>
      </c>
      <c r="H66">
        <v>785</v>
      </c>
      <c r="I66">
        <v>785</v>
      </c>
      <c r="J66">
        <v>785</v>
      </c>
      <c r="K66">
        <v>10</v>
      </c>
      <c r="L66">
        <v>20</v>
      </c>
      <c r="M66">
        <v>10</v>
      </c>
      <c r="N66" t="s">
        <v>164</v>
      </c>
      <c r="O66" t="s">
        <v>294</v>
      </c>
      <c r="P66">
        <v>0.61</v>
      </c>
      <c r="Q66">
        <v>0.71</v>
      </c>
      <c r="R66">
        <v>2.5510204081632647E-2</v>
      </c>
      <c r="S66">
        <v>0.64</v>
      </c>
    </row>
    <row r="67" spans="1:19" x14ac:dyDescent="0.25">
      <c r="A67" t="s">
        <v>15</v>
      </c>
      <c r="B67">
        <v>2020</v>
      </c>
      <c r="C67" t="s">
        <v>259</v>
      </c>
      <c r="D67">
        <v>1</v>
      </c>
      <c r="E67" t="s">
        <v>124</v>
      </c>
      <c r="F67" t="s">
        <v>242</v>
      </c>
      <c r="G67" t="s">
        <v>193</v>
      </c>
      <c r="H67">
        <v>645</v>
      </c>
      <c r="I67">
        <v>645</v>
      </c>
      <c r="J67">
        <v>645</v>
      </c>
      <c r="K67" t="s">
        <v>174</v>
      </c>
      <c r="O67" t="s">
        <v>296</v>
      </c>
      <c r="P67">
        <v>0.59</v>
      </c>
      <c r="Q67">
        <v>0.61</v>
      </c>
      <c r="R67">
        <v>5.1020408163265354E-3</v>
      </c>
      <c r="S67" t="s">
        <v>295</v>
      </c>
    </row>
    <row r="68" spans="1:19" x14ac:dyDescent="0.25">
      <c r="A68" t="s">
        <v>16</v>
      </c>
      <c r="B68">
        <v>2009</v>
      </c>
      <c r="C68" t="s">
        <v>263</v>
      </c>
      <c r="D68">
        <v>1</v>
      </c>
      <c r="E68" t="s">
        <v>123</v>
      </c>
      <c r="F68" t="s">
        <v>160</v>
      </c>
      <c r="G68" t="s">
        <v>172</v>
      </c>
      <c r="H68">
        <v>20085</v>
      </c>
      <c r="I68">
        <v>20085</v>
      </c>
      <c r="J68">
        <v>20085</v>
      </c>
      <c r="K68">
        <v>18</v>
      </c>
      <c r="L68">
        <v>22</v>
      </c>
      <c r="M68">
        <v>18</v>
      </c>
      <c r="N68" t="s">
        <v>179</v>
      </c>
      <c r="O68" t="s">
        <v>294</v>
      </c>
      <c r="P68">
        <v>0.71</v>
      </c>
      <c r="Q68">
        <v>0.71</v>
      </c>
      <c r="R68" t="s">
        <v>295</v>
      </c>
      <c r="S68">
        <v>0.71</v>
      </c>
    </row>
    <row r="69" spans="1:19" x14ac:dyDescent="0.25">
      <c r="A69" t="s">
        <v>17</v>
      </c>
      <c r="B69">
        <v>2020</v>
      </c>
      <c r="C69" t="s">
        <v>267</v>
      </c>
      <c r="D69">
        <v>2</v>
      </c>
      <c r="E69" t="s">
        <v>123</v>
      </c>
      <c r="F69" t="s">
        <v>268</v>
      </c>
      <c r="G69" t="s">
        <v>182</v>
      </c>
      <c r="H69">
        <v>6662</v>
      </c>
      <c r="I69">
        <v>6662</v>
      </c>
      <c r="J69">
        <v>6662</v>
      </c>
      <c r="K69">
        <v>22</v>
      </c>
      <c r="L69">
        <v>26</v>
      </c>
      <c r="M69">
        <v>11</v>
      </c>
      <c r="N69" t="s">
        <v>179</v>
      </c>
      <c r="O69" t="s">
        <v>296</v>
      </c>
      <c r="P69">
        <v>0.59</v>
      </c>
      <c r="Q69">
        <v>0.68</v>
      </c>
      <c r="R69">
        <v>2.295918367346941E-2</v>
      </c>
      <c r="S69">
        <v>0.64</v>
      </c>
    </row>
    <row r="70" spans="1:19" x14ac:dyDescent="0.25">
      <c r="A70" t="s">
        <v>17</v>
      </c>
      <c r="B70">
        <v>2020</v>
      </c>
      <c r="C70" t="s">
        <v>267</v>
      </c>
      <c r="D70">
        <v>1</v>
      </c>
      <c r="E70" t="s">
        <v>123</v>
      </c>
      <c r="F70" t="s">
        <v>268</v>
      </c>
      <c r="G70" t="s">
        <v>161</v>
      </c>
      <c r="H70">
        <v>6662</v>
      </c>
      <c r="I70">
        <v>6662</v>
      </c>
      <c r="J70">
        <v>6662</v>
      </c>
      <c r="K70">
        <v>22</v>
      </c>
      <c r="L70">
        <v>26</v>
      </c>
      <c r="M70">
        <v>12</v>
      </c>
      <c r="N70" t="s">
        <v>179</v>
      </c>
      <c r="O70" t="s">
        <v>296</v>
      </c>
      <c r="P70">
        <v>0.66</v>
      </c>
      <c r="Q70">
        <v>0.71</v>
      </c>
      <c r="R70">
        <v>1.2755102040816309E-2</v>
      </c>
      <c r="S70">
        <v>0.69</v>
      </c>
    </row>
    <row r="71" spans="1:19" x14ac:dyDescent="0.25">
      <c r="A71" t="s">
        <v>18</v>
      </c>
      <c r="B71">
        <v>2011</v>
      </c>
      <c r="C71" t="s">
        <v>273</v>
      </c>
      <c r="D71">
        <v>1</v>
      </c>
      <c r="E71" t="s">
        <v>123</v>
      </c>
      <c r="F71" t="s">
        <v>274</v>
      </c>
      <c r="G71" t="s">
        <v>193</v>
      </c>
      <c r="H71" t="s">
        <v>275</v>
      </c>
      <c r="I71">
        <v>10670</v>
      </c>
      <c r="J71">
        <v>7620</v>
      </c>
      <c r="K71">
        <v>19</v>
      </c>
      <c r="L71">
        <v>19</v>
      </c>
      <c r="M71">
        <v>5</v>
      </c>
      <c r="N71" t="s">
        <v>179</v>
      </c>
      <c r="O71" t="s">
        <v>294</v>
      </c>
      <c r="P71">
        <v>0.59843999999999997</v>
      </c>
      <c r="Q71">
        <v>0.64156000000000002</v>
      </c>
      <c r="R71">
        <v>1.0999999999999999E-2</v>
      </c>
      <c r="S71">
        <v>0.62</v>
      </c>
    </row>
    <row r="72" spans="1:19" x14ac:dyDescent="0.25">
      <c r="A72" t="s">
        <v>18</v>
      </c>
      <c r="B72">
        <v>2011</v>
      </c>
      <c r="C72" t="s">
        <v>273</v>
      </c>
      <c r="D72">
        <v>2</v>
      </c>
      <c r="E72" t="s">
        <v>124</v>
      </c>
      <c r="F72" t="s">
        <v>274</v>
      </c>
      <c r="G72" t="s">
        <v>193</v>
      </c>
      <c r="H72">
        <v>3050</v>
      </c>
      <c r="I72">
        <v>3050</v>
      </c>
      <c r="J72">
        <v>3050</v>
      </c>
      <c r="O72" t="s">
        <v>294</v>
      </c>
      <c r="P72">
        <v>0.63</v>
      </c>
      <c r="Q72">
        <v>0.63</v>
      </c>
      <c r="R72" t="s">
        <v>295</v>
      </c>
      <c r="S72">
        <v>0.63</v>
      </c>
    </row>
    <row r="73" spans="1:19" x14ac:dyDescent="0.25">
      <c r="A73" t="s">
        <v>19</v>
      </c>
      <c r="B73">
        <v>2019</v>
      </c>
      <c r="C73" t="s">
        <v>278</v>
      </c>
      <c r="D73">
        <v>1</v>
      </c>
      <c r="E73" t="s">
        <v>123</v>
      </c>
      <c r="F73" t="s">
        <v>160</v>
      </c>
      <c r="G73" t="s">
        <v>193</v>
      </c>
      <c r="H73">
        <v>39108</v>
      </c>
      <c r="I73">
        <v>39108</v>
      </c>
      <c r="J73">
        <v>39108</v>
      </c>
      <c r="K73">
        <v>11</v>
      </c>
      <c r="L73">
        <v>18</v>
      </c>
      <c r="N73" t="s">
        <v>245</v>
      </c>
      <c r="O73" t="s">
        <v>298</v>
      </c>
      <c r="P73">
        <v>0.67300000000000004</v>
      </c>
      <c r="Q73">
        <v>0.67300000000000004</v>
      </c>
      <c r="R73" t="s">
        <v>295</v>
      </c>
      <c r="S73">
        <v>0.67300000000000004</v>
      </c>
    </row>
    <row r="74" spans="1:19" x14ac:dyDescent="0.25">
      <c r="A74" t="s">
        <v>19</v>
      </c>
      <c r="B74">
        <v>2019</v>
      </c>
      <c r="C74" t="s">
        <v>278</v>
      </c>
      <c r="D74">
        <v>2</v>
      </c>
      <c r="E74" t="s">
        <v>123</v>
      </c>
      <c r="F74" t="s">
        <v>160</v>
      </c>
      <c r="G74" t="s">
        <v>193</v>
      </c>
      <c r="H74">
        <v>39108</v>
      </c>
      <c r="I74">
        <v>39108</v>
      </c>
      <c r="J74">
        <v>39108</v>
      </c>
      <c r="K74">
        <v>11</v>
      </c>
      <c r="L74">
        <v>16</v>
      </c>
      <c r="M74">
        <v>13</v>
      </c>
      <c r="N74" t="s">
        <v>169</v>
      </c>
      <c r="O74" t="s">
        <v>298</v>
      </c>
      <c r="P74">
        <v>0.74199999999999999</v>
      </c>
      <c r="Q74">
        <v>0.74199999999999999</v>
      </c>
      <c r="R74" t="s">
        <v>295</v>
      </c>
      <c r="S74">
        <v>0.74199999999999999</v>
      </c>
    </row>
    <row r="75" spans="1:19" x14ac:dyDescent="0.25">
      <c r="A75" t="s">
        <v>20</v>
      </c>
      <c r="B75">
        <v>2018</v>
      </c>
      <c r="C75" t="s">
        <v>281</v>
      </c>
      <c r="D75">
        <v>1</v>
      </c>
      <c r="E75" t="s">
        <v>124</v>
      </c>
      <c r="F75" t="s">
        <v>242</v>
      </c>
      <c r="G75" t="s">
        <v>193</v>
      </c>
      <c r="H75">
        <v>1299</v>
      </c>
      <c r="I75">
        <v>1299</v>
      </c>
      <c r="J75">
        <v>1299</v>
      </c>
      <c r="K75">
        <v>10</v>
      </c>
      <c r="L75">
        <v>10</v>
      </c>
      <c r="O75" t="s">
        <v>294</v>
      </c>
      <c r="P75">
        <v>0.59</v>
      </c>
      <c r="Q75">
        <v>0.59</v>
      </c>
      <c r="R75" t="s">
        <v>295</v>
      </c>
      <c r="S75">
        <v>0.59</v>
      </c>
    </row>
    <row r="76" spans="1:19" x14ac:dyDescent="0.25">
      <c r="A76" t="s">
        <v>20</v>
      </c>
      <c r="B76">
        <v>2018</v>
      </c>
      <c r="C76" t="s">
        <v>281</v>
      </c>
      <c r="D76">
        <v>2</v>
      </c>
      <c r="E76" t="s">
        <v>124</v>
      </c>
      <c r="F76" t="s">
        <v>242</v>
      </c>
      <c r="G76" t="s">
        <v>182</v>
      </c>
      <c r="H76">
        <v>1299</v>
      </c>
      <c r="I76">
        <v>1299</v>
      </c>
      <c r="J76">
        <v>1299</v>
      </c>
      <c r="K76">
        <v>10</v>
      </c>
      <c r="L76">
        <v>10</v>
      </c>
      <c r="O76" t="s">
        <v>294</v>
      </c>
      <c r="P76" s="1">
        <v>0.59</v>
      </c>
      <c r="Q76" s="1">
        <v>0.59</v>
      </c>
      <c r="R76" t="s">
        <v>295</v>
      </c>
      <c r="S76" s="1">
        <v>0.59</v>
      </c>
    </row>
    <row r="77" spans="1:19" x14ac:dyDescent="0.25">
      <c r="A77" t="s">
        <v>20</v>
      </c>
      <c r="B77">
        <v>2018</v>
      </c>
      <c r="C77" t="s">
        <v>281</v>
      </c>
      <c r="D77">
        <v>3</v>
      </c>
      <c r="E77" t="s">
        <v>124</v>
      </c>
      <c r="F77" t="s">
        <v>242</v>
      </c>
      <c r="G77" t="s">
        <v>161</v>
      </c>
      <c r="H77">
        <v>1299</v>
      </c>
      <c r="I77">
        <v>1299</v>
      </c>
      <c r="J77">
        <v>1299</v>
      </c>
      <c r="K77">
        <v>10</v>
      </c>
      <c r="L77">
        <v>10</v>
      </c>
      <c r="O77" t="s">
        <v>295</v>
      </c>
      <c r="P77" t="s">
        <v>295</v>
      </c>
      <c r="Q77" t="s">
        <v>295</v>
      </c>
      <c r="R77" t="s">
        <v>295</v>
      </c>
      <c r="S77" t="s">
        <v>295</v>
      </c>
    </row>
    <row r="78" spans="1:19" x14ac:dyDescent="0.25">
      <c r="A78" t="s">
        <v>20</v>
      </c>
      <c r="B78">
        <v>2018</v>
      </c>
      <c r="C78" t="s">
        <v>281</v>
      </c>
      <c r="D78">
        <v>4</v>
      </c>
      <c r="E78" t="s">
        <v>124</v>
      </c>
      <c r="F78" t="s">
        <v>242</v>
      </c>
      <c r="G78" t="s">
        <v>161</v>
      </c>
      <c r="H78">
        <v>1299</v>
      </c>
      <c r="I78">
        <v>1299</v>
      </c>
      <c r="J78">
        <v>1299</v>
      </c>
      <c r="K78">
        <v>10</v>
      </c>
      <c r="L78">
        <v>10</v>
      </c>
      <c r="O78" t="s">
        <v>295</v>
      </c>
      <c r="P78" t="s">
        <v>295</v>
      </c>
      <c r="Q78" t="s">
        <v>295</v>
      </c>
      <c r="R78" t="s">
        <v>295</v>
      </c>
      <c r="S78" t="s">
        <v>295</v>
      </c>
    </row>
    <row r="79" spans="1:19" x14ac:dyDescent="0.25">
      <c r="A79" t="s">
        <v>21</v>
      </c>
      <c r="B79">
        <v>2019</v>
      </c>
      <c r="C79" t="s">
        <v>284</v>
      </c>
      <c r="D79">
        <v>1</v>
      </c>
      <c r="E79" t="s">
        <v>123</v>
      </c>
      <c r="F79" t="s">
        <v>177</v>
      </c>
      <c r="G79" t="s">
        <v>193</v>
      </c>
      <c r="H79">
        <v>156069</v>
      </c>
      <c r="I79">
        <v>156069</v>
      </c>
      <c r="J79">
        <v>156069</v>
      </c>
      <c r="K79">
        <v>26</v>
      </c>
      <c r="L79">
        <v>46</v>
      </c>
      <c r="M79">
        <v>37</v>
      </c>
      <c r="N79" t="s">
        <v>164</v>
      </c>
      <c r="O79" t="s">
        <v>294</v>
      </c>
      <c r="P79" s="1">
        <v>0.65200000000000002</v>
      </c>
      <c r="Q79" s="1">
        <v>0.65200000000000002</v>
      </c>
      <c r="R79" t="s">
        <v>295</v>
      </c>
      <c r="S79" s="1">
        <v>0.65200000000000002</v>
      </c>
    </row>
  </sheetData>
  <autoFilter ref="A1:S79" xr:uid="{AFEFAB26-3649-4849-A324-370F0A6F027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004C-6252-46DF-A92D-5D2A6B1018F0}">
  <dimension ref="A1:AC79"/>
  <sheetViews>
    <sheetView zoomScale="55" zoomScaleNormal="55" workbookViewId="0">
      <pane ySplit="1" topLeftCell="A2" activePane="bottomLeft" state="frozen"/>
      <selection activeCell="F5" sqref="F5"/>
      <selection pane="bottomLeft" activeCell="P79" activeCellId="1" sqref="A1:N79 P1:P79"/>
    </sheetView>
  </sheetViews>
  <sheetFormatPr defaultRowHeight="15" x14ac:dyDescent="0.25"/>
  <cols>
    <col min="1" max="3" width="11.7109375" style="1" customWidth="1"/>
    <col min="4" max="4" width="19.140625" style="1" customWidth="1"/>
    <col min="5" max="5" width="15.5703125" style="1" customWidth="1"/>
    <col min="6" max="6" width="18.28515625" style="1" customWidth="1"/>
    <col min="7" max="7" width="25.42578125" style="1" customWidth="1"/>
    <col min="8" max="10" width="14.42578125" style="16" customWidth="1"/>
    <col min="11" max="11" width="12.5703125" style="16" customWidth="1"/>
    <col min="12" max="13" width="12.5703125" style="1" customWidth="1"/>
    <col min="14" max="16" width="12.42578125" style="1" customWidth="1"/>
    <col min="17" max="17" width="11.85546875" style="16" customWidth="1"/>
    <col min="18" max="18" width="11" style="1" customWidth="1"/>
    <col min="19" max="27" width="12" style="1" customWidth="1"/>
  </cols>
  <sheetData>
    <row r="1" spans="1:29" ht="30" x14ac:dyDescent="0.25">
      <c r="A1" s="9" t="s">
        <v>24</v>
      </c>
      <c r="B1" s="9" t="s">
        <v>25</v>
      </c>
      <c r="C1" s="9" t="s">
        <v>135</v>
      </c>
      <c r="D1" s="10" t="s">
        <v>26</v>
      </c>
      <c r="E1" s="11" t="s">
        <v>136</v>
      </c>
      <c r="F1" s="12" t="s">
        <v>137</v>
      </c>
      <c r="G1" s="13" t="s">
        <v>130</v>
      </c>
      <c r="H1" s="14" t="s">
        <v>134</v>
      </c>
      <c r="I1" s="14" t="s">
        <v>138</v>
      </c>
      <c r="J1" s="14" t="s">
        <v>139</v>
      </c>
      <c r="K1" s="14" t="s">
        <v>140</v>
      </c>
      <c r="L1" s="15" t="s">
        <v>141</v>
      </c>
      <c r="M1" s="15" t="s">
        <v>142</v>
      </c>
      <c r="N1" s="10" t="s">
        <v>143</v>
      </c>
      <c r="O1" s="15" t="s">
        <v>144</v>
      </c>
      <c r="P1" s="15" t="s">
        <v>145</v>
      </c>
      <c r="Q1" s="14" t="s">
        <v>146</v>
      </c>
      <c r="R1" s="12" t="s">
        <v>147</v>
      </c>
      <c r="S1" s="12" t="s">
        <v>148</v>
      </c>
      <c r="T1" s="12" t="s">
        <v>149</v>
      </c>
      <c r="U1" s="12" t="s">
        <v>150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  <c r="AA1" s="12" t="s">
        <v>156</v>
      </c>
      <c r="AB1" s="9" t="s">
        <v>157</v>
      </c>
      <c r="AC1" s="9" t="s">
        <v>158</v>
      </c>
    </row>
    <row r="2" spans="1:29" ht="30" x14ac:dyDescent="0.25">
      <c r="A2" s="1" t="s">
        <v>0</v>
      </c>
      <c r="B2" s="1">
        <v>2019</v>
      </c>
      <c r="C2" s="1" t="s">
        <v>159</v>
      </c>
      <c r="D2" s="1">
        <v>1</v>
      </c>
      <c r="E2" s="1" t="s">
        <v>123</v>
      </c>
      <c r="F2" s="1" t="s">
        <v>160</v>
      </c>
      <c r="G2" s="1" t="s">
        <v>161</v>
      </c>
      <c r="H2" s="16">
        <v>120818</v>
      </c>
      <c r="I2" s="16">
        <v>120818</v>
      </c>
      <c r="J2" s="16">
        <v>120818</v>
      </c>
      <c r="K2" s="16" t="s">
        <v>162</v>
      </c>
      <c r="L2" s="1">
        <v>2</v>
      </c>
      <c r="M2" s="1">
        <v>2</v>
      </c>
      <c r="N2" s="1">
        <v>2</v>
      </c>
      <c r="O2" s="1" t="s">
        <v>163</v>
      </c>
      <c r="P2" s="1" t="s">
        <v>164</v>
      </c>
      <c r="T2" s="1">
        <v>0.63700000000000001</v>
      </c>
      <c r="U2" s="17">
        <v>0.63700000000000001</v>
      </c>
      <c r="AC2" s="1" t="s">
        <v>165</v>
      </c>
    </row>
    <row r="3" spans="1:29" ht="111.75" customHeight="1" x14ac:dyDescent="0.25">
      <c r="A3" s="1" t="s">
        <v>1</v>
      </c>
      <c r="B3" s="1">
        <v>2007</v>
      </c>
      <c r="C3" s="1" t="s">
        <v>166</v>
      </c>
      <c r="D3" s="1">
        <v>1</v>
      </c>
      <c r="E3" s="1" t="s">
        <v>123</v>
      </c>
      <c r="F3" s="1" t="s">
        <v>160</v>
      </c>
      <c r="G3" s="1" t="s">
        <v>161</v>
      </c>
      <c r="H3" s="16">
        <v>47535</v>
      </c>
      <c r="I3" s="16">
        <v>47535</v>
      </c>
      <c r="J3" s="16">
        <v>47535</v>
      </c>
      <c r="K3" s="16" t="s">
        <v>167</v>
      </c>
      <c r="L3" s="1">
        <v>14</v>
      </c>
      <c r="M3" s="1">
        <v>10</v>
      </c>
      <c r="N3" s="1">
        <v>6</v>
      </c>
      <c r="O3" s="1" t="s">
        <v>168</v>
      </c>
      <c r="P3" s="1" t="s">
        <v>169</v>
      </c>
      <c r="T3" s="1">
        <v>0.69199999999999995</v>
      </c>
      <c r="U3" s="17">
        <v>0.69199999999999995</v>
      </c>
      <c r="AC3" s="1" t="s">
        <v>165</v>
      </c>
    </row>
    <row r="4" spans="1:29" ht="87" customHeight="1" x14ac:dyDescent="0.25">
      <c r="A4" s="1" t="s">
        <v>22</v>
      </c>
      <c r="B4" s="1">
        <v>2019</v>
      </c>
      <c r="C4" s="1" t="s">
        <v>176</v>
      </c>
      <c r="D4" s="1">
        <v>1</v>
      </c>
      <c r="E4" s="1" t="s">
        <v>123</v>
      </c>
      <c r="F4" s="1" t="s">
        <v>177</v>
      </c>
      <c r="G4" s="1" t="s">
        <v>161</v>
      </c>
      <c r="H4" s="16">
        <v>72839</v>
      </c>
      <c r="I4" s="16">
        <v>72839</v>
      </c>
      <c r="J4" s="16">
        <v>72839</v>
      </c>
      <c r="K4" s="16">
        <v>52</v>
      </c>
      <c r="L4" s="1">
        <v>52</v>
      </c>
      <c r="M4" s="1">
        <v>52</v>
      </c>
      <c r="N4" s="1">
        <v>52</v>
      </c>
      <c r="O4" s="1" t="s">
        <v>178</v>
      </c>
      <c r="P4" s="1" t="s">
        <v>179</v>
      </c>
      <c r="T4" s="1">
        <v>0.7</v>
      </c>
      <c r="U4" s="1">
        <v>0.7</v>
      </c>
      <c r="AC4" s="1" t="s">
        <v>165</v>
      </c>
    </row>
    <row r="5" spans="1:29" ht="83.25" customHeight="1" x14ac:dyDescent="0.25">
      <c r="A5" s="1" t="s">
        <v>22</v>
      </c>
      <c r="B5" s="1">
        <v>2019</v>
      </c>
      <c r="C5" s="1" t="s">
        <v>176</v>
      </c>
      <c r="D5" s="1">
        <v>2</v>
      </c>
      <c r="E5" s="1" t="s">
        <v>123</v>
      </c>
      <c r="F5" s="1" t="s">
        <v>177</v>
      </c>
      <c r="G5" s="1" t="s">
        <v>161</v>
      </c>
      <c r="H5" s="16">
        <v>72839</v>
      </c>
      <c r="I5" s="16">
        <v>72839</v>
      </c>
      <c r="J5" s="16">
        <v>72839</v>
      </c>
      <c r="K5" s="16">
        <v>66</v>
      </c>
      <c r="L5" s="1">
        <v>66</v>
      </c>
      <c r="M5" s="1">
        <v>66</v>
      </c>
      <c r="N5" s="1">
        <v>66</v>
      </c>
      <c r="O5" s="1" t="s">
        <v>178</v>
      </c>
      <c r="P5" s="1" t="s">
        <v>179</v>
      </c>
      <c r="T5" s="1">
        <v>0.71</v>
      </c>
      <c r="U5" s="1">
        <v>0.71</v>
      </c>
      <c r="AC5" s="1" t="s">
        <v>165</v>
      </c>
    </row>
    <row r="6" spans="1:29" ht="135" customHeight="1" x14ac:dyDescent="0.25">
      <c r="A6" s="1" t="s">
        <v>22</v>
      </c>
      <c r="B6" s="1">
        <v>2019</v>
      </c>
      <c r="C6" s="1" t="s">
        <v>176</v>
      </c>
      <c r="D6" s="1">
        <v>3</v>
      </c>
      <c r="E6" s="1" t="s">
        <v>123</v>
      </c>
      <c r="F6" s="1" t="s">
        <v>177</v>
      </c>
      <c r="G6" s="1" t="s">
        <v>161</v>
      </c>
      <c r="H6" s="16">
        <v>53242</v>
      </c>
      <c r="I6" s="16">
        <v>53242</v>
      </c>
      <c r="J6" s="16">
        <v>53242</v>
      </c>
      <c r="K6" s="16">
        <v>52</v>
      </c>
      <c r="L6" s="1">
        <v>52</v>
      </c>
      <c r="M6" s="1">
        <v>52</v>
      </c>
      <c r="N6" s="1">
        <v>52</v>
      </c>
      <c r="O6" s="1" t="s">
        <v>178</v>
      </c>
      <c r="P6" s="1" t="s">
        <v>179</v>
      </c>
      <c r="T6" s="1">
        <v>0.70199999999999996</v>
      </c>
      <c r="U6" s="1">
        <v>0.70199999999999996</v>
      </c>
      <c r="AC6" s="1" t="s">
        <v>165</v>
      </c>
    </row>
    <row r="7" spans="1:29" ht="30" x14ac:dyDescent="0.25">
      <c r="A7" s="1" t="s">
        <v>22</v>
      </c>
      <c r="B7" s="1">
        <v>2019</v>
      </c>
      <c r="C7" s="1" t="s">
        <v>176</v>
      </c>
      <c r="D7" s="1">
        <v>4</v>
      </c>
      <c r="E7" s="1" t="s">
        <v>123</v>
      </c>
      <c r="F7" s="1" t="s">
        <v>177</v>
      </c>
      <c r="G7" s="1" t="s">
        <v>161</v>
      </c>
      <c r="H7" s="16">
        <v>53242</v>
      </c>
      <c r="I7" s="16">
        <v>53242</v>
      </c>
      <c r="J7" s="16">
        <v>53242</v>
      </c>
      <c r="K7" s="16">
        <v>66</v>
      </c>
      <c r="L7" s="1">
        <v>66</v>
      </c>
      <c r="M7" s="1">
        <v>66</v>
      </c>
      <c r="N7" s="1">
        <v>66</v>
      </c>
      <c r="O7" s="1" t="s">
        <v>178</v>
      </c>
      <c r="P7" s="1" t="s">
        <v>179</v>
      </c>
      <c r="T7" s="1">
        <v>0.70699999999999996</v>
      </c>
      <c r="U7" s="1">
        <v>0.70699999999999996</v>
      </c>
      <c r="AC7" s="1" t="s">
        <v>165</v>
      </c>
    </row>
    <row r="8" spans="1:29" ht="45" x14ac:dyDescent="0.25">
      <c r="A8" s="1" t="s">
        <v>2</v>
      </c>
      <c r="B8" s="1">
        <v>2018</v>
      </c>
      <c r="C8" s="1" t="s">
        <v>170</v>
      </c>
      <c r="D8" s="1">
        <v>1</v>
      </c>
      <c r="E8" s="1" t="s">
        <v>124</v>
      </c>
      <c r="F8" s="1" t="s">
        <v>171</v>
      </c>
      <c r="G8" s="18" t="s">
        <v>172</v>
      </c>
      <c r="H8" s="16" t="s">
        <v>173</v>
      </c>
      <c r="I8" s="16">
        <v>3406</v>
      </c>
      <c r="J8" s="16">
        <v>2734</v>
      </c>
      <c r="L8" s="1" t="s">
        <v>174</v>
      </c>
      <c r="U8" s="17"/>
      <c r="V8" s="1">
        <v>0.56000000000000005</v>
      </c>
      <c r="W8" s="1">
        <v>0.56000000000000005</v>
      </c>
      <c r="AC8" s="1" t="s">
        <v>175</v>
      </c>
    </row>
    <row r="9" spans="1:29" ht="30" x14ac:dyDescent="0.25">
      <c r="A9" s="1" t="s">
        <v>2</v>
      </c>
      <c r="B9" s="1">
        <v>2018</v>
      </c>
      <c r="C9" s="1" t="s">
        <v>170</v>
      </c>
      <c r="D9" s="1">
        <v>2</v>
      </c>
      <c r="E9" s="1" t="s">
        <v>124</v>
      </c>
      <c r="F9" s="1" t="s">
        <v>171</v>
      </c>
      <c r="G9" s="1" t="s">
        <v>161</v>
      </c>
      <c r="H9" s="16" t="s">
        <v>173</v>
      </c>
      <c r="I9" s="16">
        <v>3406</v>
      </c>
      <c r="J9" s="16">
        <v>2734</v>
      </c>
      <c r="L9" s="1" t="s">
        <v>174</v>
      </c>
      <c r="U9" s="17"/>
      <c r="V9" s="1">
        <v>0.63</v>
      </c>
      <c r="W9" s="1">
        <v>0.63</v>
      </c>
      <c r="AC9" s="1" t="s">
        <v>175</v>
      </c>
    </row>
    <row r="10" spans="1:29" ht="30" x14ac:dyDescent="0.25">
      <c r="A10" s="1" t="s">
        <v>3</v>
      </c>
      <c r="B10" s="1">
        <v>2019</v>
      </c>
      <c r="C10" s="1" t="s">
        <v>180</v>
      </c>
      <c r="D10" s="1">
        <v>1</v>
      </c>
      <c r="E10" s="1" t="s">
        <v>124</v>
      </c>
      <c r="F10" s="1" t="s">
        <v>181</v>
      </c>
      <c r="G10" s="1" t="s">
        <v>182</v>
      </c>
      <c r="H10" s="16" t="s">
        <v>183</v>
      </c>
      <c r="I10" s="16">
        <v>6475</v>
      </c>
      <c r="J10" s="16">
        <v>6405</v>
      </c>
      <c r="L10" s="1" t="s">
        <v>174</v>
      </c>
      <c r="U10" s="17"/>
      <c r="V10" s="1" t="s">
        <v>184</v>
      </c>
      <c r="W10" s="1">
        <v>0.63</v>
      </c>
      <c r="AC10" s="1" t="s">
        <v>175</v>
      </c>
    </row>
    <row r="11" spans="1:29" ht="45" x14ac:dyDescent="0.25">
      <c r="A11" s="1" t="s">
        <v>3</v>
      </c>
      <c r="B11" s="1">
        <v>2019</v>
      </c>
      <c r="C11" s="1" t="s">
        <v>180</v>
      </c>
      <c r="D11" s="1">
        <v>2</v>
      </c>
      <c r="E11" s="1" t="s">
        <v>125</v>
      </c>
      <c r="F11" s="1" t="s">
        <v>181</v>
      </c>
      <c r="G11" s="1" t="s">
        <v>182</v>
      </c>
      <c r="H11" s="16" t="s">
        <v>183</v>
      </c>
      <c r="I11" s="16">
        <v>6475</v>
      </c>
      <c r="J11" s="16">
        <v>6405</v>
      </c>
      <c r="K11" s="16">
        <v>7</v>
      </c>
      <c r="L11" s="1">
        <v>7</v>
      </c>
      <c r="M11" s="1">
        <v>7</v>
      </c>
      <c r="O11" s="1" t="s">
        <v>185</v>
      </c>
      <c r="P11" s="1" t="s">
        <v>186</v>
      </c>
      <c r="U11" s="17"/>
      <c r="V11" s="1" t="s">
        <v>187</v>
      </c>
      <c r="W11" s="1">
        <v>0.65</v>
      </c>
      <c r="AC11" s="1" t="s">
        <v>175</v>
      </c>
    </row>
    <row r="12" spans="1:29" ht="30" x14ac:dyDescent="0.25">
      <c r="A12" s="1" t="s">
        <v>3</v>
      </c>
      <c r="B12" s="1">
        <v>2019</v>
      </c>
      <c r="C12" s="1" t="s">
        <v>180</v>
      </c>
      <c r="D12" s="1">
        <v>3</v>
      </c>
      <c r="E12" s="1" t="s">
        <v>125</v>
      </c>
      <c r="F12" s="1" t="s">
        <v>181</v>
      </c>
      <c r="G12" s="1" t="s">
        <v>182</v>
      </c>
      <c r="H12" s="16" t="s">
        <v>183</v>
      </c>
      <c r="I12" s="16">
        <v>6475</v>
      </c>
      <c r="J12" s="16">
        <v>6405</v>
      </c>
      <c r="K12" s="16" t="s">
        <v>188</v>
      </c>
      <c r="L12" s="1">
        <v>18</v>
      </c>
      <c r="M12" s="1">
        <v>24</v>
      </c>
      <c r="O12" s="1" t="s">
        <v>189</v>
      </c>
      <c r="P12" s="1" t="s">
        <v>179</v>
      </c>
      <c r="U12" s="17"/>
      <c r="V12" s="1" t="s">
        <v>190</v>
      </c>
      <c r="W12" s="1">
        <v>0.7</v>
      </c>
      <c r="AC12" s="1" t="s">
        <v>175</v>
      </c>
    </row>
    <row r="13" spans="1:29" ht="30" x14ac:dyDescent="0.25">
      <c r="A13" s="1" t="s">
        <v>3</v>
      </c>
      <c r="B13" s="1">
        <v>2019</v>
      </c>
      <c r="C13" s="1" t="s">
        <v>180</v>
      </c>
      <c r="D13" s="1">
        <v>4</v>
      </c>
      <c r="E13" s="1" t="s">
        <v>124</v>
      </c>
      <c r="F13" s="1" t="s">
        <v>181</v>
      </c>
      <c r="G13" s="1" t="s">
        <v>182</v>
      </c>
      <c r="H13" s="16" t="s">
        <v>183</v>
      </c>
      <c r="I13" s="16">
        <v>6475</v>
      </c>
      <c r="J13" s="16">
        <v>6405</v>
      </c>
      <c r="L13" s="1" t="s">
        <v>174</v>
      </c>
      <c r="U13" s="17"/>
      <c r="V13" s="1" t="s">
        <v>191</v>
      </c>
      <c r="W13" s="1">
        <v>0.59</v>
      </c>
      <c r="AC13" s="1" t="s">
        <v>175</v>
      </c>
    </row>
    <row r="14" spans="1:29" ht="45" x14ac:dyDescent="0.25">
      <c r="A14" s="1" t="s">
        <v>3</v>
      </c>
      <c r="B14" s="1">
        <v>2019</v>
      </c>
      <c r="C14" s="1" t="s">
        <v>180</v>
      </c>
      <c r="D14" s="1">
        <v>5</v>
      </c>
      <c r="E14" s="1" t="s">
        <v>125</v>
      </c>
      <c r="F14" s="1" t="s">
        <v>181</v>
      </c>
      <c r="G14" s="1" t="s">
        <v>182</v>
      </c>
      <c r="H14" s="16" t="s">
        <v>183</v>
      </c>
      <c r="I14" s="16">
        <v>6475</v>
      </c>
      <c r="J14" s="16">
        <v>6405</v>
      </c>
      <c r="K14" s="16">
        <v>7</v>
      </c>
      <c r="L14" s="1">
        <v>7</v>
      </c>
      <c r="M14" s="1">
        <v>7</v>
      </c>
      <c r="O14" s="1" t="s">
        <v>185</v>
      </c>
      <c r="P14" s="1" t="s">
        <v>186</v>
      </c>
      <c r="U14" s="17"/>
      <c r="V14" s="1" t="s">
        <v>184</v>
      </c>
      <c r="W14" s="1">
        <v>0.63</v>
      </c>
      <c r="AC14" s="1" t="s">
        <v>175</v>
      </c>
    </row>
    <row r="15" spans="1:29" ht="30" x14ac:dyDescent="0.25">
      <c r="A15" s="1" t="s">
        <v>3</v>
      </c>
      <c r="B15" s="1">
        <v>2019</v>
      </c>
      <c r="C15" s="1" t="s">
        <v>180</v>
      </c>
      <c r="D15" s="1">
        <v>6</v>
      </c>
      <c r="E15" s="1" t="s">
        <v>125</v>
      </c>
      <c r="F15" s="1" t="s">
        <v>181</v>
      </c>
      <c r="G15" s="1" t="s">
        <v>182</v>
      </c>
      <c r="H15" s="16" t="s">
        <v>183</v>
      </c>
      <c r="I15" s="16">
        <v>6475</v>
      </c>
      <c r="J15" s="16">
        <v>6405</v>
      </c>
      <c r="K15" s="16" t="s">
        <v>188</v>
      </c>
      <c r="L15" s="1">
        <v>18</v>
      </c>
      <c r="M15" s="1">
        <v>24</v>
      </c>
      <c r="O15" s="1" t="s">
        <v>189</v>
      </c>
      <c r="P15" s="1" t="s">
        <v>179</v>
      </c>
      <c r="U15" s="17"/>
      <c r="V15" s="1" t="s">
        <v>192</v>
      </c>
      <c r="W15" s="1">
        <v>0.68</v>
      </c>
      <c r="AC15" s="1" t="s">
        <v>175</v>
      </c>
    </row>
    <row r="16" spans="1:29" ht="30" x14ac:dyDescent="0.25">
      <c r="A16" s="1" t="s">
        <v>3</v>
      </c>
      <c r="B16" s="1">
        <v>2019</v>
      </c>
      <c r="C16" s="1" t="s">
        <v>180</v>
      </c>
      <c r="D16" s="1">
        <v>7</v>
      </c>
      <c r="E16" s="1" t="s">
        <v>124</v>
      </c>
      <c r="F16" s="1" t="s">
        <v>181</v>
      </c>
      <c r="G16" s="1" t="s">
        <v>193</v>
      </c>
      <c r="H16" s="16" t="s">
        <v>183</v>
      </c>
      <c r="I16" s="16">
        <v>6475</v>
      </c>
      <c r="J16" s="16">
        <v>6405</v>
      </c>
      <c r="L16" s="1" t="s">
        <v>174</v>
      </c>
      <c r="U16" s="17"/>
      <c r="V16" s="1" t="s">
        <v>194</v>
      </c>
      <c r="W16" s="1">
        <v>0.6</v>
      </c>
      <c r="AC16" s="1" t="s">
        <v>175</v>
      </c>
    </row>
    <row r="17" spans="1:29" ht="45" x14ac:dyDescent="0.25">
      <c r="A17" s="1" t="s">
        <v>3</v>
      </c>
      <c r="B17" s="1">
        <v>2019</v>
      </c>
      <c r="C17" s="1" t="s">
        <v>180</v>
      </c>
      <c r="D17" s="1">
        <v>8</v>
      </c>
      <c r="E17" s="1" t="s">
        <v>125</v>
      </c>
      <c r="F17" s="1" t="s">
        <v>181</v>
      </c>
      <c r="G17" s="1" t="s">
        <v>193</v>
      </c>
      <c r="H17" s="16" t="s">
        <v>183</v>
      </c>
      <c r="I17" s="16">
        <v>6475</v>
      </c>
      <c r="J17" s="16">
        <v>6405</v>
      </c>
      <c r="K17" s="16">
        <v>7</v>
      </c>
      <c r="L17" s="1">
        <v>7</v>
      </c>
      <c r="M17" s="1">
        <v>7</v>
      </c>
      <c r="O17" s="1" t="s">
        <v>185</v>
      </c>
      <c r="P17" s="1" t="s">
        <v>186</v>
      </c>
      <c r="U17" s="17"/>
      <c r="V17" s="1" t="s">
        <v>195</v>
      </c>
      <c r="W17" s="1">
        <v>0.62</v>
      </c>
      <c r="AC17" s="1" t="s">
        <v>175</v>
      </c>
    </row>
    <row r="18" spans="1:29" ht="120" customHeight="1" x14ac:dyDescent="0.25">
      <c r="A18" s="1" t="s">
        <v>3</v>
      </c>
      <c r="B18" s="1">
        <v>2019</v>
      </c>
      <c r="C18" s="1" t="s">
        <v>180</v>
      </c>
      <c r="D18" s="1">
        <v>9</v>
      </c>
      <c r="E18" s="1" t="s">
        <v>125</v>
      </c>
      <c r="F18" s="1" t="s">
        <v>181</v>
      </c>
      <c r="G18" s="1" t="s">
        <v>193</v>
      </c>
      <c r="H18" s="16" t="s">
        <v>183</v>
      </c>
      <c r="I18" s="16">
        <v>6475</v>
      </c>
      <c r="J18" s="16">
        <v>6405</v>
      </c>
      <c r="K18" s="16" t="s">
        <v>188</v>
      </c>
      <c r="L18" s="1">
        <v>18</v>
      </c>
      <c r="M18" s="1">
        <v>24</v>
      </c>
      <c r="O18" s="1" t="s">
        <v>189</v>
      </c>
      <c r="P18" s="1" t="s">
        <v>179</v>
      </c>
      <c r="U18" s="17"/>
      <c r="V18" s="1" t="s">
        <v>196</v>
      </c>
      <c r="W18" s="1">
        <v>0.66</v>
      </c>
      <c r="AC18" s="1" t="s">
        <v>175</v>
      </c>
    </row>
    <row r="19" spans="1:29" ht="75" x14ac:dyDescent="0.25">
      <c r="A19" s="1" t="s">
        <v>3</v>
      </c>
      <c r="B19" s="1">
        <v>2019</v>
      </c>
      <c r="C19" s="1" t="s">
        <v>180</v>
      </c>
      <c r="D19" s="1">
        <v>10</v>
      </c>
      <c r="E19" s="1" t="s">
        <v>124</v>
      </c>
      <c r="F19" s="1" t="s">
        <v>181</v>
      </c>
      <c r="G19" s="1" t="s">
        <v>193</v>
      </c>
      <c r="H19" s="16" t="s">
        <v>183</v>
      </c>
      <c r="I19" s="16">
        <v>6475</v>
      </c>
      <c r="J19" s="16">
        <v>6405</v>
      </c>
      <c r="L19" s="1" t="s">
        <v>174</v>
      </c>
      <c r="U19" s="17"/>
      <c r="V19" s="1" t="s">
        <v>197</v>
      </c>
      <c r="W19" s="1">
        <v>0.57999999999999996</v>
      </c>
      <c r="AC19" s="1" t="s">
        <v>175</v>
      </c>
    </row>
    <row r="20" spans="1:29" ht="75" x14ac:dyDescent="0.25">
      <c r="A20" s="1" t="s">
        <v>3</v>
      </c>
      <c r="B20" s="1">
        <v>2019</v>
      </c>
      <c r="C20" s="1" t="s">
        <v>180</v>
      </c>
      <c r="D20" s="1">
        <v>11</v>
      </c>
      <c r="E20" s="1" t="s">
        <v>125</v>
      </c>
      <c r="F20" s="1" t="s">
        <v>181</v>
      </c>
      <c r="G20" s="1" t="s">
        <v>193</v>
      </c>
      <c r="H20" s="16" t="s">
        <v>183</v>
      </c>
      <c r="I20" s="16">
        <v>6475</v>
      </c>
      <c r="J20" s="16">
        <v>6405</v>
      </c>
      <c r="K20" s="16">
        <v>7</v>
      </c>
      <c r="L20" s="1">
        <v>7</v>
      </c>
      <c r="M20" s="1">
        <v>7</v>
      </c>
      <c r="O20" s="1" t="s">
        <v>185</v>
      </c>
      <c r="P20" s="1" t="s">
        <v>186</v>
      </c>
      <c r="U20" s="17"/>
      <c r="V20" s="1" t="s">
        <v>198</v>
      </c>
      <c r="W20" s="1">
        <v>0.61</v>
      </c>
      <c r="AC20" s="1" t="s">
        <v>175</v>
      </c>
    </row>
    <row r="21" spans="1:29" ht="105" customHeight="1" x14ac:dyDescent="0.25">
      <c r="A21" s="1" t="s">
        <v>3</v>
      </c>
      <c r="B21" s="1">
        <v>2019</v>
      </c>
      <c r="C21" s="1" t="s">
        <v>180</v>
      </c>
      <c r="D21" s="1">
        <v>12</v>
      </c>
      <c r="E21" s="1" t="s">
        <v>125</v>
      </c>
      <c r="F21" s="1" t="s">
        <v>181</v>
      </c>
      <c r="G21" s="1" t="s">
        <v>193</v>
      </c>
      <c r="H21" s="16" t="s">
        <v>183</v>
      </c>
      <c r="I21" s="16">
        <v>6475</v>
      </c>
      <c r="J21" s="16">
        <v>6405</v>
      </c>
      <c r="K21" s="16" t="s">
        <v>188</v>
      </c>
      <c r="L21" s="1">
        <v>18</v>
      </c>
      <c r="M21" s="1">
        <v>24</v>
      </c>
      <c r="O21" s="1" t="s">
        <v>189</v>
      </c>
      <c r="P21" s="1" t="s">
        <v>179</v>
      </c>
      <c r="U21" s="17"/>
      <c r="V21" s="1" t="s">
        <v>187</v>
      </c>
      <c r="W21" s="1">
        <v>0.65</v>
      </c>
      <c r="AC21" s="1" t="s">
        <v>175</v>
      </c>
    </row>
    <row r="22" spans="1:29" ht="114.75" customHeight="1" x14ac:dyDescent="0.25">
      <c r="A22" s="1" t="s">
        <v>3</v>
      </c>
      <c r="B22" s="1">
        <v>2014</v>
      </c>
      <c r="C22" s="1" t="s">
        <v>199</v>
      </c>
      <c r="D22" s="1">
        <v>1</v>
      </c>
      <c r="E22" s="1" t="s">
        <v>124</v>
      </c>
      <c r="F22" s="1" t="s">
        <v>181</v>
      </c>
      <c r="G22" s="1" t="s">
        <v>161</v>
      </c>
      <c r="H22" s="16">
        <v>4983</v>
      </c>
      <c r="I22" s="16">
        <v>4983</v>
      </c>
      <c r="J22" s="16">
        <v>4983</v>
      </c>
      <c r="L22" s="1" t="s">
        <v>174</v>
      </c>
      <c r="U22" s="17"/>
      <c r="V22" s="1" t="s">
        <v>200</v>
      </c>
      <c r="W22" s="1">
        <v>0.67</v>
      </c>
      <c r="AC22" s="1" t="s">
        <v>175</v>
      </c>
    </row>
    <row r="23" spans="1:29" ht="30" x14ac:dyDescent="0.25">
      <c r="A23" s="1" t="s">
        <v>3</v>
      </c>
      <c r="B23" s="1">
        <v>2014</v>
      </c>
      <c r="C23" s="1" t="s">
        <v>199</v>
      </c>
      <c r="D23" s="1">
        <v>2</v>
      </c>
      <c r="E23" s="1" t="s">
        <v>125</v>
      </c>
      <c r="F23" s="1" t="s">
        <v>181</v>
      </c>
      <c r="G23" s="1" t="s">
        <v>161</v>
      </c>
      <c r="H23" s="16">
        <v>4983</v>
      </c>
      <c r="I23" s="16">
        <v>4983</v>
      </c>
      <c r="J23" s="16">
        <v>4983</v>
      </c>
      <c r="K23" s="16">
        <v>4</v>
      </c>
      <c r="L23" s="1">
        <v>4</v>
      </c>
      <c r="M23" s="1">
        <v>4</v>
      </c>
      <c r="O23" s="1" t="s">
        <v>201</v>
      </c>
      <c r="P23" s="1" t="s">
        <v>164</v>
      </c>
      <c r="U23" s="17"/>
      <c r="V23" s="1" t="s">
        <v>202</v>
      </c>
      <c r="W23" s="1">
        <v>0.68</v>
      </c>
      <c r="AC23" s="1" t="s">
        <v>175</v>
      </c>
    </row>
    <row r="24" spans="1:29" ht="30" x14ac:dyDescent="0.25">
      <c r="A24" s="1" t="s">
        <v>3</v>
      </c>
      <c r="B24" s="1">
        <v>2014</v>
      </c>
      <c r="C24" s="1" t="s">
        <v>199</v>
      </c>
      <c r="D24" s="1">
        <v>3</v>
      </c>
      <c r="E24" s="1" t="s">
        <v>125</v>
      </c>
      <c r="F24" s="1" t="s">
        <v>181</v>
      </c>
      <c r="G24" s="1" t="s">
        <v>161</v>
      </c>
      <c r="H24" s="16">
        <v>4983</v>
      </c>
      <c r="I24" s="16">
        <v>4983</v>
      </c>
      <c r="J24" s="16">
        <v>4983</v>
      </c>
      <c r="K24" s="16">
        <v>2</v>
      </c>
      <c r="L24" s="1">
        <v>2</v>
      </c>
      <c r="M24" s="1">
        <v>2</v>
      </c>
      <c r="O24" s="1" t="s">
        <v>201</v>
      </c>
      <c r="P24" s="1" t="s">
        <v>164</v>
      </c>
      <c r="U24" s="17"/>
      <c r="V24" s="1" t="s">
        <v>203</v>
      </c>
      <c r="W24" s="1">
        <v>0.69</v>
      </c>
      <c r="AC24" s="1" t="s">
        <v>175</v>
      </c>
    </row>
    <row r="25" spans="1:29" ht="183.75" customHeight="1" x14ac:dyDescent="0.25">
      <c r="A25" s="1" t="s">
        <v>4</v>
      </c>
      <c r="B25" s="1">
        <v>2020</v>
      </c>
      <c r="C25" s="1" t="s">
        <v>204</v>
      </c>
      <c r="D25" s="1">
        <v>1</v>
      </c>
      <c r="E25" s="1" t="s">
        <v>124</v>
      </c>
      <c r="F25" s="1" t="s">
        <v>171</v>
      </c>
      <c r="G25" s="1" t="s">
        <v>161</v>
      </c>
      <c r="H25" s="16">
        <v>935</v>
      </c>
      <c r="I25" s="16">
        <v>935</v>
      </c>
      <c r="J25" s="16">
        <v>935</v>
      </c>
      <c r="L25" s="1" t="s">
        <v>174</v>
      </c>
      <c r="U25" s="17"/>
      <c r="V25" s="1">
        <v>0.56999999999999995</v>
      </c>
      <c r="W25" s="1">
        <v>0.56999999999999995</v>
      </c>
      <c r="AC25" s="1" t="s">
        <v>175</v>
      </c>
    </row>
    <row r="26" spans="1:29" ht="147" customHeight="1" x14ac:dyDescent="0.25">
      <c r="A26" s="1" t="s">
        <v>4</v>
      </c>
      <c r="B26" s="1">
        <v>2020</v>
      </c>
      <c r="C26" s="1" t="s">
        <v>204</v>
      </c>
      <c r="D26" s="1">
        <v>2</v>
      </c>
      <c r="E26" s="1" t="s">
        <v>125</v>
      </c>
      <c r="F26" s="1" t="s">
        <v>171</v>
      </c>
      <c r="G26" s="1" t="s">
        <v>161</v>
      </c>
      <c r="H26" s="16">
        <v>935</v>
      </c>
      <c r="I26" s="16">
        <v>935</v>
      </c>
      <c r="J26" s="16">
        <v>935</v>
      </c>
      <c r="K26" s="16">
        <v>8</v>
      </c>
      <c r="L26" s="1">
        <v>8</v>
      </c>
      <c r="M26" s="1">
        <v>8</v>
      </c>
      <c r="O26" s="1" t="s">
        <v>228</v>
      </c>
      <c r="P26" s="1" t="s">
        <v>164</v>
      </c>
      <c r="U26" s="17"/>
      <c r="V26" s="1">
        <v>0.64600000000000002</v>
      </c>
      <c r="W26" s="1">
        <v>0.64600000000000002</v>
      </c>
      <c r="AC26" s="1" t="s">
        <v>175</v>
      </c>
    </row>
    <row r="27" spans="1:29" x14ac:dyDescent="0.25">
      <c r="A27" s="1" t="s">
        <v>4</v>
      </c>
      <c r="B27" s="1">
        <v>2020</v>
      </c>
      <c r="C27" s="1" t="s">
        <v>204</v>
      </c>
      <c r="D27" s="1">
        <v>3</v>
      </c>
      <c r="E27" s="1" t="s">
        <v>124</v>
      </c>
      <c r="F27" s="1" t="s">
        <v>171</v>
      </c>
      <c r="G27" s="1" t="s">
        <v>161</v>
      </c>
      <c r="H27" s="16">
        <v>935</v>
      </c>
      <c r="I27" s="16">
        <v>935</v>
      </c>
      <c r="J27" s="16">
        <v>935</v>
      </c>
      <c r="L27" s="1" t="s">
        <v>174</v>
      </c>
      <c r="U27" s="17"/>
      <c r="V27" s="1">
        <v>0.71</v>
      </c>
      <c r="W27" s="1">
        <v>0.71</v>
      </c>
      <c r="AB27" s="20"/>
      <c r="AC27" s="1" t="s">
        <v>175</v>
      </c>
    </row>
    <row r="28" spans="1:29" ht="30" x14ac:dyDescent="0.25">
      <c r="A28" s="1" t="s">
        <v>4</v>
      </c>
      <c r="B28" s="1">
        <v>2020</v>
      </c>
      <c r="C28" s="1" t="s">
        <v>204</v>
      </c>
      <c r="D28" s="1">
        <v>4</v>
      </c>
      <c r="E28" s="1" t="s">
        <v>125</v>
      </c>
      <c r="F28" s="1" t="s">
        <v>171</v>
      </c>
      <c r="G28" s="1" t="s">
        <v>161</v>
      </c>
      <c r="H28" s="16">
        <v>935</v>
      </c>
      <c r="I28" s="16">
        <v>935</v>
      </c>
      <c r="J28" s="16">
        <v>935</v>
      </c>
      <c r="K28" s="16">
        <v>8</v>
      </c>
      <c r="L28" s="1">
        <v>8</v>
      </c>
      <c r="M28" s="1">
        <v>8</v>
      </c>
      <c r="O28" s="1" t="s">
        <v>236</v>
      </c>
      <c r="P28" s="1" t="s">
        <v>169</v>
      </c>
      <c r="U28" s="17"/>
      <c r="V28" s="1">
        <v>0.73499999999999999</v>
      </c>
      <c r="W28" s="1">
        <v>0.73499999999999999</v>
      </c>
      <c r="AC28" s="1" t="s">
        <v>175</v>
      </c>
    </row>
    <row r="29" spans="1:29" ht="30" x14ac:dyDescent="0.25">
      <c r="A29" s="1" t="s">
        <v>5</v>
      </c>
      <c r="B29" s="1">
        <v>2020</v>
      </c>
      <c r="C29" s="1" t="s">
        <v>205</v>
      </c>
      <c r="D29" s="1">
        <v>2</v>
      </c>
      <c r="E29" s="1" t="s">
        <v>123</v>
      </c>
      <c r="F29" s="1" t="s">
        <v>206</v>
      </c>
      <c r="G29" s="1" t="s">
        <v>182</v>
      </c>
      <c r="H29" s="16">
        <v>837</v>
      </c>
      <c r="I29" s="16">
        <v>837</v>
      </c>
      <c r="J29" s="16">
        <v>837</v>
      </c>
      <c r="K29" s="16" t="s">
        <v>207</v>
      </c>
      <c r="L29" s="1">
        <v>13</v>
      </c>
      <c r="M29" s="1">
        <v>15</v>
      </c>
      <c r="N29" s="1">
        <v>7</v>
      </c>
      <c r="O29" s="1" t="s">
        <v>208</v>
      </c>
      <c r="P29" s="1" t="s">
        <v>164</v>
      </c>
      <c r="Q29" s="16" t="s">
        <v>209</v>
      </c>
      <c r="U29" s="17"/>
      <c r="X29" s="1">
        <v>0.66</v>
      </c>
      <c r="AC29" s="1" t="s">
        <v>210</v>
      </c>
    </row>
    <row r="30" spans="1:29" ht="30" x14ac:dyDescent="0.25">
      <c r="A30" s="1" t="s">
        <v>5</v>
      </c>
      <c r="B30" s="1">
        <v>2020</v>
      </c>
      <c r="C30" s="1" t="s">
        <v>205</v>
      </c>
      <c r="D30" s="1">
        <v>1</v>
      </c>
      <c r="E30" s="1" t="s">
        <v>123</v>
      </c>
      <c r="F30" s="1" t="s">
        <v>206</v>
      </c>
      <c r="G30" s="1" t="s">
        <v>161</v>
      </c>
      <c r="H30" s="16">
        <v>837</v>
      </c>
      <c r="I30" s="16">
        <v>837</v>
      </c>
      <c r="J30" s="16">
        <v>837</v>
      </c>
      <c r="K30" s="16" t="s">
        <v>207</v>
      </c>
      <c r="L30" s="1">
        <v>13</v>
      </c>
      <c r="M30" s="1">
        <v>15</v>
      </c>
      <c r="N30" s="1">
        <v>9</v>
      </c>
      <c r="O30" s="1" t="s">
        <v>208</v>
      </c>
      <c r="P30" s="1" t="s">
        <v>164</v>
      </c>
      <c r="Q30" s="16" t="s">
        <v>231</v>
      </c>
      <c r="U30" s="17"/>
      <c r="X30" s="1">
        <v>0.77</v>
      </c>
      <c r="AC30" s="1" t="s">
        <v>210</v>
      </c>
    </row>
    <row r="31" spans="1:29" ht="240" x14ac:dyDescent="0.25">
      <c r="A31" s="1" t="s">
        <v>6</v>
      </c>
      <c r="B31" s="1">
        <v>1986</v>
      </c>
      <c r="C31" s="1" t="s">
        <v>211</v>
      </c>
      <c r="D31" s="1">
        <v>1</v>
      </c>
      <c r="E31" s="1" t="s">
        <v>123</v>
      </c>
      <c r="F31" s="1" t="s">
        <v>212</v>
      </c>
      <c r="G31" s="1" t="s">
        <v>172</v>
      </c>
      <c r="H31" s="16">
        <v>1200</v>
      </c>
      <c r="I31" s="16">
        <v>1200</v>
      </c>
      <c r="J31" s="16">
        <v>1200</v>
      </c>
      <c r="K31" s="16" t="s">
        <v>213</v>
      </c>
      <c r="N31" s="1">
        <v>9</v>
      </c>
      <c r="O31" s="1" t="s">
        <v>214</v>
      </c>
      <c r="P31" s="1" t="s">
        <v>186</v>
      </c>
      <c r="U31" s="17"/>
      <c r="AB31" s="21" t="s">
        <v>215</v>
      </c>
      <c r="AC31" s="1" t="s">
        <v>165</v>
      </c>
    </row>
    <row r="32" spans="1:29" ht="30" x14ac:dyDescent="0.25">
      <c r="A32" s="2" t="s">
        <v>7</v>
      </c>
      <c r="B32" s="2">
        <v>2020</v>
      </c>
      <c r="C32" s="1" t="s">
        <v>216</v>
      </c>
      <c r="D32" s="1">
        <v>1</v>
      </c>
      <c r="E32" s="1" t="s">
        <v>124</v>
      </c>
      <c r="F32" s="1" t="s">
        <v>160</v>
      </c>
      <c r="G32" s="1" t="s">
        <v>182</v>
      </c>
      <c r="H32" s="16">
        <v>140</v>
      </c>
      <c r="I32" s="16">
        <v>140</v>
      </c>
      <c r="J32" s="16">
        <v>140</v>
      </c>
      <c r="L32" s="1" t="s">
        <v>174</v>
      </c>
      <c r="U32" s="17"/>
      <c r="AA32" s="1">
        <v>0.45</v>
      </c>
      <c r="AC32" t="s">
        <v>175</v>
      </c>
    </row>
    <row r="33" spans="1:29" ht="30" x14ac:dyDescent="0.25">
      <c r="A33" s="2" t="s">
        <v>7</v>
      </c>
      <c r="B33" s="2">
        <v>2020</v>
      </c>
      <c r="C33" s="1" t="s">
        <v>216</v>
      </c>
      <c r="D33" s="1">
        <v>2</v>
      </c>
      <c r="E33" s="1" t="s">
        <v>124</v>
      </c>
      <c r="F33" s="1" t="s">
        <v>160</v>
      </c>
      <c r="G33" s="1" t="s">
        <v>182</v>
      </c>
      <c r="H33" s="16">
        <v>140</v>
      </c>
      <c r="I33" s="16">
        <v>140</v>
      </c>
      <c r="J33" s="16">
        <v>140</v>
      </c>
      <c r="L33" s="1" t="s">
        <v>174</v>
      </c>
      <c r="U33" s="17"/>
      <c r="AA33" s="1">
        <v>0.81</v>
      </c>
      <c r="AC33" t="s">
        <v>175</v>
      </c>
    </row>
    <row r="34" spans="1:29" ht="30" x14ac:dyDescent="0.25">
      <c r="A34" s="2" t="s">
        <v>7</v>
      </c>
      <c r="B34" s="2">
        <v>2020</v>
      </c>
      <c r="C34" s="1" t="s">
        <v>216</v>
      </c>
      <c r="D34" s="1">
        <v>3</v>
      </c>
      <c r="E34" s="1" t="s">
        <v>124</v>
      </c>
      <c r="F34" s="1" t="s">
        <v>177</v>
      </c>
      <c r="G34" s="1" t="s">
        <v>182</v>
      </c>
      <c r="H34" s="16">
        <v>140</v>
      </c>
      <c r="I34" s="16">
        <v>140</v>
      </c>
      <c r="J34" s="16">
        <v>140</v>
      </c>
      <c r="AA34" s="1">
        <v>0.63</v>
      </c>
      <c r="AC34" t="s">
        <v>175</v>
      </c>
    </row>
    <row r="35" spans="1:29" ht="30" x14ac:dyDescent="0.25">
      <c r="A35" s="2" t="s">
        <v>7</v>
      </c>
      <c r="B35" s="2">
        <v>2020</v>
      </c>
      <c r="C35" s="1" t="s">
        <v>216</v>
      </c>
      <c r="D35" s="1">
        <v>4</v>
      </c>
      <c r="E35" s="1" t="s">
        <v>124</v>
      </c>
      <c r="F35" s="1" t="s">
        <v>177</v>
      </c>
      <c r="G35" s="1" t="s">
        <v>182</v>
      </c>
      <c r="H35" s="16">
        <v>140</v>
      </c>
      <c r="I35" s="16">
        <v>140</v>
      </c>
      <c r="J35" s="16">
        <v>140</v>
      </c>
      <c r="AA35" s="1">
        <v>0.59</v>
      </c>
      <c r="AC35" t="s">
        <v>175</v>
      </c>
    </row>
    <row r="36" spans="1:29" ht="320.25" customHeight="1" x14ac:dyDescent="0.25">
      <c r="A36" s="1" t="s">
        <v>240</v>
      </c>
      <c r="B36" s="1">
        <v>2005</v>
      </c>
      <c r="C36" s="1" t="s">
        <v>241</v>
      </c>
      <c r="D36" s="1">
        <v>1</v>
      </c>
      <c r="E36" s="1" t="s">
        <v>123</v>
      </c>
      <c r="F36" s="1" t="s">
        <v>242</v>
      </c>
      <c r="G36" s="1" t="s">
        <v>161</v>
      </c>
      <c r="H36" s="16">
        <v>6324</v>
      </c>
      <c r="I36" s="16">
        <v>6324</v>
      </c>
      <c r="J36" s="16">
        <v>6324</v>
      </c>
      <c r="K36" s="16" t="s">
        <v>243</v>
      </c>
      <c r="L36" s="1">
        <v>7</v>
      </c>
      <c r="M36" s="1">
        <v>13</v>
      </c>
      <c r="N36" s="1">
        <v>7</v>
      </c>
      <c r="O36" s="1" t="s">
        <v>244</v>
      </c>
      <c r="P36" s="1" t="s">
        <v>245</v>
      </c>
      <c r="T36" s="1">
        <v>0.7</v>
      </c>
      <c r="U36" s="1">
        <v>0.7</v>
      </c>
      <c r="AC36" s="1" t="s">
        <v>165</v>
      </c>
    </row>
    <row r="37" spans="1:29" ht="60" x14ac:dyDescent="0.25">
      <c r="A37" s="3" t="s">
        <v>8</v>
      </c>
      <c r="B37" s="3">
        <v>2010</v>
      </c>
      <c r="C37" s="1" t="s">
        <v>217</v>
      </c>
      <c r="D37" s="1">
        <v>1</v>
      </c>
      <c r="E37" s="1" t="s">
        <v>123</v>
      </c>
      <c r="F37" s="1" t="s">
        <v>160</v>
      </c>
      <c r="G37" s="1" t="s">
        <v>193</v>
      </c>
      <c r="H37" s="16" t="s">
        <v>218</v>
      </c>
      <c r="I37" s="16">
        <v>59091</v>
      </c>
      <c r="J37" s="16">
        <v>41363</v>
      </c>
      <c r="K37" s="16" t="s">
        <v>219</v>
      </c>
      <c r="L37" s="1">
        <v>45</v>
      </c>
      <c r="M37" s="1">
        <v>63</v>
      </c>
      <c r="N37" s="1">
        <v>32</v>
      </c>
      <c r="O37" s="1" t="s">
        <v>220</v>
      </c>
      <c r="P37" s="1" t="s">
        <v>179</v>
      </c>
      <c r="R37" s="1">
        <v>1.04</v>
      </c>
      <c r="T37" s="1">
        <v>0.64900000000000002</v>
      </c>
      <c r="U37" s="17">
        <v>0.64900000000000002</v>
      </c>
      <c r="AC37" s="1" t="s">
        <v>210</v>
      </c>
    </row>
    <row r="38" spans="1:29" ht="60" x14ac:dyDescent="0.25">
      <c r="A38" s="3" t="s">
        <v>8</v>
      </c>
      <c r="B38" s="3">
        <v>2010</v>
      </c>
      <c r="C38" s="1" t="s">
        <v>217</v>
      </c>
      <c r="D38" s="1">
        <v>2</v>
      </c>
      <c r="E38" s="1" t="s">
        <v>123</v>
      </c>
      <c r="F38" s="1" t="s">
        <v>160</v>
      </c>
      <c r="G38" s="1" t="s">
        <v>193</v>
      </c>
      <c r="H38" s="16" t="s">
        <v>218</v>
      </c>
      <c r="I38" s="16">
        <v>59091</v>
      </c>
      <c r="J38" s="16">
        <v>41363</v>
      </c>
      <c r="K38" s="16" t="s">
        <v>219</v>
      </c>
      <c r="L38" s="1">
        <v>45</v>
      </c>
      <c r="M38" s="1">
        <v>63</v>
      </c>
      <c r="N38" s="1">
        <v>11</v>
      </c>
      <c r="O38" s="1" t="s">
        <v>220</v>
      </c>
      <c r="P38" s="1" t="s">
        <v>179</v>
      </c>
      <c r="R38" s="1">
        <v>1.04</v>
      </c>
      <c r="T38" s="1" t="s">
        <v>221</v>
      </c>
      <c r="U38" s="17">
        <v>0.63600000000000001</v>
      </c>
      <c r="AC38" s="1" t="s">
        <v>210</v>
      </c>
    </row>
    <row r="39" spans="1:29" ht="318" customHeight="1" x14ac:dyDescent="0.25">
      <c r="A39" s="1" t="s">
        <v>9</v>
      </c>
      <c r="B39" s="1">
        <v>2016</v>
      </c>
      <c r="C39" s="1" t="s">
        <v>222</v>
      </c>
      <c r="D39" s="1">
        <v>1</v>
      </c>
      <c r="E39" s="1" t="s">
        <v>123</v>
      </c>
      <c r="F39" s="1" t="s">
        <v>160</v>
      </c>
      <c r="G39" s="1" t="s">
        <v>193</v>
      </c>
      <c r="H39" s="16" t="s">
        <v>223</v>
      </c>
      <c r="I39" s="16">
        <v>106019</v>
      </c>
      <c r="J39" s="16">
        <v>106019</v>
      </c>
      <c r="K39" s="16" t="s">
        <v>224</v>
      </c>
      <c r="L39" s="1">
        <v>25</v>
      </c>
      <c r="M39" s="1">
        <v>25</v>
      </c>
      <c r="N39" s="1">
        <v>11</v>
      </c>
      <c r="O39" s="1" t="s">
        <v>225</v>
      </c>
      <c r="P39" s="1" t="s">
        <v>164</v>
      </c>
      <c r="T39" s="1" t="s">
        <v>226</v>
      </c>
      <c r="U39" s="17">
        <v>0.59</v>
      </c>
      <c r="AC39" s="1" t="s">
        <v>165</v>
      </c>
    </row>
    <row r="40" spans="1:29" ht="30" x14ac:dyDescent="0.25">
      <c r="A40" s="1" t="s">
        <v>9</v>
      </c>
      <c r="B40" s="1">
        <v>2016</v>
      </c>
      <c r="C40" s="1" t="s">
        <v>222</v>
      </c>
      <c r="D40" s="1">
        <v>2</v>
      </c>
      <c r="E40" s="1" t="s">
        <v>124</v>
      </c>
      <c r="F40" s="1" t="s">
        <v>177</v>
      </c>
      <c r="G40" s="1" t="s">
        <v>193</v>
      </c>
      <c r="H40" s="16">
        <v>69994</v>
      </c>
      <c r="I40" s="16">
        <v>69994</v>
      </c>
      <c r="J40" s="16">
        <v>69994</v>
      </c>
      <c r="T40" s="1" t="s">
        <v>227</v>
      </c>
      <c r="U40" s="17">
        <v>0.57999999999999996</v>
      </c>
      <c r="AC40" s="1" t="s">
        <v>175</v>
      </c>
    </row>
    <row r="41" spans="1:29" ht="396" customHeight="1" x14ac:dyDescent="0.25">
      <c r="A41" s="1" t="s">
        <v>10</v>
      </c>
      <c r="B41" s="1">
        <v>2017</v>
      </c>
      <c r="C41" s="1" t="s">
        <v>229</v>
      </c>
      <c r="D41" s="1">
        <v>2</v>
      </c>
      <c r="E41" s="1" t="s">
        <v>123</v>
      </c>
      <c r="F41" s="1" t="s">
        <v>160</v>
      </c>
      <c r="G41" s="1" t="s">
        <v>182</v>
      </c>
      <c r="H41" s="16" t="s">
        <v>230</v>
      </c>
      <c r="I41" s="16">
        <v>15125</v>
      </c>
      <c r="J41" s="16">
        <v>10086</v>
      </c>
      <c r="K41" s="16">
        <v>18</v>
      </c>
      <c r="L41" s="1">
        <v>18</v>
      </c>
      <c r="M41" s="1">
        <v>44</v>
      </c>
      <c r="N41" s="1">
        <v>23</v>
      </c>
      <c r="O41" s="1" t="s">
        <v>163</v>
      </c>
      <c r="P41" s="1" t="s">
        <v>164</v>
      </c>
      <c r="Q41" s="16" t="s">
        <v>231</v>
      </c>
      <c r="T41" s="1" t="s">
        <v>232</v>
      </c>
      <c r="U41" s="17">
        <v>0.63</v>
      </c>
      <c r="AC41" s="1" t="s">
        <v>210</v>
      </c>
    </row>
    <row r="42" spans="1:29" ht="396" customHeight="1" x14ac:dyDescent="0.25">
      <c r="A42" s="1" t="s">
        <v>10</v>
      </c>
      <c r="B42" s="1">
        <v>2017</v>
      </c>
      <c r="C42" s="1" t="s">
        <v>229</v>
      </c>
      <c r="D42" s="1">
        <v>3</v>
      </c>
      <c r="E42" s="1" t="s">
        <v>123</v>
      </c>
      <c r="F42" s="1" t="s">
        <v>160</v>
      </c>
      <c r="G42" s="1" t="s">
        <v>193</v>
      </c>
      <c r="H42" s="16" t="s">
        <v>230</v>
      </c>
      <c r="I42" s="16">
        <v>15125</v>
      </c>
      <c r="J42" s="16">
        <v>10086</v>
      </c>
      <c r="K42" s="16">
        <v>18</v>
      </c>
      <c r="L42" s="1">
        <v>18</v>
      </c>
      <c r="M42" s="1">
        <v>44</v>
      </c>
      <c r="N42" s="1">
        <v>26</v>
      </c>
      <c r="O42" s="1" t="s">
        <v>163</v>
      </c>
      <c r="P42" s="1" t="s">
        <v>164</v>
      </c>
      <c r="Q42" s="16" t="s">
        <v>233</v>
      </c>
      <c r="T42" s="1" t="s">
        <v>234</v>
      </c>
      <c r="U42" s="17">
        <v>0.63</v>
      </c>
      <c r="AC42" s="1" t="s">
        <v>210</v>
      </c>
    </row>
    <row r="43" spans="1:29" ht="396" customHeight="1" x14ac:dyDescent="0.25">
      <c r="A43" s="1" t="s">
        <v>10</v>
      </c>
      <c r="B43" s="1">
        <v>2017</v>
      </c>
      <c r="C43" s="1" t="s">
        <v>229</v>
      </c>
      <c r="D43" s="1">
        <v>5</v>
      </c>
      <c r="E43" s="1" t="s">
        <v>123</v>
      </c>
      <c r="F43" s="1" t="s">
        <v>160</v>
      </c>
      <c r="G43" s="1" t="s">
        <v>182</v>
      </c>
      <c r="H43" s="16" t="s">
        <v>230</v>
      </c>
      <c r="I43" s="16">
        <v>15125</v>
      </c>
      <c r="J43" s="16">
        <v>10086</v>
      </c>
      <c r="K43" s="16">
        <v>18</v>
      </c>
      <c r="L43" s="1">
        <v>18</v>
      </c>
      <c r="M43" s="1">
        <v>30</v>
      </c>
      <c r="N43" s="1">
        <v>18</v>
      </c>
      <c r="O43" s="1" t="s">
        <v>168</v>
      </c>
      <c r="P43" s="1" t="s">
        <v>169</v>
      </c>
      <c r="Q43" s="16" t="s">
        <v>231</v>
      </c>
      <c r="T43" s="1" t="s">
        <v>235</v>
      </c>
      <c r="U43" s="17">
        <v>0.59</v>
      </c>
      <c r="AC43" s="1" t="s">
        <v>210</v>
      </c>
    </row>
    <row r="44" spans="1:29" ht="396" customHeight="1" x14ac:dyDescent="0.25">
      <c r="A44" s="1" t="s">
        <v>10</v>
      </c>
      <c r="B44" s="1">
        <v>2017</v>
      </c>
      <c r="C44" s="1" t="s">
        <v>229</v>
      </c>
      <c r="D44" s="1">
        <v>6</v>
      </c>
      <c r="E44" s="1" t="s">
        <v>123</v>
      </c>
      <c r="F44" s="1" t="s">
        <v>160</v>
      </c>
      <c r="G44" s="1" t="s">
        <v>193</v>
      </c>
      <c r="H44" s="16" t="s">
        <v>230</v>
      </c>
      <c r="I44" s="16">
        <v>15125</v>
      </c>
      <c r="J44" s="16">
        <v>10086</v>
      </c>
      <c r="K44" s="16">
        <v>18</v>
      </c>
      <c r="L44" s="1">
        <v>18</v>
      </c>
      <c r="M44" s="1">
        <v>30</v>
      </c>
      <c r="N44" s="1">
        <v>20</v>
      </c>
      <c r="O44" s="1" t="s">
        <v>168</v>
      </c>
      <c r="P44" s="1" t="s">
        <v>169</v>
      </c>
      <c r="Q44" s="16" t="s">
        <v>231</v>
      </c>
      <c r="T44" s="1" t="s">
        <v>198</v>
      </c>
      <c r="U44" s="17">
        <v>0.61</v>
      </c>
      <c r="AC44" s="1" t="s">
        <v>210</v>
      </c>
    </row>
    <row r="45" spans="1:29" ht="396" customHeight="1" x14ac:dyDescent="0.25">
      <c r="A45" s="1" t="s">
        <v>10</v>
      </c>
      <c r="B45" s="1">
        <v>2017</v>
      </c>
      <c r="C45" s="1" t="s">
        <v>229</v>
      </c>
      <c r="D45" s="1">
        <v>8</v>
      </c>
      <c r="E45" s="1" t="s">
        <v>124</v>
      </c>
      <c r="F45" s="1" t="s">
        <v>160</v>
      </c>
      <c r="G45" s="1" t="s">
        <v>182</v>
      </c>
      <c r="H45" s="16">
        <v>5042</v>
      </c>
      <c r="I45" s="16">
        <v>5042</v>
      </c>
      <c r="J45" s="16">
        <v>5042</v>
      </c>
      <c r="T45" s="1" t="s">
        <v>237</v>
      </c>
      <c r="U45" s="1">
        <v>0.59</v>
      </c>
      <c r="AC45" s="1" t="s">
        <v>175</v>
      </c>
    </row>
    <row r="46" spans="1:29" ht="396" customHeight="1" x14ac:dyDescent="0.25">
      <c r="A46" s="1" t="s">
        <v>10</v>
      </c>
      <c r="B46" s="1">
        <v>2017</v>
      </c>
      <c r="C46" s="1" t="s">
        <v>229</v>
      </c>
      <c r="D46" s="1">
        <v>9</v>
      </c>
      <c r="E46" s="1" t="s">
        <v>124</v>
      </c>
      <c r="F46" s="1" t="s">
        <v>160</v>
      </c>
      <c r="G46" s="1" t="s">
        <v>193</v>
      </c>
      <c r="H46" s="16">
        <v>5042</v>
      </c>
      <c r="I46" s="16">
        <v>5042</v>
      </c>
      <c r="J46" s="16">
        <v>5042</v>
      </c>
      <c r="T46" s="1" t="s">
        <v>238</v>
      </c>
      <c r="U46" s="1">
        <v>0.56999999999999995</v>
      </c>
      <c r="AC46" s="1" t="s">
        <v>175</v>
      </c>
    </row>
    <row r="47" spans="1:29" ht="396" customHeight="1" x14ac:dyDescent="0.25">
      <c r="A47" s="1" t="s">
        <v>10</v>
      </c>
      <c r="B47" s="1">
        <v>2017</v>
      </c>
      <c r="C47" s="1" t="s">
        <v>229</v>
      </c>
      <c r="D47" s="1">
        <v>11</v>
      </c>
      <c r="E47" s="1" t="s">
        <v>124</v>
      </c>
      <c r="F47" s="1" t="s">
        <v>160</v>
      </c>
      <c r="G47" s="1" t="s">
        <v>182</v>
      </c>
      <c r="H47" s="16">
        <v>5042</v>
      </c>
      <c r="I47" s="16">
        <v>5042</v>
      </c>
      <c r="J47" s="16">
        <v>5042</v>
      </c>
      <c r="T47" s="1" t="s">
        <v>239</v>
      </c>
      <c r="U47" s="1">
        <v>0.66</v>
      </c>
      <c r="AC47" s="1" t="s">
        <v>175</v>
      </c>
    </row>
    <row r="48" spans="1:29" ht="396" customHeight="1" x14ac:dyDescent="0.25">
      <c r="A48" s="1" t="s">
        <v>10</v>
      </c>
      <c r="B48" s="1">
        <v>2017</v>
      </c>
      <c r="C48" s="1" t="s">
        <v>229</v>
      </c>
      <c r="D48" s="1">
        <v>12</v>
      </c>
      <c r="E48" s="1" t="s">
        <v>124</v>
      </c>
      <c r="F48" s="1" t="s">
        <v>160</v>
      </c>
      <c r="G48" s="1" t="s">
        <v>193</v>
      </c>
      <c r="H48" s="16">
        <v>5042</v>
      </c>
      <c r="I48" s="16">
        <v>5042</v>
      </c>
      <c r="J48" s="16">
        <v>5042</v>
      </c>
      <c r="T48" s="1" t="s">
        <v>195</v>
      </c>
      <c r="U48" s="1">
        <v>0.62</v>
      </c>
      <c r="AC48" s="1" t="s">
        <v>175</v>
      </c>
    </row>
    <row r="49" spans="1:29" ht="396" customHeight="1" x14ac:dyDescent="0.25">
      <c r="A49" s="1" t="s">
        <v>10</v>
      </c>
      <c r="B49" s="1">
        <v>2017</v>
      </c>
      <c r="C49" s="1" t="s">
        <v>229</v>
      </c>
      <c r="D49" s="1">
        <v>14</v>
      </c>
      <c r="E49" s="1" t="s">
        <v>124</v>
      </c>
      <c r="F49" s="1" t="s">
        <v>160</v>
      </c>
      <c r="G49" s="1" t="s">
        <v>182</v>
      </c>
      <c r="H49" s="16">
        <v>5042</v>
      </c>
      <c r="I49" s="16">
        <v>5042</v>
      </c>
      <c r="J49" s="16">
        <v>5042</v>
      </c>
      <c r="T49" s="1" t="s">
        <v>246</v>
      </c>
      <c r="U49" s="1">
        <v>0.54</v>
      </c>
      <c r="AC49" s="1" t="s">
        <v>175</v>
      </c>
    </row>
    <row r="50" spans="1:29" ht="396" customHeight="1" x14ac:dyDescent="0.25">
      <c r="A50" s="1" t="s">
        <v>10</v>
      </c>
      <c r="B50" s="1">
        <v>2017</v>
      </c>
      <c r="C50" s="1" t="s">
        <v>229</v>
      </c>
      <c r="D50" s="1">
        <v>15</v>
      </c>
      <c r="E50" s="1" t="s">
        <v>124</v>
      </c>
      <c r="F50" s="1" t="s">
        <v>160</v>
      </c>
      <c r="G50" s="1" t="s">
        <v>193</v>
      </c>
      <c r="H50" s="16">
        <v>5042</v>
      </c>
      <c r="I50" s="16">
        <v>5042</v>
      </c>
      <c r="J50" s="16">
        <v>5042</v>
      </c>
      <c r="T50" s="1" t="s">
        <v>247</v>
      </c>
      <c r="U50" s="1">
        <v>0.61</v>
      </c>
      <c r="AC50" s="1" t="s">
        <v>175</v>
      </c>
    </row>
    <row r="51" spans="1:29" ht="170.25" customHeight="1" x14ac:dyDescent="0.25">
      <c r="A51" s="1" t="s">
        <v>10</v>
      </c>
      <c r="B51" s="1">
        <v>2017</v>
      </c>
      <c r="C51" s="1" t="s">
        <v>229</v>
      </c>
      <c r="D51" s="1">
        <v>1</v>
      </c>
      <c r="E51" s="1" t="s">
        <v>123</v>
      </c>
      <c r="F51" s="1" t="s">
        <v>160</v>
      </c>
      <c r="G51" s="1" t="s">
        <v>161</v>
      </c>
      <c r="H51" s="16" t="s">
        <v>230</v>
      </c>
      <c r="I51" s="16">
        <v>15125</v>
      </c>
      <c r="J51" s="16">
        <v>10086</v>
      </c>
      <c r="K51" s="16">
        <v>18</v>
      </c>
      <c r="L51" s="1">
        <v>18</v>
      </c>
      <c r="M51" s="1">
        <v>44</v>
      </c>
      <c r="N51" s="1">
        <v>19</v>
      </c>
      <c r="O51" s="1" t="s">
        <v>163</v>
      </c>
      <c r="P51" s="1" t="s">
        <v>164</v>
      </c>
      <c r="Q51" s="16" t="s">
        <v>231</v>
      </c>
      <c r="T51" s="1" t="s">
        <v>266</v>
      </c>
      <c r="U51" s="17">
        <v>0.7</v>
      </c>
      <c r="AC51" s="1" t="s">
        <v>210</v>
      </c>
    </row>
    <row r="52" spans="1:29" ht="30" x14ac:dyDescent="0.25">
      <c r="A52" s="1" t="s">
        <v>10</v>
      </c>
      <c r="B52" s="1">
        <v>2017</v>
      </c>
      <c r="C52" s="1" t="s">
        <v>229</v>
      </c>
      <c r="D52" s="1">
        <v>4</v>
      </c>
      <c r="E52" s="1" t="s">
        <v>123</v>
      </c>
      <c r="F52" s="1" t="s">
        <v>160</v>
      </c>
      <c r="G52" s="19" t="s">
        <v>161</v>
      </c>
      <c r="H52" s="16" t="s">
        <v>230</v>
      </c>
      <c r="I52" s="16">
        <v>15125</v>
      </c>
      <c r="J52" s="16">
        <v>10086</v>
      </c>
      <c r="K52" s="16">
        <v>18</v>
      </c>
      <c r="L52" s="1">
        <v>18</v>
      </c>
      <c r="M52" s="1">
        <v>30</v>
      </c>
      <c r="N52" s="1">
        <v>20</v>
      </c>
      <c r="O52" s="1" t="s">
        <v>168</v>
      </c>
      <c r="P52" s="1" t="s">
        <v>169</v>
      </c>
      <c r="Q52" s="16" t="s">
        <v>233</v>
      </c>
      <c r="T52" s="1" t="s">
        <v>190</v>
      </c>
      <c r="U52" s="17">
        <v>0.7</v>
      </c>
      <c r="AC52" s="1" t="s">
        <v>210</v>
      </c>
    </row>
    <row r="53" spans="1:29" ht="30" x14ac:dyDescent="0.25">
      <c r="A53" s="1" t="s">
        <v>10</v>
      </c>
      <c r="B53" s="1">
        <v>2017</v>
      </c>
      <c r="C53" s="1" t="s">
        <v>229</v>
      </c>
      <c r="D53" s="1">
        <v>7</v>
      </c>
      <c r="E53" s="1" t="s">
        <v>124</v>
      </c>
      <c r="F53" s="1" t="s">
        <v>160</v>
      </c>
      <c r="G53" s="1" t="s">
        <v>161</v>
      </c>
      <c r="H53" s="16">
        <v>5042</v>
      </c>
      <c r="I53" s="16">
        <v>5042</v>
      </c>
      <c r="J53" s="16">
        <v>5042</v>
      </c>
      <c r="T53" s="1" t="s">
        <v>283</v>
      </c>
      <c r="U53" s="1">
        <v>0.66</v>
      </c>
      <c r="AC53" s="1" t="s">
        <v>175</v>
      </c>
    </row>
    <row r="54" spans="1:29" ht="165" customHeight="1" x14ac:dyDescent="0.25">
      <c r="A54" s="1" t="s">
        <v>10</v>
      </c>
      <c r="B54" s="1">
        <v>2017</v>
      </c>
      <c r="C54" s="1" t="s">
        <v>229</v>
      </c>
      <c r="D54" s="1">
        <v>10</v>
      </c>
      <c r="E54" s="1" t="s">
        <v>124</v>
      </c>
      <c r="F54" s="1" t="s">
        <v>160</v>
      </c>
      <c r="G54" s="1" t="s">
        <v>161</v>
      </c>
      <c r="H54" s="16">
        <v>5042</v>
      </c>
      <c r="I54" s="16">
        <v>5042</v>
      </c>
      <c r="J54" s="16">
        <v>5042</v>
      </c>
      <c r="L54" s="19"/>
      <c r="M54" s="19"/>
      <c r="T54" s="1" t="s">
        <v>192</v>
      </c>
      <c r="U54" s="1">
        <v>0.68</v>
      </c>
      <c r="AC54" s="1" t="s">
        <v>175</v>
      </c>
    </row>
    <row r="55" spans="1:29" ht="30" x14ac:dyDescent="0.25">
      <c r="A55" s="1" t="s">
        <v>10</v>
      </c>
      <c r="B55" s="1">
        <v>2017</v>
      </c>
      <c r="C55" s="1" t="s">
        <v>229</v>
      </c>
      <c r="D55" s="1">
        <v>13</v>
      </c>
      <c r="E55" s="1" t="s">
        <v>124</v>
      </c>
      <c r="F55" s="1" t="s">
        <v>160</v>
      </c>
      <c r="G55" s="1" t="s">
        <v>161</v>
      </c>
      <c r="H55" s="16">
        <v>5042</v>
      </c>
      <c r="I55" s="16">
        <v>5042</v>
      </c>
      <c r="J55" s="16">
        <v>5042</v>
      </c>
      <c r="L55" s="19"/>
      <c r="M55" s="19"/>
      <c r="T55" s="1" t="s">
        <v>190</v>
      </c>
      <c r="U55" s="1">
        <v>0.7</v>
      </c>
      <c r="AC55" s="1" t="s">
        <v>175</v>
      </c>
    </row>
    <row r="56" spans="1:29" ht="165" customHeight="1" x14ac:dyDescent="0.25">
      <c r="A56" s="1" t="s">
        <v>11</v>
      </c>
      <c r="B56" s="1">
        <v>2008</v>
      </c>
      <c r="C56" s="1" t="s">
        <v>248</v>
      </c>
      <c r="D56" s="1">
        <v>1</v>
      </c>
      <c r="E56" s="1" t="s">
        <v>123</v>
      </c>
      <c r="F56" s="1" t="s">
        <v>160</v>
      </c>
      <c r="G56" s="1" t="s">
        <v>182</v>
      </c>
      <c r="H56" s="16" t="s">
        <v>249</v>
      </c>
      <c r="I56" s="16">
        <v>371</v>
      </c>
      <c r="J56" s="16">
        <v>259</v>
      </c>
      <c r="K56" s="16">
        <v>14</v>
      </c>
      <c r="L56" s="1">
        <v>14</v>
      </c>
      <c r="M56" s="1">
        <v>14</v>
      </c>
      <c r="N56" s="1">
        <v>5</v>
      </c>
      <c r="O56" s="1" t="s">
        <v>244</v>
      </c>
      <c r="P56" s="1" t="s">
        <v>245</v>
      </c>
      <c r="U56" s="17"/>
      <c r="Z56" s="1">
        <v>0.74</v>
      </c>
      <c r="AC56" s="1" t="s">
        <v>165</v>
      </c>
    </row>
    <row r="57" spans="1:29" ht="30" x14ac:dyDescent="0.25">
      <c r="A57" s="2" t="s">
        <v>12</v>
      </c>
      <c r="B57" s="5">
        <v>2014</v>
      </c>
      <c r="C57" s="1" t="s">
        <v>250</v>
      </c>
      <c r="D57" s="1">
        <v>1</v>
      </c>
      <c r="E57" s="1" t="s">
        <v>124</v>
      </c>
      <c r="F57" s="1" t="s">
        <v>160</v>
      </c>
      <c r="G57" s="1" t="s">
        <v>182</v>
      </c>
      <c r="H57" s="16">
        <v>140</v>
      </c>
      <c r="I57" s="16">
        <v>140</v>
      </c>
      <c r="J57" s="16">
        <v>140</v>
      </c>
      <c r="L57" s="1" t="s">
        <v>174</v>
      </c>
      <c r="U57" s="17"/>
      <c r="Z57" s="1">
        <v>0.81</v>
      </c>
      <c r="AC57" s="1" t="s">
        <v>175</v>
      </c>
    </row>
    <row r="58" spans="1:29" ht="75" customHeight="1" x14ac:dyDescent="0.25">
      <c r="A58" s="2" t="s">
        <v>12</v>
      </c>
      <c r="B58" s="5">
        <v>2014</v>
      </c>
      <c r="C58" s="1" t="s">
        <v>250</v>
      </c>
      <c r="D58" s="1">
        <v>2</v>
      </c>
      <c r="E58" s="1" t="s">
        <v>124</v>
      </c>
      <c r="F58" s="1" t="s">
        <v>160</v>
      </c>
      <c r="G58" s="1" t="s">
        <v>182</v>
      </c>
      <c r="H58" s="16" t="s">
        <v>251</v>
      </c>
      <c r="I58" s="16">
        <v>65</v>
      </c>
      <c r="J58" s="16">
        <v>56</v>
      </c>
      <c r="L58" s="1" t="s">
        <v>174</v>
      </c>
      <c r="U58" s="17"/>
      <c r="Z58" s="1">
        <v>0.72</v>
      </c>
      <c r="AC58" s="1" t="s">
        <v>175</v>
      </c>
    </row>
    <row r="59" spans="1:29" ht="75" customHeight="1" x14ac:dyDescent="0.25">
      <c r="A59" s="2" t="s">
        <v>13</v>
      </c>
      <c r="B59" s="2">
        <v>2019</v>
      </c>
      <c r="C59" s="1" t="s">
        <v>252</v>
      </c>
      <c r="D59" s="1">
        <v>1</v>
      </c>
      <c r="E59" s="1" t="s">
        <v>124</v>
      </c>
      <c r="F59" s="1" t="s">
        <v>253</v>
      </c>
      <c r="G59" s="1" t="s">
        <v>182</v>
      </c>
      <c r="H59" s="16">
        <v>416</v>
      </c>
      <c r="I59" s="16">
        <v>416</v>
      </c>
      <c r="J59" s="16">
        <v>416</v>
      </c>
      <c r="L59" s="1" t="s">
        <v>174</v>
      </c>
      <c r="U59" s="17"/>
      <c r="Y59" s="1">
        <v>1.4999999999999999E-2</v>
      </c>
      <c r="Z59" s="1">
        <v>0.55000000000000004</v>
      </c>
      <c r="AC59" s="1" t="s">
        <v>175</v>
      </c>
    </row>
    <row r="60" spans="1:29" ht="30" x14ac:dyDescent="0.25">
      <c r="A60" s="2" t="s">
        <v>13</v>
      </c>
      <c r="B60" s="2">
        <v>2019</v>
      </c>
      <c r="C60" s="1" t="s">
        <v>252</v>
      </c>
      <c r="D60" s="1">
        <v>2</v>
      </c>
      <c r="E60" s="1" t="s">
        <v>124</v>
      </c>
      <c r="F60" s="1" t="s">
        <v>253</v>
      </c>
      <c r="G60" s="1" t="s">
        <v>182</v>
      </c>
      <c r="H60" s="16">
        <v>416</v>
      </c>
      <c r="I60" s="16">
        <v>416</v>
      </c>
      <c r="J60" s="16">
        <v>416</v>
      </c>
      <c r="L60" s="1" t="s">
        <v>174</v>
      </c>
      <c r="U60" s="17"/>
      <c r="Z60" s="1">
        <v>0.6</v>
      </c>
      <c r="AC60" s="1" t="s">
        <v>175</v>
      </c>
    </row>
    <row r="61" spans="1:29" x14ac:dyDescent="0.25">
      <c r="A61" s="2" t="s">
        <v>13</v>
      </c>
      <c r="B61" s="2">
        <v>2019</v>
      </c>
      <c r="C61" s="1" t="s">
        <v>252</v>
      </c>
      <c r="D61" s="1">
        <v>3</v>
      </c>
      <c r="E61" s="1" t="s">
        <v>124</v>
      </c>
      <c r="F61" s="1" t="s">
        <v>253</v>
      </c>
      <c r="G61" s="1" t="s">
        <v>193</v>
      </c>
      <c r="H61" s="16">
        <v>416</v>
      </c>
      <c r="I61" s="16">
        <v>416</v>
      </c>
      <c r="J61" s="16">
        <v>416</v>
      </c>
      <c r="L61" s="1" t="s">
        <v>174</v>
      </c>
      <c r="U61" s="17"/>
      <c r="Y61" s="1">
        <v>0.23599999999999999</v>
      </c>
      <c r="Z61" s="1">
        <v>0.53</v>
      </c>
      <c r="AC61" s="1" t="s">
        <v>175</v>
      </c>
    </row>
    <row r="62" spans="1:29" x14ac:dyDescent="0.25">
      <c r="A62" s="2" t="s">
        <v>13</v>
      </c>
      <c r="B62" s="2">
        <v>2019</v>
      </c>
      <c r="C62" s="1" t="s">
        <v>252</v>
      </c>
      <c r="D62" s="1">
        <v>4</v>
      </c>
      <c r="E62" s="1" t="s">
        <v>124</v>
      </c>
      <c r="F62" s="1" t="s">
        <v>253</v>
      </c>
      <c r="G62" s="1" t="s">
        <v>193</v>
      </c>
      <c r="H62" s="16">
        <v>416</v>
      </c>
      <c r="I62" s="16">
        <v>416</v>
      </c>
      <c r="J62" s="16">
        <v>416</v>
      </c>
      <c r="L62" s="1" t="s">
        <v>174</v>
      </c>
      <c r="U62" s="17"/>
      <c r="Z62" s="1">
        <v>0.54</v>
      </c>
      <c r="AC62" s="1" t="s">
        <v>175</v>
      </c>
    </row>
    <row r="63" spans="1:29" ht="30" x14ac:dyDescent="0.25">
      <c r="A63" s="2" t="s">
        <v>13</v>
      </c>
      <c r="B63" s="2">
        <v>2019</v>
      </c>
      <c r="C63" s="1" t="s">
        <v>252</v>
      </c>
      <c r="D63" s="1">
        <v>5</v>
      </c>
      <c r="E63" s="1" t="s">
        <v>124</v>
      </c>
      <c r="F63" s="1" t="s">
        <v>253</v>
      </c>
      <c r="G63" s="1" t="s">
        <v>182</v>
      </c>
      <c r="H63" s="16">
        <v>889</v>
      </c>
      <c r="I63" s="16">
        <v>889</v>
      </c>
      <c r="J63" s="16">
        <v>889</v>
      </c>
      <c r="L63" s="1" t="s">
        <v>174</v>
      </c>
      <c r="U63" s="17"/>
      <c r="Z63" s="1">
        <v>0.66</v>
      </c>
      <c r="AC63" s="1" t="s">
        <v>175</v>
      </c>
    </row>
    <row r="64" spans="1:29" ht="316.5" customHeight="1" x14ac:dyDescent="0.25">
      <c r="A64" s="2" t="s">
        <v>13</v>
      </c>
      <c r="B64" s="2">
        <v>2019</v>
      </c>
      <c r="C64" s="1" t="s">
        <v>252</v>
      </c>
      <c r="D64" s="1">
        <v>6</v>
      </c>
      <c r="E64" s="1" t="s">
        <v>124</v>
      </c>
      <c r="F64" s="1" t="s">
        <v>253</v>
      </c>
      <c r="G64" s="1" t="s">
        <v>193</v>
      </c>
      <c r="H64" s="16">
        <v>889</v>
      </c>
      <c r="I64" s="16">
        <v>889</v>
      </c>
      <c r="J64" s="16">
        <v>889</v>
      </c>
      <c r="L64" s="1" t="s">
        <v>174</v>
      </c>
      <c r="U64" s="17"/>
      <c r="Z64" s="1">
        <v>0.65</v>
      </c>
      <c r="AC64" s="1" t="s">
        <v>175</v>
      </c>
    </row>
    <row r="65" spans="1:29" ht="30" x14ac:dyDescent="0.25">
      <c r="A65" s="2" t="s">
        <v>14</v>
      </c>
      <c r="B65" s="2">
        <v>2018</v>
      </c>
      <c r="C65" s="1" t="s">
        <v>254</v>
      </c>
      <c r="D65" s="1">
        <v>1</v>
      </c>
      <c r="E65" s="1" t="s">
        <v>123</v>
      </c>
      <c r="F65" s="1" t="s">
        <v>242</v>
      </c>
      <c r="G65" s="1" t="s">
        <v>193</v>
      </c>
      <c r="H65" s="16">
        <v>785</v>
      </c>
      <c r="I65" s="16">
        <v>785</v>
      </c>
      <c r="J65" s="16">
        <v>785</v>
      </c>
      <c r="K65" s="16" t="s">
        <v>255</v>
      </c>
      <c r="L65" s="1">
        <v>9</v>
      </c>
      <c r="M65" s="1">
        <v>16</v>
      </c>
      <c r="O65" s="1" t="s">
        <v>168</v>
      </c>
      <c r="P65" s="1" t="s">
        <v>169</v>
      </c>
      <c r="T65" s="1" t="s">
        <v>256</v>
      </c>
      <c r="U65" s="17">
        <v>0.63</v>
      </c>
      <c r="AC65" s="1" t="s">
        <v>165</v>
      </c>
    </row>
    <row r="66" spans="1:29" ht="315" customHeight="1" x14ac:dyDescent="0.25">
      <c r="A66" s="2" t="s">
        <v>14</v>
      </c>
      <c r="B66" s="2">
        <v>2018</v>
      </c>
      <c r="C66" s="1" t="s">
        <v>254</v>
      </c>
      <c r="D66" s="1">
        <v>2</v>
      </c>
      <c r="E66" s="1" t="s">
        <v>123</v>
      </c>
      <c r="F66" s="1" t="s">
        <v>242</v>
      </c>
      <c r="G66" s="1" t="s">
        <v>193</v>
      </c>
      <c r="H66" s="16">
        <v>785</v>
      </c>
      <c r="I66" s="16">
        <v>785</v>
      </c>
      <c r="J66" s="16">
        <v>785</v>
      </c>
      <c r="K66" s="16" t="s">
        <v>257</v>
      </c>
      <c r="L66" s="1">
        <v>10</v>
      </c>
      <c r="M66" s="1">
        <v>20</v>
      </c>
      <c r="N66" s="1">
        <v>10</v>
      </c>
      <c r="O66" s="1" t="s">
        <v>163</v>
      </c>
      <c r="P66" s="1" t="s">
        <v>164</v>
      </c>
      <c r="T66" s="1" t="s">
        <v>258</v>
      </c>
      <c r="U66" s="17">
        <v>0.64</v>
      </c>
      <c r="AC66" s="1" t="s">
        <v>165</v>
      </c>
    </row>
    <row r="67" spans="1:29" ht="60" x14ac:dyDescent="0.25">
      <c r="A67" s="2" t="s">
        <v>15</v>
      </c>
      <c r="B67" s="2">
        <v>2020</v>
      </c>
      <c r="C67" s="1" t="s">
        <v>259</v>
      </c>
      <c r="D67" s="1">
        <v>1</v>
      </c>
      <c r="E67" s="1" t="s">
        <v>124</v>
      </c>
      <c r="F67" s="1" t="s">
        <v>242</v>
      </c>
      <c r="G67" s="1" t="s">
        <v>193</v>
      </c>
      <c r="H67" s="16">
        <v>645</v>
      </c>
      <c r="I67" s="16">
        <v>645</v>
      </c>
      <c r="J67" s="16">
        <v>645</v>
      </c>
      <c r="L67" s="1" t="s">
        <v>174</v>
      </c>
      <c r="Q67" s="16" t="s">
        <v>260</v>
      </c>
      <c r="U67" s="17"/>
      <c r="V67" s="1" t="s">
        <v>261</v>
      </c>
      <c r="W67" s="1">
        <v>0.55000000000000004</v>
      </c>
      <c r="Y67" s="1" t="s">
        <v>262</v>
      </c>
      <c r="AC67" s="1" t="s">
        <v>175</v>
      </c>
    </row>
    <row r="68" spans="1:29" ht="45" x14ac:dyDescent="0.25">
      <c r="A68" s="1" t="s">
        <v>16</v>
      </c>
      <c r="B68" s="1">
        <v>2009</v>
      </c>
      <c r="C68" s="1" t="s">
        <v>263</v>
      </c>
      <c r="D68" s="1">
        <v>1</v>
      </c>
      <c r="E68" s="1" t="s">
        <v>123</v>
      </c>
      <c r="F68" s="1" t="s">
        <v>160</v>
      </c>
      <c r="G68" s="1" t="s">
        <v>172</v>
      </c>
      <c r="H68" s="16">
        <v>20085</v>
      </c>
      <c r="I68" s="16">
        <v>20085</v>
      </c>
      <c r="J68" s="16">
        <v>20085</v>
      </c>
      <c r="K68" s="16" t="s">
        <v>264</v>
      </c>
      <c r="L68" s="1">
        <v>18</v>
      </c>
      <c r="M68" s="1">
        <v>22</v>
      </c>
      <c r="N68" s="1">
        <v>18</v>
      </c>
      <c r="O68" s="1" t="s">
        <v>265</v>
      </c>
      <c r="P68" s="1" t="s">
        <v>179</v>
      </c>
      <c r="Q68" s="16" t="s">
        <v>231</v>
      </c>
      <c r="T68" s="1">
        <v>0.71</v>
      </c>
      <c r="U68" s="17">
        <v>0.71</v>
      </c>
      <c r="AC68" s="1" t="s">
        <v>210</v>
      </c>
    </row>
    <row r="69" spans="1:29" ht="45" x14ac:dyDescent="0.25">
      <c r="A69" s="1" t="s">
        <v>17</v>
      </c>
      <c r="B69" s="1">
        <v>2020</v>
      </c>
      <c r="C69" s="1" t="s">
        <v>267</v>
      </c>
      <c r="D69" s="1">
        <v>2</v>
      </c>
      <c r="E69" s="1" t="s">
        <v>123</v>
      </c>
      <c r="F69" s="1" t="s">
        <v>268</v>
      </c>
      <c r="G69" s="1" t="s">
        <v>182</v>
      </c>
      <c r="H69" s="16">
        <v>6662</v>
      </c>
      <c r="I69" s="16">
        <v>6662</v>
      </c>
      <c r="J69" s="16">
        <v>6662</v>
      </c>
      <c r="K69" s="16" t="s">
        <v>269</v>
      </c>
      <c r="L69" s="1">
        <v>22</v>
      </c>
      <c r="M69" s="1">
        <v>26</v>
      </c>
      <c r="N69" s="1">
        <v>11</v>
      </c>
      <c r="O69" s="1" t="s">
        <v>270</v>
      </c>
      <c r="P69" s="1" t="s">
        <v>179</v>
      </c>
      <c r="S69" s="1" t="s">
        <v>271</v>
      </c>
      <c r="U69" s="17"/>
      <c r="V69" s="1" t="s">
        <v>272</v>
      </c>
      <c r="W69" s="1">
        <v>0.69</v>
      </c>
      <c r="AC69" s="1" t="s">
        <v>165</v>
      </c>
    </row>
    <row r="70" spans="1:29" ht="45" x14ac:dyDescent="0.25">
      <c r="A70" s="1" t="s">
        <v>17</v>
      </c>
      <c r="B70" s="1">
        <v>2020</v>
      </c>
      <c r="C70" s="1" t="s">
        <v>267</v>
      </c>
      <c r="D70" s="1">
        <v>1</v>
      </c>
      <c r="E70" s="1" t="s">
        <v>123</v>
      </c>
      <c r="F70" s="1" t="s">
        <v>268</v>
      </c>
      <c r="G70" s="1" t="s">
        <v>161</v>
      </c>
      <c r="H70" s="16">
        <v>6662</v>
      </c>
      <c r="I70" s="16">
        <v>6662</v>
      </c>
      <c r="J70" s="16">
        <v>6662</v>
      </c>
      <c r="K70" s="16" t="s">
        <v>269</v>
      </c>
      <c r="L70" s="19">
        <v>22</v>
      </c>
      <c r="M70" s="19">
        <v>26</v>
      </c>
      <c r="N70" s="1">
        <v>12</v>
      </c>
      <c r="O70" s="1" t="s">
        <v>270</v>
      </c>
      <c r="P70" s="1" t="s">
        <v>179</v>
      </c>
      <c r="S70" s="1" t="s">
        <v>286</v>
      </c>
      <c r="U70" s="17"/>
      <c r="V70" s="1" t="s">
        <v>287</v>
      </c>
      <c r="W70" s="1">
        <v>0.64</v>
      </c>
      <c r="AC70" s="1" t="s">
        <v>165</v>
      </c>
    </row>
    <row r="71" spans="1:29" ht="225" customHeight="1" x14ac:dyDescent="0.25">
      <c r="A71" s="1" t="s">
        <v>18</v>
      </c>
      <c r="B71" s="1">
        <v>2011</v>
      </c>
      <c r="C71" s="1" t="s">
        <v>273</v>
      </c>
      <c r="D71" s="1">
        <v>1</v>
      </c>
      <c r="E71" s="1" t="s">
        <v>123</v>
      </c>
      <c r="F71" s="1" t="s">
        <v>274</v>
      </c>
      <c r="G71" s="1" t="s">
        <v>193</v>
      </c>
      <c r="H71" s="16" t="s">
        <v>275</v>
      </c>
      <c r="I71" s="16">
        <v>10670</v>
      </c>
      <c r="J71" s="16">
        <v>7620</v>
      </c>
      <c r="K71" s="16">
        <v>19</v>
      </c>
      <c r="L71" s="1">
        <v>19</v>
      </c>
      <c r="M71" s="1">
        <v>19</v>
      </c>
      <c r="N71" s="1">
        <v>5</v>
      </c>
      <c r="O71" s="1" t="s">
        <v>276</v>
      </c>
      <c r="P71" s="1" t="s">
        <v>179</v>
      </c>
      <c r="T71" s="1" t="s">
        <v>277</v>
      </c>
      <c r="U71" s="17">
        <v>0.62</v>
      </c>
      <c r="AC71" s="1" t="s">
        <v>165</v>
      </c>
    </row>
    <row r="72" spans="1:29" ht="30" x14ac:dyDescent="0.25">
      <c r="A72" s="1" t="s">
        <v>18</v>
      </c>
      <c r="B72" s="1">
        <v>2011</v>
      </c>
      <c r="C72" s="1" t="s">
        <v>273</v>
      </c>
      <c r="D72" s="1">
        <v>2</v>
      </c>
      <c r="E72" s="1" t="s">
        <v>124</v>
      </c>
      <c r="F72" s="1" t="s">
        <v>274</v>
      </c>
      <c r="G72" s="16" t="s">
        <v>193</v>
      </c>
      <c r="H72" s="16">
        <v>3050</v>
      </c>
      <c r="I72" s="16">
        <v>3050</v>
      </c>
      <c r="J72" s="16">
        <v>3050</v>
      </c>
      <c r="K72" s="16" t="s">
        <v>213</v>
      </c>
      <c r="T72" s="1">
        <v>0.63</v>
      </c>
      <c r="U72" s="17">
        <v>0.63</v>
      </c>
      <c r="AC72" s="1" t="s">
        <v>175</v>
      </c>
    </row>
    <row r="73" spans="1:29" ht="30" x14ac:dyDescent="0.25">
      <c r="A73" s="3" t="s">
        <v>19</v>
      </c>
      <c r="B73" s="3">
        <v>2019</v>
      </c>
      <c r="C73" s="1" t="s">
        <v>278</v>
      </c>
      <c r="D73" s="1">
        <v>1</v>
      </c>
      <c r="E73" s="1" t="s">
        <v>123</v>
      </c>
      <c r="F73" s="1" t="s">
        <v>160</v>
      </c>
      <c r="G73" s="1" t="s">
        <v>193</v>
      </c>
      <c r="H73" s="16">
        <v>39108</v>
      </c>
      <c r="I73" s="16">
        <v>39108</v>
      </c>
      <c r="J73" s="16">
        <v>39108</v>
      </c>
      <c r="K73" s="16" t="s">
        <v>279</v>
      </c>
      <c r="L73" s="1">
        <v>11</v>
      </c>
      <c r="M73" s="1">
        <v>18</v>
      </c>
      <c r="O73" s="1" t="s">
        <v>244</v>
      </c>
      <c r="P73" s="1" t="s">
        <v>245</v>
      </c>
      <c r="U73" s="17"/>
      <c r="AA73" s="1">
        <v>0.67300000000000004</v>
      </c>
      <c r="AC73" s="1" t="s">
        <v>165</v>
      </c>
    </row>
    <row r="74" spans="1:29" ht="30" x14ac:dyDescent="0.25">
      <c r="A74" s="3" t="s">
        <v>19</v>
      </c>
      <c r="B74" s="3">
        <v>2019</v>
      </c>
      <c r="C74" s="1" t="s">
        <v>278</v>
      </c>
      <c r="D74" s="1">
        <v>2</v>
      </c>
      <c r="E74" s="1" t="s">
        <v>123</v>
      </c>
      <c r="F74" s="1" t="s">
        <v>160</v>
      </c>
      <c r="G74" s="1" t="s">
        <v>193</v>
      </c>
      <c r="H74" s="16">
        <v>39108</v>
      </c>
      <c r="I74" s="16">
        <v>39108</v>
      </c>
      <c r="J74" s="16">
        <v>39108</v>
      </c>
      <c r="K74" s="16" t="s">
        <v>280</v>
      </c>
      <c r="L74" s="1">
        <v>11</v>
      </c>
      <c r="M74" s="1">
        <v>16</v>
      </c>
      <c r="N74" s="1">
        <v>13</v>
      </c>
      <c r="O74" s="1" t="s">
        <v>168</v>
      </c>
      <c r="P74" s="1" t="s">
        <v>169</v>
      </c>
      <c r="U74" s="17"/>
      <c r="AA74" s="1">
        <v>0.74199999999999999</v>
      </c>
      <c r="AC74" s="1" t="s">
        <v>165</v>
      </c>
    </row>
    <row r="75" spans="1:29" ht="30" x14ac:dyDescent="0.25">
      <c r="A75" s="2" t="s">
        <v>20</v>
      </c>
      <c r="B75" s="2">
        <v>2018</v>
      </c>
      <c r="C75" s="1" t="s">
        <v>281</v>
      </c>
      <c r="D75" s="1">
        <v>1</v>
      </c>
      <c r="E75" s="1" t="s">
        <v>125</v>
      </c>
      <c r="F75" s="1" t="s">
        <v>242</v>
      </c>
      <c r="G75" s="1" t="s">
        <v>193</v>
      </c>
      <c r="H75" s="16">
        <v>1299</v>
      </c>
      <c r="I75" s="16">
        <v>1299</v>
      </c>
      <c r="J75" s="16">
        <v>1299</v>
      </c>
      <c r="K75" s="16">
        <v>10</v>
      </c>
      <c r="L75" s="16">
        <v>10</v>
      </c>
      <c r="M75" s="16">
        <v>10</v>
      </c>
      <c r="T75" s="1">
        <v>0.59</v>
      </c>
      <c r="U75" s="17">
        <v>0.59</v>
      </c>
      <c r="Y75" s="1" t="s">
        <v>282</v>
      </c>
      <c r="AC75" s="1" t="s">
        <v>175</v>
      </c>
    </row>
    <row r="76" spans="1:29" ht="30" x14ac:dyDescent="0.25">
      <c r="A76" s="2" t="s">
        <v>20</v>
      </c>
      <c r="B76" s="2">
        <v>2018</v>
      </c>
      <c r="C76" s="1" t="s">
        <v>281</v>
      </c>
      <c r="D76" s="1">
        <v>2</v>
      </c>
      <c r="E76" s="1" t="s">
        <v>125</v>
      </c>
      <c r="F76" s="1" t="s">
        <v>242</v>
      </c>
      <c r="G76" s="1" t="s">
        <v>182</v>
      </c>
      <c r="H76" s="16">
        <v>1299</v>
      </c>
      <c r="I76" s="16">
        <v>1299</v>
      </c>
      <c r="J76" s="16">
        <v>1299</v>
      </c>
      <c r="K76" s="16">
        <v>10</v>
      </c>
      <c r="L76" s="16">
        <v>10</v>
      </c>
      <c r="M76" s="16">
        <v>10</v>
      </c>
      <c r="T76" s="1">
        <v>0.59</v>
      </c>
      <c r="U76" s="17">
        <v>0.59</v>
      </c>
      <c r="Y76" s="1" t="s">
        <v>282</v>
      </c>
      <c r="AC76" s="1" t="s">
        <v>175</v>
      </c>
    </row>
    <row r="77" spans="1:29" ht="30" x14ac:dyDescent="0.25">
      <c r="A77" s="2" t="s">
        <v>20</v>
      </c>
      <c r="B77" s="2">
        <v>2018</v>
      </c>
      <c r="C77" s="1" t="s">
        <v>281</v>
      </c>
      <c r="D77" s="1">
        <v>3</v>
      </c>
      <c r="E77" s="1" t="s">
        <v>125</v>
      </c>
      <c r="F77" s="1" t="s">
        <v>242</v>
      </c>
      <c r="G77" s="1" t="s">
        <v>161</v>
      </c>
      <c r="H77" s="16">
        <v>1299</v>
      </c>
      <c r="I77" s="16">
        <v>1299</v>
      </c>
      <c r="J77" s="16">
        <v>1299</v>
      </c>
      <c r="K77" s="16">
        <v>10</v>
      </c>
      <c r="L77" s="16">
        <v>10</v>
      </c>
      <c r="M77" s="16">
        <v>10</v>
      </c>
      <c r="U77" s="17"/>
      <c r="Y77" s="1" t="s">
        <v>262</v>
      </c>
      <c r="AC77" s="1" t="s">
        <v>175</v>
      </c>
    </row>
    <row r="78" spans="1:29" ht="30" x14ac:dyDescent="0.25">
      <c r="A78" s="2" t="s">
        <v>20</v>
      </c>
      <c r="B78" s="2">
        <v>2018</v>
      </c>
      <c r="C78" s="1" t="s">
        <v>281</v>
      </c>
      <c r="D78" s="1">
        <v>4</v>
      </c>
      <c r="E78" s="1" t="s">
        <v>125</v>
      </c>
      <c r="F78" s="1" t="s">
        <v>242</v>
      </c>
      <c r="G78" s="1" t="s">
        <v>161</v>
      </c>
      <c r="H78" s="16">
        <v>1299</v>
      </c>
      <c r="I78" s="16">
        <v>1299</v>
      </c>
      <c r="J78" s="16">
        <v>1299</v>
      </c>
      <c r="K78" s="16">
        <v>10</v>
      </c>
      <c r="L78" s="16">
        <v>10</v>
      </c>
      <c r="M78" s="16">
        <v>10</v>
      </c>
      <c r="U78" s="17"/>
      <c r="Y78" s="1" t="s">
        <v>288</v>
      </c>
      <c r="AC78" s="1" t="s">
        <v>175</v>
      </c>
    </row>
    <row r="79" spans="1:29" ht="60" x14ac:dyDescent="0.25">
      <c r="A79" s="2" t="s">
        <v>21</v>
      </c>
      <c r="B79" s="2">
        <v>2019</v>
      </c>
      <c r="C79" s="1" t="s">
        <v>284</v>
      </c>
      <c r="D79" s="1">
        <v>1</v>
      </c>
      <c r="E79" s="1" t="s">
        <v>123</v>
      </c>
      <c r="F79" s="1" t="s">
        <v>177</v>
      </c>
      <c r="G79" s="1" t="s">
        <v>193</v>
      </c>
      <c r="H79" s="16">
        <v>156069</v>
      </c>
      <c r="I79" s="16">
        <v>156069</v>
      </c>
      <c r="J79" s="16">
        <v>156069</v>
      </c>
      <c r="K79" s="16" t="s">
        <v>285</v>
      </c>
      <c r="L79" s="1">
        <v>26</v>
      </c>
      <c r="M79" s="1">
        <v>46</v>
      </c>
      <c r="N79" s="1">
        <v>37</v>
      </c>
      <c r="O79" s="1" t="s">
        <v>225</v>
      </c>
      <c r="P79" s="1" t="s">
        <v>164</v>
      </c>
      <c r="T79" s="1">
        <v>0.65200000000000002</v>
      </c>
      <c r="U79" s="1">
        <v>0.65200000000000002</v>
      </c>
      <c r="AC79" s="1" t="s">
        <v>210</v>
      </c>
    </row>
  </sheetData>
  <autoFilter ref="A1:BX79" xr:uid="{00000000-0009-0000-0000-000000000000}"/>
  <sortState xmlns:xlrd2="http://schemas.microsoft.com/office/spreadsheetml/2017/richdata2" ref="A2:AC79">
    <sortCondition ref="A1:A79"/>
  </sortState>
  <dataValidations count="3">
    <dataValidation type="list" showInputMessage="1" showErrorMessage="1" sqref="E4:E26 E2 E28:E51" xr:uid="{D3386E2A-D6EF-4BEC-A80C-9354D6E6E2D0}">
      <formula1>"Development and validation, Validation only, Validation only (adjusted), Updating existing model"</formula1>
    </dataValidation>
    <dataValidation type="list" allowBlank="1" showInputMessage="1" showErrorMessage="1" sqref="E27 E52:E110" xr:uid="{DD1CF465-F11F-4AF3-A446-4E0F805B1648}">
      <formula1>"Development and validation, Validation only, Validation only (adjusted), Updating existing model"</formula1>
    </dataValidation>
    <dataValidation type="list" showInputMessage="1" showErrorMessage="1" sqref="E3" xr:uid="{37EF705A-728B-4CAB-BBAB-67AA2D3C14C5}">
      <formula1>"Development and validation, Validation only"</formula1>
    </dataValidation>
  </dataValidations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D5ED9EE65DB540B754B079D91E3302" ma:contentTypeVersion="11" ma:contentTypeDescription="Create a new document." ma:contentTypeScope="" ma:versionID="ec17a5c308376be43256775232b138b5">
  <xsd:schema xmlns:xsd="http://www.w3.org/2001/XMLSchema" xmlns:xs="http://www.w3.org/2001/XMLSchema" xmlns:p="http://schemas.microsoft.com/office/2006/metadata/properties" xmlns:ns3="e8c30475-6c32-48d0-bf2d-dceab5e3a971" xmlns:ns4="c815e11e-726b-461a-856a-435a266225cc" targetNamespace="http://schemas.microsoft.com/office/2006/metadata/properties" ma:root="true" ma:fieldsID="dd9e7fbb190edfa10e27309992adf2d9" ns3:_="" ns4:_="">
    <xsd:import namespace="e8c30475-6c32-48d0-bf2d-dceab5e3a971"/>
    <xsd:import namespace="c815e11e-726b-461a-856a-435a2662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30475-6c32-48d0-bf2d-dceab5e3a9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5e11e-726b-461a-856a-435a2662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F9573F-9B1E-42E1-81B0-833787485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c30475-6c32-48d0-bf2d-dceab5e3a971"/>
    <ds:schemaRef ds:uri="c815e11e-726b-461a-856a-435a2662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4A1983-5249-4927-A5A8-E44FB265B9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9DD749-0EA4-4A68-AF30-CE76BDF91A6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15e11e-726b-461a-856a-435a266225cc"/>
    <ds:schemaRef ds:uri="http://purl.org/dc/terms/"/>
    <ds:schemaRef ds:uri="e8c30475-6c32-48d0-bf2d-dceab5e3a97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</vt:lpstr>
      <vt:lpstr>DataExtrac</vt:lpstr>
      <vt:lpstr>RSumm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Riley</dc:creator>
  <cp:lastModifiedBy>Stephanie Riley</cp:lastModifiedBy>
  <dcterms:created xsi:type="dcterms:W3CDTF">2021-09-18T14:56:16Z</dcterms:created>
  <dcterms:modified xsi:type="dcterms:W3CDTF">2021-12-17T18:55:41Z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0x01010089D5ED9EE65DB540B754B079D91E3302</vt:lpwstr>
  </property>
</Properties>
</file>