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y Drive\_paper\SDGs\SDGs_China\data\"/>
    </mc:Choice>
  </mc:AlternateContent>
  <xr:revisionPtr revIDLastSave="0" documentId="13_ncr:1_{A81053E9-EBEF-45AA-A6DA-28D182B1ABBA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2019 UPDAT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D4" i="3"/>
  <c r="F7" i="3" l="1"/>
  <c r="F6" i="3"/>
  <c r="F5" i="3"/>
  <c r="F4" i="3"/>
  <c r="E7" i="3"/>
  <c r="E6" i="3"/>
  <c r="E5" i="3"/>
  <c r="E4" i="3"/>
  <c r="D5" i="3"/>
  <c r="D6" i="3"/>
  <c r="D7" i="3"/>
  <c r="G7" i="3" l="1"/>
  <c r="G6" i="3"/>
  <c r="G5" i="3"/>
</calcChain>
</file>

<file path=xl/sharedStrings.xml><?xml version="1.0" encoding="utf-8"?>
<sst xmlns="http://schemas.openxmlformats.org/spreadsheetml/2006/main" count="72" uniqueCount="33">
  <si>
    <t>Aggregated sdg scores score</t>
  </si>
  <si>
    <t>bottom 5 developing provinces</t>
  </si>
  <si>
    <t>top 5 developed provinces</t>
  </si>
  <si>
    <t>青海</t>
  </si>
  <si>
    <t>2000 SDG score</t>
  </si>
  <si>
    <t>2015 SDG score</t>
  </si>
  <si>
    <t>developing provinces</t>
  </si>
  <si>
    <t>developed provinces</t>
  </si>
  <si>
    <t>Guizhou</t>
  </si>
  <si>
    <t>Guangxi</t>
  </si>
  <si>
    <t>Tibet</t>
  </si>
  <si>
    <t>Yunnan</t>
  </si>
  <si>
    <t>2005 SDG score</t>
  </si>
  <si>
    <t>2010 SDG score</t>
  </si>
  <si>
    <t>北京</t>
  </si>
  <si>
    <t>天津</t>
  </si>
  <si>
    <t>上海</t>
  </si>
  <si>
    <t>江苏</t>
  </si>
  <si>
    <t>浙江</t>
  </si>
  <si>
    <t>福建</t>
  </si>
  <si>
    <t>山东</t>
  </si>
  <si>
    <t>广东</t>
  </si>
  <si>
    <t>辽宁</t>
  </si>
  <si>
    <t>内蒙古</t>
  </si>
  <si>
    <t>安徽</t>
  </si>
  <si>
    <t>江西</t>
  </si>
  <si>
    <t>四川</t>
  </si>
  <si>
    <t>河南</t>
  </si>
  <si>
    <t>Gansu</t>
  </si>
  <si>
    <t>pro_name</t>
  </si>
  <si>
    <t>group_2</t>
  </si>
  <si>
    <t>group_1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</si>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</sst>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宋体"/>
      <charset val="134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0"/>
      <name val="宋体"/>
      <charset val="134"/>
    </font>
    <font>
      <sz val="10"/>
      <color theme="1"/>
      <name val="Times New Roman"/>
      <family val="1"/>
    </font>
    <font>
      <sz val="8"/>
      <name val="宋体"/>
      <charset val="134"/>
    </font>
    <font>
      <b/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</cellStyleXfs>
  <cellXfs count="7">
    <xf numFmtId="0" fontId="0" fillId="0" borderId="0" xfId="0"/>
    <xf numFmtId="49" fontId="3" fillId="4" borderId="0" xfId="0" applyNumberFormat="1" applyFont="1" applyFill="1" applyBorder="1" applyAlignment="1" applyProtection="1">
      <alignment horizontal="left" vertical="center"/>
      <protection locked="0"/>
    </xf>
    <xf numFmtId="0" fontId="4" fillId="3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1" fontId="0" fillId="2" borderId="0" xfId="0" applyNumberFormat="1" applyFill="1"/>
    <xf numFmtId="0" fontId="6" fillId="0" borderId="0" xfId="0" applyFont="1"/>
  </cellXfs>
  <cellStyles count="4">
    <cellStyle name="Normal" xfId="0" builtinId="0"/>
    <cellStyle name="Normal 2" xfId="2" xr:uid="{00000000-0005-0000-0000-000002000000}"/>
    <cellStyle name="Normal 3" xfId="3" xr:uid="{00000000-0005-0000-0000-000003000000}"/>
    <cellStyle name="常规_Sheet1" xfId="1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UPDATE'!$D$3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'2019 UPDATE'!$C$4:$C$7</c:f>
              <c:strCache>
                <c:ptCount val="4"/>
                <c:pt idx="0">
                  <c:v>bottom 5 developing provinces</c:v>
                </c:pt>
                <c:pt idx="1">
                  <c:v>top 5 developed provinces</c:v>
                </c:pt>
                <c:pt idx="2">
                  <c:v>developing provinces</c:v>
                </c:pt>
                <c:pt idx="3">
                  <c:v>developed provinces</c:v>
                </c:pt>
              </c:strCache>
            </c:strRef>
          </c:cat>
          <c:val>
            <c:numRef>
              <c:f>'2019 UPDATE'!$D$4:$D$7</c:f>
              <c:numCache>
                <c:formatCode>General</c:formatCode>
                <c:ptCount val="4"/>
                <c:pt idx="0">
                  <c:v>38.734078592847254</c:v>
                </c:pt>
                <c:pt idx="1">
                  <c:v>48.778672526110036</c:v>
                </c:pt>
                <c:pt idx="2">
                  <c:v>40.226240553727209</c:v>
                </c:pt>
                <c:pt idx="3">
                  <c:v>46.171228220611731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6-4112-9DB3-CFE064EDF7EA}"/>
            </c:ext>
          </c:extLst>
        </c:ser>
        <c:ser>
          <c:idx val="1"/>
          <c:order val="1"/>
          <c:tx>
            <c:strRef>
              <c:f>'2019 UPDATE'!$E$3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'2019 UPDATE'!$C$4:$C$7</c:f>
              <c:strCache>
                <c:ptCount val="4"/>
                <c:pt idx="0">
                  <c:v>bottom 5 developing provinces</c:v>
                </c:pt>
                <c:pt idx="1">
                  <c:v>top 5 developed provinces</c:v>
                </c:pt>
                <c:pt idx="2">
                  <c:v>developing provinces</c:v>
                </c:pt>
                <c:pt idx="3">
                  <c:v>developed provinces</c:v>
                </c:pt>
              </c:strCache>
            </c:strRef>
          </c:cat>
          <c:val>
            <c:numRef>
              <c:f>'2019 UPDATE'!$E$4:$E$7</c:f>
              <c:numCache>
                <c:formatCode>General</c:formatCode>
                <c:ptCount val="4"/>
                <c:pt idx="0">
                  <c:v>42.980762366503114</c:v>
                </c:pt>
                <c:pt idx="1">
                  <c:v>51.98165478137777</c:v>
                </c:pt>
                <c:pt idx="2">
                  <c:v>43.422898859496385</c:v>
                </c:pt>
                <c:pt idx="3">
                  <c:v>49.322148367577405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6-4112-9DB3-CFE064EDF7EA}"/>
            </c:ext>
          </c:extLst>
        </c:ser>
        <c:ser>
          <c:idx val="2"/>
          <c:order val="2"/>
          <c:tx>
            <c:strRef>
              <c:f>'2019 UPDATE'!$F$3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'2019 UPDATE'!$C$4:$C$7</c:f>
              <c:strCache>
                <c:ptCount val="4"/>
                <c:pt idx="0">
                  <c:v>bottom 5 developing provinces</c:v>
                </c:pt>
                <c:pt idx="1">
                  <c:v>top 5 developed provinces</c:v>
                </c:pt>
                <c:pt idx="2">
                  <c:v>developing provinces</c:v>
                </c:pt>
                <c:pt idx="3">
                  <c:v>developed provinces</c:v>
                </c:pt>
              </c:strCache>
            </c:strRef>
          </c:cat>
          <c:val>
            <c:numRef>
              <c:f>'2019 UPDATE'!$F$4:$F$7</c:f>
              <c:numCache>
                <c:formatCode>General</c:formatCode>
                <c:ptCount val="4"/>
                <c:pt idx="0">
                  <c:v>45.819172611593302</c:v>
                </c:pt>
                <c:pt idx="1">
                  <c:v>56.425732526851448</c:v>
                </c:pt>
                <c:pt idx="2">
                  <c:v>47.669139756144887</c:v>
                </c:pt>
                <c:pt idx="3">
                  <c:v>53.314287816173319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6-4112-9DB3-CFE064EDF7EA}"/>
            </c:ext>
          </c:extLst>
        </c:ser>
        <c:ser>
          <c:idx val="3"/>
          <c:order val="3"/>
          <c:tx>
            <c:strRef>
              <c:f>'2019 UPDATE'!$G$3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'2019 UPDATE'!$C$4:$C$7</c:f>
              <c:strCache>
                <c:ptCount val="4"/>
                <c:pt idx="0">
                  <c:v>bottom 5 developing provinces</c:v>
                </c:pt>
                <c:pt idx="1">
                  <c:v>top 5 developed provinces</c:v>
                </c:pt>
                <c:pt idx="2">
                  <c:v>developing provinces</c:v>
                </c:pt>
                <c:pt idx="3">
                  <c:v>developed provinces</c:v>
                </c:pt>
              </c:strCache>
            </c:strRef>
          </c:cat>
          <c:val>
            <c:numRef>
              <c:f>'2019 UPDATE'!$G$4:$G$7</c:f>
              <c:numCache>
                <c:formatCode>General</c:formatCode>
                <c:ptCount val="4"/>
                <c:pt idx="0">
                  <c:v>54.111568009785444</c:v>
                </c:pt>
                <c:pt idx="1">
                  <c:v>59.316815027222731</c:v>
                </c:pt>
                <c:pt idx="2">
                  <c:v>54.296265966673332</c:v>
                </c:pt>
                <c:pt idx="3">
                  <c:v>57.012434939473451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76-4112-9DB3-CFE064EDF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950288"/>
        <c:axId val="441950848"/>
      </c:barChart>
      <c:catAx>
        <c:axId val="4419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1950848"/>
        <c:crosses val="autoZero"/>
        <c:auto val="1"/>
        <c:lblAlgn val="ctr"/>
        <c:lblOffset val="100"/>
        <c:noMultiLvlLbl val="0"/>
      </c:catAx>
      <c:valAx>
        <c:axId val="441950848"/>
        <c:scaling>
          <c:orientation val="minMax"/>
          <c:min val="35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SDG Index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19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150813</xdr:colOff>
      <xdr:row>29</xdr:row>
      <xdr:rowOff>155418</xdr:rowOff>
    </xdr:from>
    <xdr:to>
      <xdr:col>7</xdr:col>
      <xdr:colOff>531812</xdr:colOff>
      <xdr:row>44</xdr:row>
      <xdr:rowOff>69692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O21"/>
  <sheetViews>
    <sheetView tabSelected="1" zoomScale="80" zoomScaleNormal="80" workbookViewId="0">
      <selection activeCell="N34" sqref="N34"/>
    </sheetView>
  </sheetViews>
  <sheetFormatPr defaultRowHeight="14.25" x14ac:dyDescent="0.15"/>
  <cols>
    <col min="8" max="8" width="8.625" customWidth="1"/>
    <col min="9" max="9" width="22.125" bestFit="1" customWidth="1"/>
    <col min="10" max="10" width="31.625" bestFit="1" customWidth="1"/>
    <col min="11" max="11" width="10.5" customWidth="1"/>
    <col min="12" max="15" width="15.625" bestFit="1" customWidth="1"/>
  </cols>
  <sheetData>
    <row r="1" spans="3:15" s="6" customFormat="1" x14ac:dyDescent="0.15">
      <c r="I1" s="6" t="s">
        <v>31</v>
      </c>
      <c r="J1" s="6" t="s">
        <v>30</v>
      </c>
      <c r="K1" s="6" t="s">
        <v>29</v>
      </c>
      <c r="L1" s="6" t="s">
        <v>4</v>
      </c>
      <c r="M1" s="6" t="s">
        <v>12</v>
      </c>
      <c r="N1" s="6" t="s">
        <v>13</v>
      </c>
      <c r="O1" s="6" t="s">
        <v>5</v>
      </c>
    </row>
    <row r="2" spans="3:15" x14ac:dyDescent="0.15">
      <c r="I2" t="s">
        <v>6</v>
      </c>
      <c r="J2" t="s">
        <v>1</v>
      </c>
      <c r="K2" s="5" t="s">
        <v>8</v>
      </c>
      <c r="L2">
        <v>36.794994188584347</v>
      </c>
      <c r="M2">
        <v>41.893335402580526</v>
      </c>
      <c r="N2">
        <v>45.591533319779941</v>
      </c>
      <c r="O2">
        <v>55.763791922241964</v>
      </c>
    </row>
    <row r="3" spans="3:15" x14ac:dyDescent="0.15">
      <c r="C3" t="s">
        <v>0</v>
      </c>
      <c r="D3">
        <v>2000</v>
      </c>
      <c r="E3">
        <v>2005</v>
      </c>
      <c r="F3">
        <v>2010</v>
      </c>
      <c r="G3">
        <v>2015</v>
      </c>
      <c r="I3" t="s">
        <v>6</v>
      </c>
      <c r="J3" t="s">
        <v>1</v>
      </c>
      <c r="K3" s="5" t="s">
        <v>28</v>
      </c>
      <c r="L3">
        <v>35.628167181487157</v>
      </c>
      <c r="M3">
        <v>42.705155330878249</v>
      </c>
      <c r="N3">
        <v>42.492769066091249</v>
      </c>
      <c r="O3">
        <v>50.311015634488079</v>
      </c>
    </row>
    <row r="4" spans="3:15" x14ac:dyDescent="0.15">
      <c r="C4" t="s">
        <v>1</v>
      </c>
      <c r="D4">
        <f>AVERAGE(L2:L6)</f>
        <v>38.734078592847254</v>
      </c>
      <c r="E4">
        <f>AVERAGE(M2:M6)</f>
        <v>42.980762366503114</v>
      </c>
      <c r="F4">
        <f>AVERAGE(N2:N6)</f>
        <v>45.819172611593302</v>
      </c>
      <c r="G4">
        <f>AVERAGE(O2:O6)</f>
        <v>54.111568009785444</v>
      </c>
      <c r="I4" t="s">
        <v>6</v>
      </c>
      <c r="J4" t="s">
        <v>1</v>
      </c>
      <c r="K4" s="5" t="s">
        <v>11</v>
      </c>
      <c r="L4">
        <v>42.194447227064785</v>
      </c>
      <c r="M4">
        <v>45.394490676247045</v>
      </c>
      <c r="N4">
        <v>48.992397414733176</v>
      </c>
      <c r="O4">
        <v>56.957684883955608</v>
      </c>
    </row>
    <row r="5" spans="3:15" x14ac:dyDescent="0.15">
      <c r="C5" t="s">
        <v>2</v>
      </c>
      <c r="D5">
        <f>AVERAGE(L17:L21)</f>
        <v>48.778672526110036</v>
      </c>
      <c r="E5">
        <f>AVERAGE(M17:M21)</f>
        <v>51.98165478137777</v>
      </c>
      <c r="F5">
        <f>AVERAGE(N17:N21)</f>
        <v>56.425732526851448</v>
      </c>
      <c r="G5">
        <f>AVERAGE(O17:O21)</f>
        <v>59.316815027222731</v>
      </c>
      <c r="I5" t="s">
        <v>6</v>
      </c>
      <c r="J5" t="s">
        <v>1</v>
      </c>
      <c r="K5" s="5" t="s">
        <v>10</v>
      </c>
      <c r="L5">
        <v>37.929185000864578</v>
      </c>
      <c r="M5">
        <v>41.033498732479238</v>
      </c>
      <c r="N5">
        <v>44.73797240765488</v>
      </c>
      <c r="O5">
        <v>51.647568897341557</v>
      </c>
    </row>
    <row r="6" spans="3:15" x14ac:dyDescent="0.15">
      <c r="C6" t="s">
        <v>6</v>
      </c>
      <c r="D6">
        <f>AVERAGE(L2:L11)</f>
        <v>40.226240553727209</v>
      </c>
      <c r="E6">
        <f>AVERAGE(M2:M11)</f>
        <v>43.422898859496385</v>
      </c>
      <c r="F6">
        <f>AVERAGE(N2:N11)</f>
        <v>47.669139756144887</v>
      </c>
      <c r="G6">
        <f>AVERAGE(O2:O11)</f>
        <v>54.296265966673332</v>
      </c>
      <c r="I6" t="s">
        <v>6</v>
      </c>
      <c r="J6" t="s">
        <v>1</v>
      </c>
      <c r="K6" s="5" t="s">
        <v>9</v>
      </c>
      <c r="L6">
        <v>41.123599366235396</v>
      </c>
      <c r="M6">
        <v>43.877331690330521</v>
      </c>
      <c r="N6">
        <v>47.281190849707251</v>
      </c>
      <c r="O6">
        <v>55.877778710900031</v>
      </c>
    </row>
    <row r="7" spans="3:15" ht="15" x14ac:dyDescent="0.2">
      <c r="C7" t="s">
        <v>7</v>
      </c>
      <c r="D7">
        <f>AVERAGE(L12:L21)</f>
        <v>46.171228220611731</v>
      </c>
      <c r="E7">
        <f>AVERAGE(M12:M21)</f>
        <v>49.322148367577405</v>
      </c>
      <c r="F7">
        <f>AVERAGE(N12:N21)</f>
        <v>53.314287816173319</v>
      </c>
      <c r="G7">
        <f>AVERAGE(O12:O21)</f>
        <v>57.012434939473451</v>
      </c>
      <c r="I7" t="s">
        <v>6</v>
      </c>
      <c r="J7" t="s">
        <v>32</v>
      </c>
      <c r="K7" s="4" t="s">
        <v>24</v>
      </c>
      <c r="L7">
        <v>40.466079428565131</v>
      </c>
      <c r="M7">
        <v>43.365442575650341</v>
      </c>
      <c r="N7">
        <v>51.468583193102994</v>
      </c>
      <c r="O7">
        <v>53.961601975780624</v>
      </c>
    </row>
    <row r="8" spans="3:15" ht="15" x14ac:dyDescent="0.2">
      <c r="I8" t="s">
        <v>6</v>
      </c>
      <c r="J8" t="s">
        <v>32</v>
      </c>
      <c r="K8" s="4" t="s">
        <v>25</v>
      </c>
      <c r="L8">
        <v>39.184972952402148</v>
      </c>
      <c r="M8">
        <v>43.076647816044996</v>
      </c>
      <c r="N8">
        <v>46.577616227395559</v>
      </c>
      <c r="O8">
        <v>55.454852056607379</v>
      </c>
    </row>
    <row r="9" spans="3:15" ht="15" x14ac:dyDescent="0.2">
      <c r="I9" t="s">
        <v>6</v>
      </c>
      <c r="J9" t="s">
        <v>32</v>
      </c>
      <c r="K9" s="4" t="s">
        <v>26</v>
      </c>
      <c r="L9">
        <v>43.934760087341289</v>
      </c>
      <c r="M9">
        <v>47.706093962457643</v>
      </c>
      <c r="N9">
        <v>51.436135647442917</v>
      </c>
      <c r="O9">
        <v>58.834325409455786</v>
      </c>
    </row>
    <row r="10" spans="3:15" ht="15" x14ac:dyDescent="0.2">
      <c r="I10" t="s">
        <v>6</v>
      </c>
      <c r="J10" t="s">
        <v>32</v>
      </c>
      <c r="K10" s="4" t="s">
        <v>3</v>
      </c>
      <c r="L10">
        <v>42.115318668781029</v>
      </c>
      <c r="M10">
        <v>39.383784991713043</v>
      </c>
      <c r="N10">
        <v>46.931828010578151</v>
      </c>
      <c r="O10">
        <v>49.720200232561268</v>
      </c>
    </row>
    <row r="11" spans="3:15" ht="15" x14ac:dyDescent="0.2">
      <c r="I11" t="s">
        <v>6</v>
      </c>
      <c r="J11" t="s">
        <v>32</v>
      </c>
      <c r="K11" s="4" t="s">
        <v>27</v>
      </c>
      <c r="L11">
        <v>42.890881435946334</v>
      </c>
      <c r="M11">
        <v>45.793207416582291</v>
      </c>
      <c r="N11">
        <v>51.181371424962713</v>
      </c>
      <c r="O11">
        <v>54.433839943400997</v>
      </c>
    </row>
    <row r="12" spans="3:15" ht="15" x14ac:dyDescent="0.2">
      <c r="I12" t="s">
        <v>7</v>
      </c>
      <c r="J12" t="s">
        <v>32</v>
      </c>
      <c r="K12" s="2" t="s">
        <v>19</v>
      </c>
      <c r="L12">
        <v>44.211917080695471</v>
      </c>
      <c r="M12">
        <v>44.240186787017194</v>
      </c>
      <c r="N12">
        <v>50.561034369862696</v>
      </c>
      <c r="O12">
        <v>59.160018086211522</v>
      </c>
    </row>
    <row r="13" spans="3:15" ht="15" x14ac:dyDescent="0.2">
      <c r="I13" t="s">
        <v>7</v>
      </c>
      <c r="J13" t="s">
        <v>32</v>
      </c>
      <c r="K13" s="2" t="s">
        <v>20</v>
      </c>
      <c r="L13">
        <v>46.355532878636623</v>
      </c>
      <c r="M13">
        <v>47.391411560833497</v>
      </c>
      <c r="N13">
        <v>50.86279258325149</v>
      </c>
      <c r="O13">
        <v>54.14320736401784</v>
      </c>
    </row>
    <row r="14" spans="3:15" ht="15" x14ac:dyDescent="0.2">
      <c r="I14" t="s">
        <v>7</v>
      </c>
      <c r="J14" t="s">
        <v>32</v>
      </c>
      <c r="K14" s="2" t="s">
        <v>21</v>
      </c>
      <c r="L14">
        <v>50.207920022809695</v>
      </c>
      <c r="M14">
        <v>51.159398177772559</v>
      </c>
      <c r="N14">
        <v>51.259443513517063</v>
      </c>
      <c r="O14">
        <v>56.36890078703933</v>
      </c>
    </row>
    <row r="15" spans="3:15" ht="15" x14ac:dyDescent="0.2">
      <c r="I15" t="s">
        <v>7</v>
      </c>
      <c r="J15" t="s">
        <v>32</v>
      </c>
      <c r="K15" s="2" t="s">
        <v>22</v>
      </c>
      <c r="L15">
        <v>41.917855115748154</v>
      </c>
      <c r="M15">
        <v>48.467822834423146</v>
      </c>
      <c r="N15">
        <v>52.925394469807266</v>
      </c>
      <c r="O15">
        <v>55.052055932866999</v>
      </c>
    </row>
    <row r="16" spans="3:15" ht="15" x14ac:dyDescent="0.2">
      <c r="I16" t="s">
        <v>7</v>
      </c>
      <c r="J16" t="s">
        <v>32</v>
      </c>
      <c r="K16" s="2" t="s">
        <v>23</v>
      </c>
      <c r="L16">
        <v>35.125694477677172</v>
      </c>
      <c r="M16">
        <v>42.054390408838884</v>
      </c>
      <c r="N16">
        <v>45.405550591037411</v>
      </c>
      <c r="O16">
        <v>48.816092088485227</v>
      </c>
    </row>
    <row r="17" spans="9:15" x14ac:dyDescent="0.15">
      <c r="I17" t="s">
        <v>7</v>
      </c>
      <c r="J17" t="s">
        <v>2</v>
      </c>
      <c r="K17" s="1" t="s">
        <v>14</v>
      </c>
      <c r="L17">
        <v>52.499055002800212</v>
      </c>
      <c r="M17">
        <v>57.614314359488311</v>
      </c>
      <c r="N17">
        <v>63.915916995190521</v>
      </c>
      <c r="O17">
        <v>66.122001338116732</v>
      </c>
    </row>
    <row r="18" spans="9:15" x14ac:dyDescent="0.15">
      <c r="I18" t="s">
        <v>7</v>
      </c>
      <c r="J18" t="s">
        <v>2</v>
      </c>
      <c r="K18" s="1" t="s">
        <v>15</v>
      </c>
      <c r="L18">
        <v>46.511565537973674</v>
      </c>
      <c r="M18">
        <v>53.107770778845364</v>
      </c>
      <c r="N18">
        <v>54.712439582616767</v>
      </c>
      <c r="O18">
        <v>57.291871282144427</v>
      </c>
    </row>
    <row r="19" spans="9:15" ht="15" x14ac:dyDescent="0.2">
      <c r="I19" t="s">
        <v>7</v>
      </c>
      <c r="J19" t="s">
        <v>2</v>
      </c>
      <c r="K19" s="3" t="s">
        <v>16</v>
      </c>
      <c r="L19">
        <v>54.106547636032005</v>
      </c>
      <c r="M19">
        <v>53.681742571075709</v>
      </c>
      <c r="N19">
        <v>57.978767457744823</v>
      </c>
      <c r="O19">
        <v>60.125247905671351</v>
      </c>
    </row>
    <row r="20" spans="9:15" ht="15" x14ac:dyDescent="0.2">
      <c r="I20" t="s">
        <v>7</v>
      </c>
      <c r="J20" t="s">
        <v>2</v>
      </c>
      <c r="K20" s="3" t="s">
        <v>17</v>
      </c>
      <c r="L20">
        <v>45.997778166625523</v>
      </c>
      <c r="M20">
        <v>48.403610028013247</v>
      </c>
      <c r="N20">
        <v>50.845383595822625</v>
      </c>
      <c r="O20">
        <v>55.265923423424333</v>
      </c>
    </row>
    <row r="21" spans="9:15" ht="15" x14ac:dyDescent="0.2">
      <c r="I21" t="s">
        <v>7</v>
      </c>
      <c r="J21" t="s">
        <v>2</v>
      </c>
      <c r="K21" s="3" t="s">
        <v>18</v>
      </c>
      <c r="L21">
        <v>44.77841628711878</v>
      </c>
      <c r="M21">
        <v>47.100836169466191</v>
      </c>
      <c r="N21">
        <v>54.676155002882524</v>
      </c>
      <c r="O21">
        <v>57.779031186756797</v>
      </c>
    </row>
  </sheetData>
  <phoneticPr fontId="5" type="noConversion"/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 UPDATE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cbsdzb</dc:creator>
  <cp:lastModifiedBy>pc</cp:lastModifiedBy>
  <cp:lastPrinted>2014-08-08T02:34:17Z</cp:lastPrinted>
  <dcterms:created xsi:type="dcterms:W3CDTF">2000-06-20T12:37:49Z</dcterms:created>
  <dcterms:modified xsi:type="dcterms:W3CDTF">2021-08-07T19:48:34Z</dcterms:modified>
</cp:coreProperties>
</file>