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80" yWindow="0" windowWidth="28260" windowHeight="15800" tabRatio="500"/>
  </bookViews>
  <sheets>
    <sheet name="Sheet1" sheetId="1" r:id="rId1"/>
  </sheets>
  <definedNames>
    <definedName name="allrecipes">Sheet1!$A$1:$H$220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</calcChain>
</file>

<file path=xl/sharedStrings.xml><?xml version="1.0" encoding="utf-8"?>
<sst xmlns="http://schemas.openxmlformats.org/spreadsheetml/2006/main" count="446" uniqueCount="336">
  <si>
    <t>World's Best Lasagna</t>
  </si>
  <si>
    <t>Broiled Tilapia Parmesan</t>
  </si>
  <si>
    <t>Awesome Slow Cooker Pot Roast</t>
  </si>
  <si>
    <t>&lt; 1 %</t>
  </si>
  <si>
    <t>Brown Sugar Meatloaf</t>
  </si>
  <si>
    <t>Baked Ziti I</t>
  </si>
  <si>
    <t>Chicken Cordon Bleu II</t>
  </si>
  <si>
    <t>Sloppy Joes II</t>
  </si>
  <si>
    <t>Baked Teriyaki Chicken</t>
  </si>
  <si>
    <t>Baked Pork Chops I</t>
  </si>
  <si>
    <t>Zesty Slow Cooker Chicken Barbecue</t>
  </si>
  <si>
    <t>Chicken Marsala</t>
  </si>
  <si>
    <t>Grilled Salmon I</t>
  </si>
  <si>
    <t>Slow Cooker Pulled Pork</t>
  </si>
  <si>
    <t>Chicken Enchiladas II</t>
  </si>
  <si>
    <t>Slow Cooker Beef Stroganoff I</t>
  </si>
  <si>
    <t>Easy Meatloaf</t>
  </si>
  <si>
    <t>Roast Sticky Chicken-Rotisserie Style</t>
  </si>
  <si>
    <t>Maple Salmon</t>
  </si>
  <si>
    <t>Easy Slow Cooker French Dip</t>
  </si>
  <si>
    <t>Salsa Chicken</t>
  </si>
  <si>
    <t>BBQ Pork for Sandwiches</t>
  </si>
  <si>
    <t>Burrito Pie</t>
  </si>
  <si>
    <t>Braised Balsamic Chicken</t>
  </si>
  <si>
    <t>Slow Cooker Chicken Stroganoff</t>
  </si>
  <si>
    <t>Angel Chicken Pasta</t>
  </si>
  <si>
    <t>Salisbury Steak</t>
  </si>
  <si>
    <t>Rosemary Ranch Chicken Kabobs</t>
  </si>
  <si>
    <t>Chuck's Favorite Mac and Cheese</t>
  </si>
  <si>
    <t>Eggplant Parmesan II</t>
  </si>
  <si>
    <t>Anniversary Chicken I</t>
  </si>
  <si>
    <t>Marinated Grilled Shrimp</t>
  </si>
  <si>
    <t>*8 %</t>
  </si>
  <si>
    <t>*7 %</t>
  </si>
  <si>
    <t>Slow-Cooker Pepper Steak</t>
  </si>
  <si>
    <t>Homemade Black Bean Veggie Burgers</t>
  </si>
  <si>
    <t>Chicken Breasts with Balsamic Vinegar and Garlic</t>
  </si>
  <si>
    <t>Sweet, Sticky and Spicy Chicken</t>
  </si>
  <si>
    <t>Rempel Family Meatloaf</t>
  </si>
  <si>
    <t>Aussie Chicken</t>
  </si>
  <si>
    <t>Famous Butter Chicken</t>
  </si>
  <si>
    <t>Baked Dijon Salmon</t>
  </si>
  <si>
    <t>Shepherd's Pie VI</t>
  </si>
  <si>
    <t>Bow Ties with Sausage, Tomatoes and Cream</t>
  </si>
  <si>
    <t>Baked Salmon II</t>
  </si>
  <si>
    <t>*15 %</t>
  </si>
  <si>
    <t>Meatball Nirvana</t>
  </si>
  <si>
    <t>Yummy Honey Chicken Kabobs</t>
  </si>
  <si>
    <t>*13 %</t>
  </si>
  <si>
    <t>*46 %</t>
  </si>
  <si>
    <t>Amazing Pork Tenderloin in the Slow Cooker</t>
  </si>
  <si>
    <t>Szechwan Shrimp</t>
  </si>
  <si>
    <t>Chicken Tikka Masala</t>
  </si>
  <si>
    <t>*49 %</t>
  </si>
  <si>
    <t>*18 %</t>
  </si>
  <si>
    <t>Spicy Garlic Lime Chicken</t>
  </si>
  <si>
    <t>Addictive Sweet Potato Burritos</t>
  </si>
  <si>
    <t>Ginger Glazed Mahi Mahi</t>
  </si>
  <si>
    <t>American Lasagna</t>
  </si>
  <si>
    <t>Chicken Enchiladas I</t>
  </si>
  <si>
    <t>Lime Chicken Soft Tacos</t>
  </si>
  <si>
    <t>Stuffed Green Peppers I</t>
  </si>
  <si>
    <t>Honey Mustard Grilled Chicken</t>
  </si>
  <si>
    <t>Baked Honey Mustard Chicken</t>
  </si>
  <si>
    <t>Juicy Roasted Chicken</t>
  </si>
  <si>
    <t>Chicken Fried Chicken</t>
  </si>
  <si>
    <t>Marinated Baked Pork Chops</t>
  </si>
  <si>
    <t>Shrimp Scampi Bake</t>
  </si>
  <si>
    <t>Angela's Awesome Enchiladas</t>
  </si>
  <si>
    <t>*28 %</t>
  </si>
  <si>
    <t>*31 %</t>
  </si>
  <si>
    <t>Slow Cooker Italian Beef for Sandwiches</t>
  </si>
  <si>
    <t>Caramelized Baked Chicken</t>
  </si>
  <si>
    <t>Cajun Chicken Pasta</t>
  </si>
  <si>
    <t>*85 %</t>
  </si>
  <si>
    <t>*151 %</t>
  </si>
  <si>
    <t>Caramel Apple Pork Chops</t>
  </si>
  <si>
    <t>Slow Cooker Buffalo Chicken Sandwiches</t>
  </si>
  <si>
    <t>*3 %</t>
  </si>
  <si>
    <t>*2 %</t>
  </si>
  <si>
    <t>Honey Baked Chicken II</t>
  </si>
  <si>
    <t>Mini Meatloaves</t>
  </si>
  <si>
    <t>Fish Tacos</t>
  </si>
  <si>
    <t>Actually Delicious Turkey Burgers</t>
  </si>
  <si>
    <t>Chicken Milano</t>
  </si>
  <si>
    <t>Homestyle Turkey, the Michigander Way</t>
  </si>
  <si>
    <t>Beef Stroganoff III</t>
  </si>
  <si>
    <t>Lemon Garlic Tilapia</t>
  </si>
  <si>
    <t>Chicken Cordon Bleu I</t>
  </si>
  <si>
    <t>Tomato Chicken Parmesan</t>
  </si>
  <si>
    <t>Pizza Casserole</t>
  </si>
  <si>
    <t>Best Tuna Casserole</t>
  </si>
  <si>
    <t>White Cheese Chicken Lasagna</t>
  </si>
  <si>
    <t>Unbelievable Chicken</t>
  </si>
  <si>
    <t>*&lt; 1 %</t>
  </si>
  <si>
    <t>Baby Back Ribs</t>
  </si>
  <si>
    <t>Hamburger Steak with Onions and Gravy</t>
  </si>
  <si>
    <t>Spaghetti Squash I</t>
  </si>
  <si>
    <t>Chicken Breasts Pierre</t>
  </si>
  <si>
    <t>*12 %</t>
  </si>
  <si>
    <t>*14 %</t>
  </si>
  <si>
    <t>Baked Slow Cooker Chicken</t>
  </si>
  <si>
    <t>Delicious Black Bean Burritos</t>
  </si>
  <si>
    <t>Marie's Easy Slow Cooker Pot Roast</t>
  </si>
  <si>
    <t>Easy Mexican Casserole</t>
  </si>
  <si>
    <t>Tangy Slow Cooker Pork Roast</t>
  </si>
  <si>
    <t>Slow-Cooker Barbecue Ribs</t>
  </si>
  <si>
    <t>Garlic Prime Rib</t>
  </si>
  <si>
    <t>Italian Breaded Pork Chops</t>
  </si>
  <si>
    <t>Famous Pork Chops</t>
  </si>
  <si>
    <t>Chicken Noodle Casserole I</t>
  </si>
  <si>
    <t>Spaghetti Carbonara II</t>
  </si>
  <si>
    <t>High Temperature Eye-of-Round Roast</t>
  </si>
  <si>
    <t>Burgundy Pork Tenderloin</t>
  </si>
  <si>
    <t>Asian Orange Chicken</t>
  </si>
  <si>
    <t>Taco Pie</t>
  </si>
  <si>
    <t>Zucchini Patties</t>
  </si>
  <si>
    <t>Turkey and Quinoa Meatloaf</t>
  </si>
  <si>
    <t>Mushroom Pork Chops</t>
  </si>
  <si>
    <t>Chicken Fettuccini Alfredo</t>
  </si>
  <si>
    <t>Easy Garlic Broiled Chicken</t>
  </si>
  <si>
    <t>Artichoke Spinach Lasagna</t>
  </si>
  <si>
    <t>Alaska Salmon Bake with Pecan Crunch Coating</t>
  </si>
  <si>
    <t>A Good Easy Garlic Chicken</t>
  </si>
  <si>
    <t>Baked Chicken Nuggets</t>
  </si>
  <si>
    <t>Peppered Shrimp Alfredo</t>
  </si>
  <si>
    <t>*33 %</t>
  </si>
  <si>
    <t>*53 %</t>
  </si>
  <si>
    <t>Kalua Pig in a Slow Cooker</t>
  </si>
  <si>
    <t>Chicken Parmigiana</t>
  </si>
  <si>
    <t>Pesto Chicken Florentine</t>
  </si>
  <si>
    <t>*30 %</t>
  </si>
  <si>
    <t>*11 %</t>
  </si>
  <si>
    <t>Shrimp Lemon Pepper Linguini</t>
  </si>
  <si>
    <t>*17 %</t>
  </si>
  <si>
    <t>*48 %</t>
  </si>
  <si>
    <t>Balsamic Roasted Pork Loin</t>
  </si>
  <si>
    <t>Connie's Zucchini "Crab" Cakes</t>
  </si>
  <si>
    <t>*6 %</t>
  </si>
  <si>
    <t>Chicken Breasts in Caper Cream Sauce</t>
  </si>
  <si>
    <t>Spinach Stuffed Chicken Breasts</t>
  </si>
  <si>
    <t>Barbecued Beef</t>
  </si>
  <si>
    <t>Cottage Cheese Chicken Enchiladas</t>
  </si>
  <si>
    <t>Salsa Chicken Rice Casserole</t>
  </si>
  <si>
    <t>Linda's Lasagna</t>
  </si>
  <si>
    <t>Penne with Spicy Vodka Tomato Cream Sauce</t>
  </si>
  <si>
    <t>*22 %</t>
  </si>
  <si>
    <t>*20 %</t>
  </si>
  <si>
    <t>Buffalo Style Chicken Pizza</t>
  </si>
  <si>
    <t>Marinated Flank Steak</t>
  </si>
  <si>
    <t>Spinach Tomato Tortellini</t>
  </si>
  <si>
    <t>Stuffed Peppers</t>
  </si>
  <si>
    <t>Honey Glazed Ham</t>
  </si>
  <si>
    <t>Slow Cooker Turkey Breast</t>
  </si>
  <si>
    <t>Easy Tuna Casserole</t>
  </si>
  <si>
    <t>*4 %</t>
  </si>
  <si>
    <t>Broccoli Chicken Divan</t>
  </si>
  <si>
    <t>Slow Cooker Texas Pulled Pork</t>
  </si>
  <si>
    <t>Chicken Piccata II</t>
  </si>
  <si>
    <t>*9 %</t>
  </si>
  <si>
    <t>Key West Chicken</t>
  </si>
  <si>
    <t>Swiss Chicken Casserole II</t>
  </si>
  <si>
    <t>Foolproof Rib Roast</t>
  </si>
  <si>
    <t>Grilled Marinated Shrimp</t>
  </si>
  <si>
    <t>*41 %</t>
  </si>
  <si>
    <t>Greek Chicken Pasta</t>
  </si>
  <si>
    <t>Beef Tips and Noodles</t>
  </si>
  <si>
    <t>Sage Pork Chops</t>
  </si>
  <si>
    <t>Tuna Noodle Casserole from Scratch</t>
  </si>
  <si>
    <t>Cabbage Roll Casserole</t>
  </si>
  <si>
    <t>*87 %</t>
  </si>
  <si>
    <t>*214 %</t>
  </si>
  <si>
    <t>Balsamic-Glazed Salmon Fillets</t>
  </si>
  <si>
    <t>Chicken With Mushrooms</t>
  </si>
  <si>
    <t>Chicken Enchiladas V</t>
  </si>
  <si>
    <t>Simple BBQ Ribs</t>
  </si>
  <si>
    <t>Savory Garlic Marinated Steaks</t>
  </si>
  <si>
    <t>*1 %</t>
  </si>
  <si>
    <t>Homemade Mac and Cheese</t>
  </si>
  <si>
    <t>Glazed Meatloaf I</t>
  </si>
  <si>
    <t>Sean's Falafel and Cucumber Sauce</t>
  </si>
  <si>
    <t>Penne with Chicken and Asparagus</t>
  </si>
  <si>
    <t>Firecracker Grilled Alaska Salmon</t>
  </si>
  <si>
    <t>Garlic Chicken Fried Chicken</t>
  </si>
  <si>
    <t>Baked Salmon Fillets Dijon</t>
  </si>
  <si>
    <t>Scott Hibb's Amazing Whisky Grilled Baby Back Ribs</t>
  </si>
  <si>
    <t>California Grilled Veggie Sandwich</t>
  </si>
  <si>
    <t>Slow Cooker Ham</t>
  </si>
  <si>
    <t>Asian Beef with Snow Peas</t>
  </si>
  <si>
    <t>Tofu Parmigiana</t>
  </si>
  <si>
    <t>Cabbage Rolls II</t>
  </si>
  <si>
    <t>Basil Chicken over Angel Hair</t>
  </si>
  <si>
    <t>Cheddar Baked Chicken</t>
  </si>
  <si>
    <t>Angel Hair Pasta with Shrimp and Basil</t>
  </si>
  <si>
    <t>Filet Mignon with Rich Balsamic Glaze</t>
  </si>
  <si>
    <t>Pollo Fajitas</t>
  </si>
  <si>
    <t>Sour Cream Pork Chops</t>
  </si>
  <si>
    <t>*5 %</t>
  </si>
  <si>
    <t>Suki's Spinach and Feta Pasta</t>
  </si>
  <si>
    <t>Cajun Seafood Pasta</t>
  </si>
  <si>
    <t>Guinness® Corned Beef</t>
  </si>
  <si>
    <t>*0 %</t>
  </si>
  <si>
    <t>*51 %</t>
  </si>
  <si>
    <t>Baked Ziti IV</t>
  </si>
  <si>
    <t>Chicken Scampi II</t>
  </si>
  <si>
    <t>To Die For Fettuccine Alfredo</t>
  </si>
  <si>
    <t>Stuffed Cabbage Rolls</t>
  </si>
  <si>
    <t>Fettuccine with Sweet Pepper-Cayenne Sauce</t>
  </si>
  <si>
    <t>Creamy Pesto Shrimp</t>
  </si>
  <si>
    <t>Beef and Bean Chimichangas</t>
  </si>
  <si>
    <t>Chicken and Bacon Shish Kabobs</t>
  </si>
  <si>
    <t>Kung Pao Chicken</t>
  </si>
  <si>
    <t>Chicken Makhani (Indian Butter Chicken)</t>
  </si>
  <si>
    <t>*24 %</t>
  </si>
  <si>
    <t>*19 %</t>
  </si>
  <si>
    <t>Baked Ziti III</t>
  </si>
  <si>
    <t>Indian Chicken Curry II</t>
  </si>
  <si>
    <t>Spanish Rice Bake</t>
  </si>
  <si>
    <t>Mouse's Macaroni and Cheese</t>
  </si>
  <si>
    <t>Charley's Slow Cooker Mexican Style Meat</t>
  </si>
  <si>
    <t>Amy's Garlic Egg Chicken</t>
  </si>
  <si>
    <t>Clark's Quiche</t>
  </si>
  <si>
    <t>Crispy Rosemary Chicken and Fries</t>
  </si>
  <si>
    <t>*25 %</t>
  </si>
  <si>
    <t>Baked Scallops</t>
  </si>
  <si>
    <t>Sausage Pasta</t>
  </si>
  <si>
    <t>Pepperoncini Beef</t>
  </si>
  <si>
    <t>Oven Fried Chicken III</t>
  </si>
  <si>
    <t>Stuffed Peppers My Way</t>
  </si>
  <si>
    <t>Italian Sausage, Peppers, and Onions</t>
  </si>
  <si>
    <t>Meatball Sandwich</t>
  </si>
  <si>
    <t>Pork Chops for the Slow Cooker</t>
  </si>
  <si>
    <t>Chipotle Crusted Pork Tenderloin</t>
  </si>
  <si>
    <t>Blackened Chicken</t>
  </si>
  <si>
    <t>Brooklyn Girl's Penne Arrabiata</t>
  </si>
  <si>
    <t>Black Beans and Rice</t>
  </si>
  <si>
    <t>Recipe Name</t>
  </si>
  <si>
    <t>Calories</t>
  </si>
  <si>
    <t>Sodium</t>
  </si>
  <si>
    <t>Carbohydrate</t>
  </si>
  <si>
    <t>Potassium</t>
  </si>
  <si>
    <t>Protein</t>
  </si>
  <si>
    <t>Vitamin A</t>
  </si>
  <si>
    <t>Vitamin C</t>
  </si>
  <si>
    <t>*768</t>
  </si>
  <si>
    <t>*440</t>
  </si>
  <si>
    <t>*319</t>
  </si>
  <si>
    <t>*504</t>
  </si>
  <si>
    <t>*531</t>
  </si>
  <si>
    <t>*388</t>
  </si>
  <si>
    <t>*209</t>
  </si>
  <si>
    <t>*408</t>
  </si>
  <si>
    <t>*481</t>
  </si>
  <si>
    <t>*244</t>
  </si>
  <si>
    <t>*815</t>
  </si>
  <si>
    <t>*664</t>
  </si>
  <si>
    <t>*329</t>
  </si>
  <si>
    <t>*608</t>
  </si>
  <si>
    <t>*285</t>
  </si>
  <si>
    <t>*437</t>
  </si>
  <si>
    <t>*346</t>
  </si>
  <si>
    <t>*500</t>
  </si>
  <si>
    <t>*350</t>
  </si>
  <si>
    <t>*665</t>
  </si>
  <si>
    <t>*242</t>
  </si>
  <si>
    <t>*450</t>
  </si>
  <si>
    <t>*661</t>
  </si>
  <si>
    <t>*503</t>
  </si>
  <si>
    <t>*872</t>
  </si>
  <si>
    <t>*496</t>
  </si>
  <si>
    <t>*219</t>
  </si>
  <si>
    <t>*331</t>
  </si>
  <si>
    <t>*590</t>
  </si>
  <si>
    <t>*530</t>
  </si>
  <si>
    <t>*396</t>
  </si>
  <si>
    <t>*681</t>
  </si>
  <si>
    <t>*283</t>
  </si>
  <si>
    <t>*419</t>
  </si>
  <si>
    <t>*269</t>
  </si>
  <si>
    <t>*528</t>
  </si>
  <si>
    <t>*28.8</t>
  </si>
  <si>
    <t>*296</t>
  </si>
  <si>
    <t>*698</t>
  </si>
  <si>
    <t>*258</t>
  </si>
  <si>
    <t>*309</t>
  </si>
  <si>
    <t>*305</t>
  </si>
  <si>
    <t>*732</t>
  </si>
  <si>
    <t>*556</t>
  </si>
  <si>
    <t>*411</t>
  </si>
  <si>
    <t>*513</t>
  </si>
  <si>
    <t>*520</t>
  </si>
  <si>
    <t>*418</t>
  </si>
  <si>
    <t>*31.5</t>
  </si>
  <si>
    <t>*312</t>
  </si>
  <si>
    <t>*429</t>
  </si>
  <si>
    <t>*427</t>
  </si>
  <si>
    <t>*156</t>
  </si>
  <si>
    <t>*245</t>
  </si>
  <si>
    <t>*118</t>
  </si>
  <si>
    <t>*370</t>
  </si>
  <si>
    <t>*577</t>
  </si>
  <si>
    <t>*105</t>
  </si>
  <si>
    <t>*356</t>
  </si>
  <si>
    <t>*606</t>
  </si>
  <si>
    <t>*193</t>
  </si>
  <si>
    <t>*25.9</t>
  </si>
  <si>
    <t>*365</t>
  </si>
  <si>
    <t>*308</t>
  </si>
  <si>
    <t>*526</t>
  </si>
  <si>
    <t>*221</t>
  </si>
  <si>
    <t>*540</t>
  </si>
  <si>
    <t>*509</t>
  </si>
  <si>
    <t>*172</t>
  </si>
  <si>
    <t>*301</t>
  </si>
  <si>
    <t>*348</t>
  </si>
  <si>
    <t>*1269</t>
  </si>
  <si>
    <t>*317</t>
  </si>
  <si>
    <t>*16.9</t>
  </si>
  <si>
    <t>*355</t>
  </si>
  <si>
    <t>*746</t>
  </si>
  <si>
    <t>*387</t>
  </si>
  <si>
    <t>*621</t>
  </si>
  <si>
    <t>*625</t>
  </si>
  <si>
    <t>*971</t>
  </si>
  <si>
    <t>*475</t>
  </si>
  <si>
    <t>*738</t>
  </si>
  <si>
    <t>*463</t>
  </si>
  <si>
    <t>*780</t>
  </si>
  <si>
    <t>*298</t>
  </si>
  <si>
    <t>mg</t>
  </si>
  <si>
    <t>Min Calories per Serving:</t>
  </si>
  <si>
    <t>Average Vitamin C per serving:</t>
  </si>
  <si>
    <t>Average Sodium per Serving:</t>
  </si>
  <si>
    <t>Average Calories per Serving:</t>
  </si>
  <si>
    <t>%</t>
  </si>
  <si>
    <t>Max Calories per Serving: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</si>
</sst>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3" fillId="2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0"/>
  <sheetViews>
    <sheetView tabSelected="1" workbookViewId="0">
      <selection sqref="A1:H220"/>
    </sheetView>
  </sheetViews>
  <sheetFormatPr baseColWidth="10" defaultRowHeight="15" x14ac:dyDescent="0"/>
  <cols>
    <col min="1" max="1" width="34.5" customWidth="1"/>
    <col min="10" max="10" width="29.5" customWidth="1"/>
    <col min="11" max="11" width="11.1640625" customWidth="1"/>
    <col min="13" max="13" width="11" customWidth="1"/>
  </cols>
  <sheetData>
    <row r="1" spans="1:17">
      <c r="A1" s="2" t="s">
        <v>236</v>
      </c>
      <c r="B1" s="2" t="s">
        <v>237</v>
      </c>
      <c r="C1" s="2" t="s">
        <v>238</v>
      </c>
      <c r="D1" s="2" t="s">
        <v>239</v>
      </c>
      <c r="E1" s="2" t="s">
        <v>240</v>
      </c>
      <c r="F1" s="2" t="s">
        <v>241</v>
      </c>
      <c r="G1" s="2" t="s">
        <v>242</v>
      </c>
      <c r="H1" s="2" t="s">
        <v>243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</row>
    <row r="2" spans="1:17">
      <c r="A2" t="s">
        <v>0</v>
      </c>
      <c r="B2">
        <v>448</v>
      </c>
      <c r="C2">
        <v>1788</v>
      </c>
      <c r="D2">
        <v>36.5</v>
      </c>
      <c r="E2">
        <v>876</v>
      </c>
      <c r="F2">
        <v>29.7</v>
      </c>
      <c r="G2" s="1">
        <v>0.28999999999999998</v>
      </c>
      <c r="H2" s="1">
        <v>0.28000000000000003</v>
      </c>
    </row>
    <row r="3" spans="1:17">
      <c r="A3" t="s">
        <v>1</v>
      </c>
      <c r="B3">
        <v>224</v>
      </c>
      <c r="C3">
        <v>220</v>
      </c>
      <c r="D3">
        <v>0.8</v>
      </c>
      <c r="E3">
        <v>479</v>
      </c>
      <c r="F3">
        <v>25.4</v>
      </c>
      <c r="G3" s="1">
        <v>0.06</v>
      </c>
      <c r="H3" s="1">
        <v>0.05</v>
      </c>
      <c r="J3" t="s">
        <v>333</v>
      </c>
      <c r="K3">
        <f>DAVERAGE(allrecipes,"Calories",J1:Q2)</f>
        <v>422.08219178082192</v>
      </c>
    </row>
    <row r="4" spans="1:17">
      <c r="A4" t="s">
        <v>2</v>
      </c>
      <c r="B4">
        <v>426</v>
      </c>
      <c r="C4">
        <v>639</v>
      </c>
      <c r="D4">
        <v>4.9000000000000004</v>
      </c>
      <c r="E4" t="s">
        <v>244</v>
      </c>
      <c r="F4">
        <v>45.6</v>
      </c>
      <c r="G4" t="s">
        <v>3</v>
      </c>
      <c r="H4" t="s">
        <v>3</v>
      </c>
      <c r="J4" t="s">
        <v>332</v>
      </c>
      <c r="K4">
        <f>DAVERAGE(allrecipes,"Sodium",J1:Q2)</f>
        <v>889.98630136986299</v>
      </c>
      <c r="L4" t="s">
        <v>329</v>
      </c>
    </row>
    <row r="5" spans="1:17">
      <c r="A5" t="s">
        <v>4</v>
      </c>
      <c r="B5">
        <v>353</v>
      </c>
      <c r="C5">
        <v>763</v>
      </c>
      <c r="D5">
        <v>24.1</v>
      </c>
      <c r="E5">
        <v>375</v>
      </c>
      <c r="F5">
        <v>18.399999999999999</v>
      </c>
      <c r="G5" s="1">
        <v>0.05</v>
      </c>
      <c r="H5" s="1">
        <v>0.05</v>
      </c>
      <c r="J5" t="s">
        <v>331</v>
      </c>
      <c r="K5">
        <f>DAVERAGE(allrecipes,"Vitamin C",J1:Q2)</f>
        <v>0.21108280254777065</v>
      </c>
      <c r="L5" t="s">
        <v>334</v>
      </c>
    </row>
    <row r="6" spans="1:17">
      <c r="A6" t="s">
        <v>5</v>
      </c>
      <c r="B6">
        <v>578</v>
      </c>
      <c r="C6">
        <v>914</v>
      </c>
      <c r="D6">
        <v>58.4</v>
      </c>
      <c r="E6">
        <v>721</v>
      </c>
      <c r="F6">
        <v>27.9</v>
      </c>
      <c r="G6" s="1">
        <v>0.23</v>
      </c>
      <c r="H6" s="1">
        <v>7.0000000000000007E-2</v>
      </c>
      <c r="J6" t="s">
        <v>330</v>
      </c>
      <c r="K6">
        <f>DMIN(allrecipes,2,J1:Q2)</f>
        <v>135</v>
      </c>
    </row>
    <row r="7" spans="1:17">
      <c r="A7" t="s">
        <v>6</v>
      </c>
      <c r="B7">
        <v>584</v>
      </c>
      <c r="C7">
        <v>655</v>
      </c>
      <c r="D7">
        <v>7.7</v>
      </c>
      <c r="E7">
        <v>473</v>
      </c>
      <c r="F7">
        <v>41.6</v>
      </c>
      <c r="G7" s="1">
        <v>0.28000000000000003</v>
      </c>
      <c r="H7" s="1">
        <v>0.2</v>
      </c>
      <c r="J7" t="s">
        <v>335</v>
      </c>
      <c r="K7">
        <f>DMAX(allrecipes,2,J1:Q2)</f>
        <v>1109</v>
      </c>
    </row>
    <row r="8" spans="1:17">
      <c r="A8" t="s">
        <v>7</v>
      </c>
      <c r="B8">
        <v>189</v>
      </c>
      <c r="C8">
        <v>455</v>
      </c>
      <c r="D8">
        <v>11.2</v>
      </c>
      <c r="E8">
        <v>323</v>
      </c>
      <c r="F8">
        <v>15.1</v>
      </c>
      <c r="G8" s="1">
        <v>0.06</v>
      </c>
      <c r="H8" s="1">
        <v>0.16</v>
      </c>
    </row>
    <row r="9" spans="1:17">
      <c r="A9" t="s">
        <v>8</v>
      </c>
      <c r="B9">
        <v>272</v>
      </c>
      <c r="C9">
        <v>1282</v>
      </c>
      <c r="D9">
        <v>19.899999999999999</v>
      </c>
      <c r="E9">
        <v>272</v>
      </c>
      <c r="F9">
        <v>24.7</v>
      </c>
      <c r="G9" s="1">
        <v>0.01</v>
      </c>
      <c r="H9" t="s">
        <v>3</v>
      </c>
    </row>
    <row r="10" spans="1:17">
      <c r="A10" t="s">
        <v>9</v>
      </c>
      <c r="B10">
        <v>457</v>
      </c>
      <c r="C10">
        <v>1142</v>
      </c>
      <c r="D10">
        <v>36</v>
      </c>
      <c r="E10" t="s">
        <v>245</v>
      </c>
      <c r="F10">
        <v>29.9</v>
      </c>
      <c r="G10" s="1">
        <v>0.03</v>
      </c>
      <c r="H10" t="s">
        <v>3</v>
      </c>
    </row>
    <row r="11" spans="1:17">
      <c r="A11" t="s">
        <v>10</v>
      </c>
      <c r="B11">
        <v>300</v>
      </c>
      <c r="C11">
        <v>1058</v>
      </c>
      <c r="D11">
        <v>32.4</v>
      </c>
      <c r="E11">
        <v>331</v>
      </c>
      <c r="F11">
        <v>23</v>
      </c>
      <c r="G11" s="1">
        <v>0.03</v>
      </c>
      <c r="H11" s="1">
        <v>0.02</v>
      </c>
    </row>
    <row r="12" spans="1:17">
      <c r="A12" t="s">
        <v>11</v>
      </c>
      <c r="B12">
        <v>448</v>
      </c>
      <c r="C12">
        <v>543</v>
      </c>
      <c r="D12">
        <v>13.3</v>
      </c>
      <c r="E12">
        <v>411</v>
      </c>
      <c r="F12">
        <v>28.8</v>
      </c>
      <c r="G12" s="1">
        <v>0.08</v>
      </c>
      <c r="H12" s="1">
        <v>0.03</v>
      </c>
    </row>
    <row r="13" spans="1:17">
      <c r="A13" t="s">
        <v>12</v>
      </c>
      <c r="B13">
        <v>318</v>
      </c>
      <c r="C13">
        <v>1092</v>
      </c>
      <c r="D13">
        <v>13.2</v>
      </c>
      <c r="E13">
        <v>389</v>
      </c>
      <c r="F13">
        <v>20.5</v>
      </c>
      <c r="G13" t="s">
        <v>3</v>
      </c>
      <c r="H13" s="1">
        <v>0.05</v>
      </c>
    </row>
    <row r="14" spans="1:17">
      <c r="A14" t="s">
        <v>13</v>
      </c>
      <c r="B14">
        <v>335</v>
      </c>
      <c r="C14">
        <v>990</v>
      </c>
      <c r="D14">
        <v>49.4</v>
      </c>
      <c r="E14">
        <v>474</v>
      </c>
      <c r="F14">
        <v>21.2</v>
      </c>
      <c r="G14" s="1">
        <v>0.03</v>
      </c>
      <c r="H14" t="s">
        <v>3</v>
      </c>
    </row>
    <row r="15" spans="1:17">
      <c r="A15" t="s">
        <v>14</v>
      </c>
      <c r="B15">
        <v>619</v>
      </c>
      <c r="C15">
        <v>1459</v>
      </c>
      <c r="D15">
        <v>66.8</v>
      </c>
      <c r="E15">
        <v>397</v>
      </c>
      <c r="F15">
        <v>26.1</v>
      </c>
      <c r="G15" s="1">
        <v>0.13</v>
      </c>
      <c r="H15" s="1">
        <v>0.24</v>
      </c>
    </row>
    <row r="16" spans="1:17">
      <c r="A16" t="s">
        <v>15</v>
      </c>
      <c r="B16">
        <v>376</v>
      </c>
      <c r="C16">
        <v>711</v>
      </c>
      <c r="D16">
        <v>9.5</v>
      </c>
      <c r="E16" t="s">
        <v>246</v>
      </c>
      <c r="F16">
        <v>22</v>
      </c>
      <c r="G16" s="1">
        <v>0.17</v>
      </c>
      <c r="H16" s="1">
        <v>0.03</v>
      </c>
    </row>
    <row r="17" spans="1:8">
      <c r="A17" t="s">
        <v>16</v>
      </c>
      <c r="B17">
        <v>372</v>
      </c>
      <c r="C17">
        <v>335</v>
      </c>
      <c r="D17">
        <v>18.5</v>
      </c>
      <c r="E17">
        <v>343</v>
      </c>
      <c r="F17">
        <v>18.2</v>
      </c>
      <c r="G17" s="1">
        <v>0.04</v>
      </c>
      <c r="H17" s="1">
        <v>0.04</v>
      </c>
    </row>
    <row r="18" spans="1:8">
      <c r="A18" t="s">
        <v>17</v>
      </c>
      <c r="B18">
        <v>586</v>
      </c>
      <c r="C18">
        <v>1351</v>
      </c>
      <c r="D18">
        <v>3.7</v>
      </c>
      <c r="E18">
        <v>603</v>
      </c>
      <c r="F18">
        <v>61.7</v>
      </c>
      <c r="G18" s="1">
        <v>0.11</v>
      </c>
      <c r="H18" s="1">
        <v>0.05</v>
      </c>
    </row>
    <row r="19" spans="1:8">
      <c r="A19" t="s">
        <v>18</v>
      </c>
      <c r="B19">
        <v>265</v>
      </c>
      <c r="C19">
        <v>633</v>
      </c>
      <c r="D19">
        <v>14.1</v>
      </c>
      <c r="E19">
        <v>473</v>
      </c>
      <c r="F19">
        <v>23.2</v>
      </c>
      <c r="G19" s="1">
        <v>0.01</v>
      </c>
      <c r="H19" s="1">
        <v>0.08</v>
      </c>
    </row>
    <row r="20" spans="1:8">
      <c r="A20" t="s">
        <v>19</v>
      </c>
      <c r="B20">
        <v>413</v>
      </c>
      <c r="C20">
        <v>661</v>
      </c>
      <c r="D20">
        <v>19.600000000000001</v>
      </c>
      <c r="E20" t="s">
        <v>247</v>
      </c>
      <c r="F20">
        <v>39.1</v>
      </c>
      <c r="G20" s="1">
        <v>0.02</v>
      </c>
      <c r="H20" t="s">
        <v>3</v>
      </c>
    </row>
    <row r="21" spans="1:8">
      <c r="A21" t="s">
        <v>20</v>
      </c>
      <c r="B21">
        <v>287</v>
      </c>
      <c r="C21">
        <v>863</v>
      </c>
      <c r="D21">
        <v>6.8</v>
      </c>
      <c r="E21" t="s">
        <v>248</v>
      </c>
      <c r="F21">
        <v>35.5</v>
      </c>
      <c r="G21" s="1">
        <v>0.11</v>
      </c>
      <c r="H21" s="1">
        <v>0.05</v>
      </c>
    </row>
    <row r="22" spans="1:8">
      <c r="A22" t="s">
        <v>0</v>
      </c>
      <c r="B22">
        <v>448</v>
      </c>
      <c r="C22">
        <v>1788</v>
      </c>
      <c r="D22">
        <v>36.5</v>
      </c>
      <c r="E22">
        <v>876</v>
      </c>
      <c r="F22">
        <v>29.7</v>
      </c>
      <c r="G22" s="1">
        <v>0.28999999999999998</v>
      </c>
      <c r="H22" s="1">
        <v>0.28000000000000003</v>
      </c>
    </row>
    <row r="23" spans="1:8">
      <c r="A23" t="s">
        <v>1</v>
      </c>
      <c r="B23">
        <v>224</v>
      </c>
      <c r="C23">
        <v>220</v>
      </c>
      <c r="D23">
        <v>0.8</v>
      </c>
      <c r="E23">
        <v>479</v>
      </c>
      <c r="F23">
        <v>25.4</v>
      </c>
      <c r="G23" s="1">
        <v>0.06</v>
      </c>
      <c r="H23" s="1">
        <v>0.05</v>
      </c>
    </row>
    <row r="24" spans="1:8">
      <c r="A24" t="s">
        <v>2</v>
      </c>
      <c r="B24">
        <v>426</v>
      </c>
      <c r="C24">
        <v>639</v>
      </c>
      <c r="D24">
        <v>4.9000000000000004</v>
      </c>
      <c r="E24" t="s">
        <v>244</v>
      </c>
      <c r="F24">
        <v>45.6</v>
      </c>
      <c r="G24" t="s">
        <v>3</v>
      </c>
      <c r="H24" t="s">
        <v>3</v>
      </c>
    </row>
    <row r="25" spans="1:8">
      <c r="A25" t="s">
        <v>4</v>
      </c>
      <c r="B25">
        <v>353</v>
      </c>
      <c r="C25">
        <v>763</v>
      </c>
      <c r="D25">
        <v>24.1</v>
      </c>
      <c r="E25">
        <v>375</v>
      </c>
      <c r="F25">
        <v>18.399999999999999</v>
      </c>
      <c r="G25" s="1">
        <v>0.05</v>
      </c>
      <c r="H25" s="1">
        <v>0.05</v>
      </c>
    </row>
    <row r="26" spans="1:8">
      <c r="A26" t="s">
        <v>5</v>
      </c>
      <c r="B26">
        <v>578</v>
      </c>
      <c r="C26">
        <v>914</v>
      </c>
      <c r="D26">
        <v>58.4</v>
      </c>
      <c r="E26">
        <v>721</v>
      </c>
      <c r="F26">
        <v>27.9</v>
      </c>
      <c r="G26" s="1">
        <v>0.23</v>
      </c>
      <c r="H26" s="1">
        <v>7.0000000000000007E-2</v>
      </c>
    </row>
    <row r="27" spans="1:8">
      <c r="A27" t="s">
        <v>6</v>
      </c>
      <c r="B27">
        <v>584</v>
      </c>
      <c r="C27">
        <v>655</v>
      </c>
      <c r="D27">
        <v>7.7</v>
      </c>
      <c r="E27">
        <v>473</v>
      </c>
      <c r="F27">
        <v>41.6</v>
      </c>
      <c r="G27" s="1">
        <v>0.28000000000000003</v>
      </c>
      <c r="H27" s="1">
        <v>0.2</v>
      </c>
    </row>
    <row r="28" spans="1:8">
      <c r="A28" t="s">
        <v>7</v>
      </c>
      <c r="B28">
        <v>189</v>
      </c>
      <c r="C28">
        <v>455</v>
      </c>
      <c r="D28">
        <v>11.2</v>
      </c>
      <c r="E28">
        <v>323</v>
      </c>
      <c r="F28">
        <v>15.1</v>
      </c>
      <c r="G28" s="1">
        <v>0.06</v>
      </c>
      <c r="H28" s="1">
        <v>0.16</v>
      </c>
    </row>
    <row r="29" spans="1:8">
      <c r="A29" t="s">
        <v>8</v>
      </c>
      <c r="B29">
        <v>272</v>
      </c>
      <c r="C29">
        <v>1282</v>
      </c>
      <c r="D29">
        <v>19.899999999999999</v>
      </c>
      <c r="E29">
        <v>272</v>
      </c>
      <c r="F29">
        <v>24.7</v>
      </c>
      <c r="G29" s="1">
        <v>0.01</v>
      </c>
      <c r="H29" t="s">
        <v>3</v>
      </c>
    </row>
    <row r="30" spans="1:8">
      <c r="A30" t="s">
        <v>9</v>
      </c>
      <c r="B30">
        <v>457</v>
      </c>
      <c r="C30">
        <v>1142</v>
      </c>
      <c r="D30">
        <v>36</v>
      </c>
      <c r="E30" t="s">
        <v>245</v>
      </c>
      <c r="F30">
        <v>29.9</v>
      </c>
      <c r="G30" s="1">
        <v>0.03</v>
      </c>
      <c r="H30" t="s">
        <v>3</v>
      </c>
    </row>
    <row r="31" spans="1:8">
      <c r="A31" t="s">
        <v>10</v>
      </c>
      <c r="B31">
        <v>300</v>
      </c>
      <c r="C31">
        <v>1058</v>
      </c>
      <c r="D31">
        <v>32.4</v>
      </c>
      <c r="E31">
        <v>331</v>
      </c>
      <c r="F31">
        <v>23</v>
      </c>
      <c r="G31" s="1">
        <v>0.03</v>
      </c>
      <c r="H31" s="1">
        <v>0.02</v>
      </c>
    </row>
    <row r="32" spans="1:8">
      <c r="A32" t="s">
        <v>11</v>
      </c>
      <c r="B32">
        <v>448</v>
      </c>
      <c r="C32">
        <v>543</v>
      </c>
      <c r="D32">
        <v>13.3</v>
      </c>
      <c r="E32">
        <v>411</v>
      </c>
      <c r="F32">
        <v>28.8</v>
      </c>
      <c r="G32" s="1">
        <v>0.08</v>
      </c>
      <c r="H32" s="1">
        <v>0.03</v>
      </c>
    </row>
    <row r="33" spans="1:8">
      <c r="A33" t="s">
        <v>12</v>
      </c>
      <c r="B33">
        <v>318</v>
      </c>
      <c r="C33">
        <v>1092</v>
      </c>
      <c r="D33">
        <v>13.2</v>
      </c>
      <c r="E33">
        <v>389</v>
      </c>
      <c r="F33">
        <v>20.5</v>
      </c>
      <c r="G33" t="s">
        <v>3</v>
      </c>
      <c r="H33" s="1">
        <v>0.05</v>
      </c>
    </row>
    <row r="34" spans="1:8">
      <c r="A34" t="s">
        <v>13</v>
      </c>
      <c r="B34">
        <v>335</v>
      </c>
      <c r="C34">
        <v>990</v>
      </c>
      <c r="D34">
        <v>49.4</v>
      </c>
      <c r="E34">
        <v>474</v>
      </c>
      <c r="F34">
        <v>21.2</v>
      </c>
      <c r="G34" s="1">
        <v>0.03</v>
      </c>
      <c r="H34" t="s">
        <v>3</v>
      </c>
    </row>
    <row r="35" spans="1:8">
      <c r="A35" t="s">
        <v>14</v>
      </c>
      <c r="B35">
        <v>619</v>
      </c>
      <c r="C35">
        <v>1459</v>
      </c>
      <c r="D35">
        <v>66.8</v>
      </c>
      <c r="E35">
        <v>397</v>
      </c>
      <c r="F35">
        <v>26.1</v>
      </c>
      <c r="G35" s="1">
        <v>0.13</v>
      </c>
      <c r="H35" s="1">
        <v>0.24</v>
      </c>
    </row>
    <row r="36" spans="1:8">
      <c r="A36" t="s">
        <v>15</v>
      </c>
      <c r="B36">
        <v>376</v>
      </c>
      <c r="C36">
        <v>711</v>
      </c>
      <c r="D36">
        <v>9.5</v>
      </c>
      <c r="E36" t="s">
        <v>246</v>
      </c>
      <c r="F36">
        <v>22</v>
      </c>
      <c r="G36" s="1">
        <v>0.17</v>
      </c>
      <c r="H36" s="1">
        <v>0.03</v>
      </c>
    </row>
    <row r="37" spans="1:8">
      <c r="A37" t="s">
        <v>16</v>
      </c>
      <c r="B37">
        <v>372</v>
      </c>
      <c r="C37">
        <v>335</v>
      </c>
      <c r="D37">
        <v>18.5</v>
      </c>
      <c r="E37">
        <v>343</v>
      </c>
      <c r="F37">
        <v>18.2</v>
      </c>
      <c r="G37" s="1">
        <v>0.04</v>
      </c>
      <c r="H37" s="1">
        <v>0.04</v>
      </c>
    </row>
    <row r="38" spans="1:8">
      <c r="A38" t="s">
        <v>17</v>
      </c>
      <c r="B38">
        <v>586</v>
      </c>
      <c r="C38">
        <v>1351</v>
      </c>
      <c r="D38">
        <v>3.7</v>
      </c>
      <c r="E38">
        <v>603</v>
      </c>
      <c r="F38">
        <v>61.7</v>
      </c>
      <c r="G38" s="1">
        <v>0.11</v>
      </c>
      <c r="H38" s="1">
        <v>0.05</v>
      </c>
    </row>
    <row r="39" spans="1:8">
      <c r="A39" t="s">
        <v>18</v>
      </c>
      <c r="B39">
        <v>265</v>
      </c>
      <c r="C39">
        <v>633</v>
      </c>
      <c r="D39">
        <v>14.1</v>
      </c>
      <c r="E39">
        <v>473</v>
      </c>
      <c r="F39">
        <v>23.2</v>
      </c>
      <c r="G39" s="1">
        <v>0.01</v>
      </c>
      <c r="H39" s="1">
        <v>0.08</v>
      </c>
    </row>
    <row r="40" spans="1:8">
      <c r="A40" t="s">
        <v>19</v>
      </c>
      <c r="B40">
        <v>413</v>
      </c>
      <c r="C40">
        <v>661</v>
      </c>
      <c r="D40">
        <v>19.600000000000001</v>
      </c>
      <c r="E40" t="s">
        <v>247</v>
      </c>
      <c r="F40">
        <v>39.1</v>
      </c>
      <c r="G40" s="1">
        <v>0.02</v>
      </c>
      <c r="H40" t="s">
        <v>3</v>
      </c>
    </row>
    <row r="41" spans="1:8">
      <c r="A41" t="s">
        <v>20</v>
      </c>
      <c r="B41">
        <v>287</v>
      </c>
      <c r="C41">
        <v>863</v>
      </c>
      <c r="D41">
        <v>6.8</v>
      </c>
      <c r="E41" t="s">
        <v>248</v>
      </c>
      <c r="F41">
        <v>35.5</v>
      </c>
      <c r="G41" s="1">
        <v>0.11</v>
      </c>
      <c r="H41" s="1">
        <v>0.05</v>
      </c>
    </row>
    <row r="42" spans="1:8">
      <c r="A42" t="s">
        <v>21</v>
      </c>
      <c r="B42">
        <v>355</v>
      </c>
      <c r="C42">
        <v>623</v>
      </c>
      <c r="D42">
        <v>15.2</v>
      </c>
      <c r="E42">
        <v>544</v>
      </c>
      <c r="F42">
        <v>30.2</v>
      </c>
      <c r="G42" s="1">
        <v>0.02</v>
      </c>
      <c r="H42" s="1">
        <v>0.01</v>
      </c>
    </row>
    <row r="43" spans="1:8">
      <c r="A43" t="s">
        <v>22</v>
      </c>
      <c r="B43">
        <v>432</v>
      </c>
      <c r="C43">
        <v>847</v>
      </c>
      <c r="D43">
        <v>33.299999999999997</v>
      </c>
      <c r="E43" t="s">
        <v>249</v>
      </c>
      <c r="F43">
        <v>19.8</v>
      </c>
      <c r="G43" s="1">
        <v>0.05</v>
      </c>
      <c r="H43" s="1">
        <v>0.14000000000000001</v>
      </c>
    </row>
    <row r="44" spans="1:8">
      <c r="A44" t="s">
        <v>23</v>
      </c>
      <c r="B44">
        <v>196</v>
      </c>
      <c r="C44">
        <v>511</v>
      </c>
      <c r="D44">
        <v>7.6</v>
      </c>
      <c r="E44" t="s">
        <v>250</v>
      </c>
      <c r="F44">
        <v>23.8</v>
      </c>
      <c r="G44" s="1">
        <v>7.0000000000000007E-2</v>
      </c>
      <c r="H44" s="1">
        <v>0.16</v>
      </c>
    </row>
    <row r="45" spans="1:8">
      <c r="A45" t="s">
        <v>24</v>
      </c>
      <c r="B45">
        <v>456</v>
      </c>
      <c r="C45">
        <v>1603</v>
      </c>
      <c r="D45">
        <v>9.5</v>
      </c>
      <c r="E45" t="s">
        <v>251</v>
      </c>
      <c r="F45">
        <v>33.4</v>
      </c>
      <c r="G45" s="1">
        <v>0.23</v>
      </c>
      <c r="H45" s="1">
        <v>0.03</v>
      </c>
    </row>
    <row r="46" spans="1:8">
      <c r="A46" t="s">
        <v>25</v>
      </c>
      <c r="B46">
        <v>528</v>
      </c>
      <c r="C46">
        <v>1265</v>
      </c>
      <c r="D46">
        <v>48.3</v>
      </c>
      <c r="E46" t="s">
        <v>252</v>
      </c>
      <c r="F46">
        <v>37.5</v>
      </c>
      <c r="G46" s="1">
        <v>0.15</v>
      </c>
      <c r="H46" s="1">
        <v>0.02</v>
      </c>
    </row>
    <row r="47" spans="1:8">
      <c r="A47" t="s">
        <v>26</v>
      </c>
      <c r="B47">
        <v>440</v>
      </c>
      <c r="C47">
        <v>818</v>
      </c>
      <c r="D47">
        <v>14.1</v>
      </c>
      <c r="E47">
        <v>380</v>
      </c>
      <c r="F47">
        <v>23</v>
      </c>
      <c r="G47" s="1">
        <v>0.03</v>
      </c>
      <c r="H47" s="1">
        <v>0.04</v>
      </c>
    </row>
    <row r="48" spans="1:8">
      <c r="A48" t="s">
        <v>27</v>
      </c>
      <c r="B48">
        <v>378</v>
      </c>
      <c r="C48">
        <v>1097</v>
      </c>
      <c r="D48">
        <v>4.8</v>
      </c>
      <c r="E48" t="s">
        <v>253</v>
      </c>
      <c r="F48">
        <v>19.899999999999999</v>
      </c>
      <c r="G48" t="s">
        <v>3</v>
      </c>
      <c r="H48" s="1">
        <v>0.03</v>
      </c>
    </row>
    <row r="49" spans="1:8">
      <c r="A49" t="s">
        <v>28</v>
      </c>
      <c r="B49">
        <v>591</v>
      </c>
      <c r="C49">
        <v>720</v>
      </c>
      <c r="D49">
        <v>45.5</v>
      </c>
      <c r="E49">
        <v>222</v>
      </c>
      <c r="F49">
        <v>26.8</v>
      </c>
      <c r="G49" s="1">
        <v>0.19</v>
      </c>
      <c r="H49" t="s">
        <v>3</v>
      </c>
    </row>
    <row r="50" spans="1:8">
      <c r="A50" t="s">
        <v>29</v>
      </c>
      <c r="B50">
        <v>487</v>
      </c>
      <c r="C50">
        <v>1663</v>
      </c>
      <c r="D50">
        <v>62.1</v>
      </c>
      <c r="E50" t="s">
        <v>254</v>
      </c>
      <c r="F50">
        <v>24.2</v>
      </c>
      <c r="G50" s="1">
        <v>0.22</v>
      </c>
      <c r="H50" s="1">
        <v>0.08</v>
      </c>
    </row>
    <row r="51" spans="1:8">
      <c r="A51" t="s">
        <v>30</v>
      </c>
      <c r="B51">
        <v>529</v>
      </c>
      <c r="C51">
        <v>894</v>
      </c>
      <c r="D51">
        <v>6.7</v>
      </c>
      <c r="E51" t="s">
        <v>255</v>
      </c>
      <c r="F51">
        <v>62.8</v>
      </c>
      <c r="G51" s="1">
        <v>7.0000000000000007E-2</v>
      </c>
      <c r="H51" s="1">
        <v>0.09</v>
      </c>
    </row>
    <row r="52" spans="1:8">
      <c r="A52" t="s">
        <v>31</v>
      </c>
      <c r="B52">
        <v>273</v>
      </c>
      <c r="C52">
        <v>472</v>
      </c>
      <c r="D52">
        <v>2.8</v>
      </c>
      <c r="E52" t="s">
        <v>256</v>
      </c>
      <c r="F52">
        <v>31</v>
      </c>
      <c r="G52" t="s">
        <v>32</v>
      </c>
      <c r="H52" t="s">
        <v>33</v>
      </c>
    </row>
    <row r="53" spans="1:8">
      <c r="A53" t="s">
        <v>34</v>
      </c>
      <c r="B53">
        <v>301</v>
      </c>
      <c r="C53">
        <v>1189</v>
      </c>
      <c r="D53">
        <v>11.7</v>
      </c>
      <c r="E53">
        <v>609</v>
      </c>
      <c r="F53">
        <v>28.2</v>
      </c>
      <c r="G53" s="1">
        <v>0.09</v>
      </c>
      <c r="H53" s="1">
        <v>0.79</v>
      </c>
    </row>
    <row r="54" spans="1:8">
      <c r="A54" t="s">
        <v>35</v>
      </c>
      <c r="B54">
        <v>198</v>
      </c>
      <c r="C54">
        <v>607</v>
      </c>
      <c r="D54">
        <v>33.1</v>
      </c>
      <c r="E54">
        <v>515</v>
      </c>
      <c r="F54">
        <v>11.2</v>
      </c>
      <c r="G54" s="1">
        <v>0.15</v>
      </c>
      <c r="H54" s="1">
        <v>0.32</v>
      </c>
    </row>
    <row r="55" spans="1:8">
      <c r="A55" t="s">
        <v>36</v>
      </c>
      <c r="B55">
        <v>268</v>
      </c>
      <c r="C55">
        <v>286</v>
      </c>
      <c r="D55">
        <v>9.9</v>
      </c>
      <c r="E55" t="s">
        <v>257</v>
      </c>
      <c r="F55">
        <v>30.9</v>
      </c>
      <c r="G55" s="1">
        <v>0.02</v>
      </c>
      <c r="H55" s="1">
        <v>0.08</v>
      </c>
    </row>
    <row r="56" spans="1:8">
      <c r="A56" t="s">
        <v>37</v>
      </c>
      <c r="B56">
        <v>232</v>
      </c>
      <c r="C56">
        <v>1234</v>
      </c>
      <c r="D56">
        <v>13.9</v>
      </c>
      <c r="E56">
        <v>205</v>
      </c>
      <c r="F56">
        <v>22.8</v>
      </c>
      <c r="G56" s="1">
        <v>0.02</v>
      </c>
      <c r="H56" s="1">
        <v>0.1</v>
      </c>
    </row>
    <row r="57" spans="1:8">
      <c r="A57" t="s">
        <v>38</v>
      </c>
      <c r="B57">
        <v>360</v>
      </c>
      <c r="C57">
        <v>803</v>
      </c>
      <c r="D57">
        <v>9.5</v>
      </c>
      <c r="E57" t="s">
        <v>258</v>
      </c>
      <c r="F57">
        <v>26.8</v>
      </c>
      <c r="G57" s="1">
        <v>7.0000000000000007E-2</v>
      </c>
      <c r="H57" s="1">
        <v>0.05</v>
      </c>
    </row>
    <row r="58" spans="1:8">
      <c r="A58" t="s">
        <v>39</v>
      </c>
      <c r="B58">
        <v>813</v>
      </c>
      <c r="C58">
        <v>1807</v>
      </c>
      <c r="D58">
        <v>57.1</v>
      </c>
      <c r="E58" t="s">
        <v>259</v>
      </c>
      <c r="F58">
        <v>47.2</v>
      </c>
      <c r="G58" s="1">
        <v>7.0000000000000007E-2</v>
      </c>
      <c r="H58" s="1">
        <v>7.0000000000000007E-2</v>
      </c>
    </row>
    <row r="59" spans="1:8">
      <c r="A59" t="s">
        <v>40</v>
      </c>
      <c r="B59">
        <v>448</v>
      </c>
      <c r="C59">
        <v>639</v>
      </c>
      <c r="D59">
        <v>9.3000000000000007</v>
      </c>
      <c r="E59" t="s">
        <v>260</v>
      </c>
      <c r="F59">
        <v>31.6</v>
      </c>
      <c r="G59" s="1">
        <v>0.17</v>
      </c>
      <c r="H59" s="1">
        <v>0.02</v>
      </c>
    </row>
    <row r="60" spans="1:8">
      <c r="A60" t="s">
        <v>41</v>
      </c>
      <c r="B60">
        <v>422</v>
      </c>
      <c r="C60">
        <v>480</v>
      </c>
      <c r="D60">
        <v>17.600000000000001</v>
      </c>
      <c r="E60" t="s">
        <v>261</v>
      </c>
      <c r="F60">
        <v>24.3</v>
      </c>
      <c r="G60" s="1">
        <v>0.11</v>
      </c>
      <c r="H60" s="1">
        <v>0.45</v>
      </c>
    </row>
    <row r="61" spans="1:8">
      <c r="A61" t="s">
        <v>42</v>
      </c>
      <c r="B61">
        <v>452</v>
      </c>
      <c r="C61">
        <v>295</v>
      </c>
      <c r="D61">
        <v>52.5</v>
      </c>
      <c r="E61">
        <v>1443</v>
      </c>
      <c r="F61">
        <v>23.1</v>
      </c>
      <c r="G61" s="1">
        <v>1.73</v>
      </c>
      <c r="H61" s="1">
        <v>0.89</v>
      </c>
    </row>
    <row r="62" spans="1:8">
      <c r="A62" t="s">
        <v>43</v>
      </c>
      <c r="B62">
        <v>656</v>
      </c>
      <c r="C62">
        <v>1088</v>
      </c>
      <c r="D62">
        <v>50.9</v>
      </c>
      <c r="E62" t="s">
        <v>262</v>
      </c>
      <c r="F62">
        <v>20.100000000000001</v>
      </c>
      <c r="G62" s="1">
        <v>0.34</v>
      </c>
      <c r="H62" s="1">
        <v>0.28999999999999998</v>
      </c>
    </row>
    <row r="63" spans="1:8">
      <c r="A63" t="s">
        <v>44</v>
      </c>
      <c r="B63">
        <v>613</v>
      </c>
      <c r="C63">
        <v>1235</v>
      </c>
      <c r="D63">
        <v>2.9</v>
      </c>
      <c r="E63" t="s">
        <v>263</v>
      </c>
      <c r="F63">
        <v>36.299999999999997</v>
      </c>
      <c r="G63" t="s">
        <v>33</v>
      </c>
      <c r="H63" t="s">
        <v>45</v>
      </c>
    </row>
    <row r="64" spans="1:8">
      <c r="A64" t="s">
        <v>46</v>
      </c>
      <c r="B64">
        <v>343</v>
      </c>
      <c r="C64">
        <v>940</v>
      </c>
      <c r="D64">
        <v>15.3</v>
      </c>
      <c r="E64">
        <v>513</v>
      </c>
      <c r="F64">
        <v>31</v>
      </c>
      <c r="G64" s="1">
        <v>0.08</v>
      </c>
      <c r="H64" s="1">
        <v>0.06</v>
      </c>
    </row>
    <row r="65" spans="1:8">
      <c r="A65" t="s">
        <v>47</v>
      </c>
      <c r="B65">
        <v>178</v>
      </c>
      <c r="C65">
        <v>442</v>
      </c>
      <c r="D65">
        <v>12.4</v>
      </c>
      <c r="E65" t="s">
        <v>264</v>
      </c>
      <c r="F65">
        <v>17.399999999999999</v>
      </c>
      <c r="G65" t="s">
        <v>48</v>
      </c>
      <c r="H65" t="s">
        <v>49</v>
      </c>
    </row>
    <row r="66" spans="1:8">
      <c r="A66" t="s">
        <v>50</v>
      </c>
      <c r="B66">
        <v>180</v>
      </c>
      <c r="C66">
        <v>918</v>
      </c>
      <c r="D66">
        <v>5.8</v>
      </c>
      <c r="E66" t="s">
        <v>265</v>
      </c>
      <c r="F66">
        <v>24.5</v>
      </c>
      <c r="G66" t="s">
        <v>3</v>
      </c>
      <c r="H66" s="1">
        <v>0.03</v>
      </c>
    </row>
    <row r="67" spans="1:8">
      <c r="A67" t="s">
        <v>51</v>
      </c>
      <c r="B67">
        <v>142</v>
      </c>
      <c r="C67">
        <v>500</v>
      </c>
      <c r="D67">
        <v>6.7</v>
      </c>
      <c r="E67">
        <v>230</v>
      </c>
      <c r="F67">
        <v>18.3</v>
      </c>
      <c r="G67" s="1">
        <v>0.1</v>
      </c>
      <c r="H67" s="1">
        <v>0.09</v>
      </c>
    </row>
    <row r="68" spans="1:8">
      <c r="A68" t="s">
        <v>52</v>
      </c>
      <c r="B68">
        <v>404</v>
      </c>
      <c r="C68">
        <v>4499</v>
      </c>
      <c r="D68">
        <v>13.3</v>
      </c>
      <c r="E68" t="s">
        <v>266</v>
      </c>
      <c r="F68">
        <v>24.6</v>
      </c>
      <c r="G68" t="s">
        <v>53</v>
      </c>
      <c r="H68" t="s">
        <v>54</v>
      </c>
    </row>
    <row r="69" spans="1:8">
      <c r="A69" t="s">
        <v>55</v>
      </c>
      <c r="B69">
        <v>220</v>
      </c>
      <c r="C69">
        <v>555</v>
      </c>
      <c r="D69">
        <v>2.4</v>
      </c>
      <c r="E69">
        <v>341</v>
      </c>
      <c r="F69">
        <v>27.7</v>
      </c>
      <c r="G69" s="1">
        <v>0.06</v>
      </c>
      <c r="H69" s="1">
        <v>0.09</v>
      </c>
    </row>
    <row r="70" spans="1:8">
      <c r="A70" t="s">
        <v>56</v>
      </c>
      <c r="B70">
        <v>505</v>
      </c>
      <c r="C70">
        <v>1029</v>
      </c>
      <c r="D70">
        <v>76.599999999999994</v>
      </c>
      <c r="E70" t="s">
        <v>267</v>
      </c>
      <c r="F70">
        <v>20</v>
      </c>
      <c r="G70" s="1">
        <v>2.72</v>
      </c>
      <c r="H70" s="1">
        <v>0.26</v>
      </c>
    </row>
    <row r="71" spans="1:8">
      <c r="A71" t="s">
        <v>57</v>
      </c>
      <c r="B71">
        <v>259</v>
      </c>
      <c r="C71">
        <v>830</v>
      </c>
      <c r="D71">
        <v>16</v>
      </c>
      <c r="E71">
        <v>755</v>
      </c>
      <c r="F71">
        <v>32.4</v>
      </c>
      <c r="G71" s="1">
        <v>0.06</v>
      </c>
      <c r="H71" t="s">
        <v>3</v>
      </c>
    </row>
    <row r="72" spans="1:8">
      <c r="A72" t="s">
        <v>58</v>
      </c>
      <c r="B72">
        <v>664</v>
      </c>
      <c r="C72">
        <v>1900</v>
      </c>
      <c r="D72">
        <v>48.3</v>
      </c>
      <c r="E72" t="s">
        <v>268</v>
      </c>
      <c r="F72">
        <v>50.9</v>
      </c>
      <c r="G72" s="1">
        <v>0.35</v>
      </c>
      <c r="H72" s="1">
        <v>0.39</v>
      </c>
    </row>
    <row r="73" spans="1:8">
      <c r="A73" t="s">
        <v>59</v>
      </c>
      <c r="B73">
        <v>498</v>
      </c>
      <c r="C73">
        <v>1227</v>
      </c>
      <c r="D73">
        <v>49.7</v>
      </c>
      <c r="E73" t="s">
        <v>269</v>
      </c>
      <c r="F73">
        <v>26.7</v>
      </c>
      <c r="G73" s="1">
        <v>0.19</v>
      </c>
      <c r="H73" s="1">
        <v>0.18</v>
      </c>
    </row>
    <row r="74" spans="1:8">
      <c r="A74" t="s">
        <v>60</v>
      </c>
      <c r="B74">
        <v>204</v>
      </c>
      <c r="C74">
        <v>433</v>
      </c>
      <c r="D74">
        <v>18.899999999999999</v>
      </c>
      <c r="E74">
        <v>200</v>
      </c>
      <c r="F74">
        <v>16.2</v>
      </c>
      <c r="G74" s="1">
        <v>0.04</v>
      </c>
      <c r="H74" s="1">
        <v>7.0000000000000007E-2</v>
      </c>
    </row>
    <row r="75" spans="1:8">
      <c r="A75" t="s">
        <v>61</v>
      </c>
      <c r="B75">
        <v>463</v>
      </c>
      <c r="C75">
        <v>971</v>
      </c>
      <c r="D75">
        <v>35.5</v>
      </c>
      <c r="E75">
        <v>783</v>
      </c>
      <c r="F75">
        <v>27.2</v>
      </c>
      <c r="G75" s="1">
        <v>0.3</v>
      </c>
      <c r="H75" s="1">
        <v>2.61</v>
      </c>
    </row>
    <row r="76" spans="1:8">
      <c r="A76" t="s">
        <v>62</v>
      </c>
      <c r="B76">
        <v>266</v>
      </c>
      <c r="C76">
        <v>618</v>
      </c>
      <c r="D76">
        <v>22</v>
      </c>
      <c r="E76" t="s">
        <v>270</v>
      </c>
      <c r="F76">
        <v>24.7</v>
      </c>
      <c r="G76" t="s">
        <v>3</v>
      </c>
      <c r="H76" t="s">
        <v>3</v>
      </c>
    </row>
    <row r="77" spans="1:8">
      <c r="A77" t="s">
        <v>63</v>
      </c>
      <c r="B77">
        <v>232</v>
      </c>
      <c r="C77">
        <v>296</v>
      </c>
      <c r="D77">
        <v>24.8</v>
      </c>
      <c r="E77">
        <v>264</v>
      </c>
      <c r="F77">
        <v>25.6</v>
      </c>
      <c r="G77" s="1">
        <v>0.05</v>
      </c>
      <c r="H77" s="1">
        <v>0.02</v>
      </c>
    </row>
    <row r="78" spans="1:8">
      <c r="A78" t="s">
        <v>64</v>
      </c>
      <c r="B78">
        <v>423</v>
      </c>
      <c r="C78">
        <v>662</v>
      </c>
      <c r="D78">
        <v>1.2</v>
      </c>
      <c r="E78">
        <v>305</v>
      </c>
      <c r="F78">
        <v>30.9</v>
      </c>
      <c r="G78" s="1">
        <v>0.16</v>
      </c>
      <c r="H78" t="s">
        <v>3</v>
      </c>
    </row>
    <row r="79" spans="1:8">
      <c r="A79" t="s">
        <v>65</v>
      </c>
      <c r="B79">
        <v>887</v>
      </c>
      <c r="C79">
        <v>389</v>
      </c>
      <c r="D79">
        <v>14.2</v>
      </c>
      <c r="E79">
        <v>272</v>
      </c>
      <c r="F79">
        <v>29.2</v>
      </c>
      <c r="G79" s="1">
        <v>0.02</v>
      </c>
      <c r="H79" s="1">
        <v>0.02</v>
      </c>
    </row>
    <row r="80" spans="1:8">
      <c r="A80" t="s">
        <v>66</v>
      </c>
      <c r="B80">
        <v>166</v>
      </c>
      <c r="C80">
        <v>256</v>
      </c>
      <c r="D80">
        <v>6.5</v>
      </c>
      <c r="E80">
        <v>262</v>
      </c>
      <c r="F80">
        <v>14.6</v>
      </c>
      <c r="G80" s="1">
        <v>0.01</v>
      </c>
      <c r="H80" s="1">
        <v>0.03</v>
      </c>
    </row>
    <row r="81" spans="1:8">
      <c r="A81" t="s">
        <v>67</v>
      </c>
      <c r="B81">
        <v>420</v>
      </c>
      <c r="C81">
        <v>681</v>
      </c>
      <c r="D81">
        <v>1.8</v>
      </c>
      <c r="E81" t="s">
        <v>271</v>
      </c>
      <c r="F81">
        <v>30</v>
      </c>
      <c r="G81" s="1">
        <v>0.26</v>
      </c>
      <c r="H81" s="1">
        <v>0.1</v>
      </c>
    </row>
    <row r="82" spans="1:8">
      <c r="A82" t="s">
        <v>68</v>
      </c>
      <c r="B82">
        <v>709</v>
      </c>
      <c r="C82">
        <v>1764</v>
      </c>
      <c r="D82">
        <v>52.5</v>
      </c>
      <c r="E82" t="s">
        <v>272</v>
      </c>
      <c r="F82">
        <v>42.2</v>
      </c>
      <c r="G82" t="s">
        <v>69</v>
      </c>
      <c r="H82" t="s">
        <v>70</v>
      </c>
    </row>
    <row r="83" spans="1:8">
      <c r="A83" t="s">
        <v>71</v>
      </c>
      <c r="B83">
        <v>318</v>
      </c>
      <c r="C83">
        <v>819</v>
      </c>
      <c r="D83">
        <v>1.6</v>
      </c>
      <c r="E83" t="s">
        <v>273</v>
      </c>
      <c r="F83">
        <v>39.4</v>
      </c>
      <c r="G83" t="s">
        <v>3</v>
      </c>
      <c r="H83" t="s">
        <v>3</v>
      </c>
    </row>
    <row r="84" spans="1:8">
      <c r="A84" t="s">
        <v>72</v>
      </c>
      <c r="B84">
        <v>393</v>
      </c>
      <c r="C84">
        <v>1307</v>
      </c>
      <c r="D84">
        <v>49.6</v>
      </c>
      <c r="E84">
        <v>201</v>
      </c>
      <c r="F84">
        <v>16.8</v>
      </c>
      <c r="G84" s="1">
        <v>0.03</v>
      </c>
      <c r="H84" s="1">
        <v>0.02</v>
      </c>
    </row>
    <row r="85" spans="1:8">
      <c r="A85" t="s">
        <v>73</v>
      </c>
      <c r="B85">
        <v>1109</v>
      </c>
      <c r="C85">
        <v>1134</v>
      </c>
      <c r="D85">
        <v>53.7</v>
      </c>
      <c r="E85">
        <v>891</v>
      </c>
      <c r="F85">
        <v>42.7</v>
      </c>
      <c r="G85" t="s">
        <v>74</v>
      </c>
      <c r="H85" t="s">
        <v>75</v>
      </c>
    </row>
    <row r="86" spans="1:8">
      <c r="A86" t="s">
        <v>76</v>
      </c>
      <c r="B86">
        <v>262</v>
      </c>
      <c r="C86">
        <v>124</v>
      </c>
      <c r="D86">
        <v>17.100000000000001</v>
      </c>
      <c r="E86">
        <v>318</v>
      </c>
      <c r="F86">
        <v>13.8</v>
      </c>
      <c r="G86" s="1">
        <v>0.04</v>
      </c>
      <c r="H86" s="1">
        <v>0.06</v>
      </c>
    </row>
    <row r="87" spans="1:8">
      <c r="A87" t="s">
        <v>77</v>
      </c>
      <c r="B87">
        <v>578</v>
      </c>
      <c r="C87">
        <v>2902</v>
      </c>
      <c r="D87">
        <v>80.599999999999994</v>
      </c>
      <c r="E87" t="s">
        <v>274</v>
      </c>
      <c r="F87">
        <v>31.3</v>
      </c>
      <c r="G87" t="s">
        <v>78</v>
      </c>
      <c r="H87" t="s">
        <v>79</v>
      </c>
    </row>
    <row r="88" spans="1:8">
      <c r="A88" t="s">
        <v>80</v>
      </c>
      <c r="B88">
        <v>514</v>
      </c>
      <c r="C88">
        <v>709</v>
      </c>
      <c r="D88">
        <v>24</v>
      </c>
      <c r="E88">
        <v>308</v>
      </c>
      <c r="F88">
        <v>31.3</v>
      </c>
      <c r="G88" s="1">
        <v>0.12</v>
      </c>
      <c r="H88" t="s">
        <v>3</v>
      </c>
    </row>
    <row r="89" spans="1:8">
      <c r="A89" t="s">
        <v>81</v>
      </c>
      <c r="B89">
        <v>255</v>
      </c>
      <c r="C89">
        <v>656</v>
      </c>
      <c r="D89">
        <v>16.600000000000001</v>
      </c>
      <c r="E89">
        <v>248</v>
      </c>
      <c r="F89">
        <v>15.1</v>
      </c>
      <c r="G89" s="1">
        <v>0.08</v>
      </c>
      <c r="H89" s="1">
        <v>0.05</v>
      </c>
    </row>
    <row r="90" spans="1:8">
      <c r="A90" t="s">
        <v>82</v>
      </c>
      <c r="B90">
        <v>409</v>
      </c>
      <c r="C90">
        <v>407</v>
      </c>
      <c r="D90">
        <v>43</v>
      </c>
      <c r="E90">
        <v>511</v>
      </c>
      <c r="F90">
        <v>17.3</v>
      </c>
      <c r="G90" s="1">
        <v>0.05</v>
      </c>
      <c r="H90" s="1">
        <v>0.42</v>
      </c>
    </row>
    <row r="91" spans="1:8">
      <c r="A91" t="s">
        <v>83</v>
      </c>
      <c r="B91">
        <v>183</v>
      </c>
      <c r="C91">
        <v>354</v>
      </c>
      <c r="D91">
        <v>2.2999999999999998</v>
      </c>
      <c r="E91">
        <v>292</v>
      </c>
      <c r="F91">
        <v>20.9</v>
      </c>
      <c r="G91" s="1">
        <v>0.02</v>
      </c>
      <c r="H91" s="1">
        <v>0.03</v>
      </c>
    </row>
    <row r="92" spans="1:8">
      <c r="A92" t="s">
        <v>84</v>
      </c>
      <c r="B92">
        <v>641</v>
      </c>
      <c r="C92">
        <v>501</v>
      </c>
      <c r="D92">
        <v>47</v>
      </c>
      <c r="E92" t="s">
        <v>275</v>
      </c>
      <c r="F92">
        <v>36.299999999999997</v>
      </c>
      <c r="G92" s="1">
        <v>0.22</v>
      </c>
      <c r="H92" s="1">
        <v>0.08</v>
      </c>
    </row>
    <row r="93" spans="1:8">
      <c r="A93" t="s">
        <v>85</v>
      </c>
      <c r="B93">
        <v>545</v>
      </c>
      <c r="C93">
        <v>560</v>
      </c>
      <c r="D93">
        <v>0.9</v>
      </c>
      <c r="E93">
        <v>701</v>
      </c>
      <c r="F93">
        <v>68.099999999999994</v>
      </c>
      <c r="G93" s="1">
        <v>0.05</v>
      </c>
      <c r="H93" s="1">
        <v>0.01</v>
      </c>
    </row>
    <row r="94" spans="1:8">
      <c r="A94" t="s">
        <v>86</v>
      </c>
      <c r="B94">
        <v>304</v>
      </c>
      <c r="C94">
        <v>619</v>
      </c>
      <c r="D94">
        <v>5.7</v>
      </c>
      <c r="E94">
        <v>213</v>
      </c>
      <c r="F94">
        <v>16.600000000000001</v>
      </c>
      <c r="G94" s="1">
        <v>0.1</v>
      </c>
      <c r="H94" s="1">
        <v>0.03</v>
      </c>
    </row>
    <row r="95" spans="1:8">
      <c r="A95" t="s">
        <v>87</v>
      </c>
      <c r="B95">
        <v>142</v>
      </c>
      <c r="C95">
        <v>93</v>
      </c>
      <c r="D95">
        <v>1.4</v>
      </c>
      <c r="E95">
        <v>492</v>
      </c>
      <c r="F95">
        <v>23.1</v>
      </c>
      <c r="G95" s="1">
        <v>0.04</v>
      </c>
      <c r="H95" s="1">
        <v>0.12</v>
      </c>
    </row>
    <row r="96" spans="1:8">
      <c r="A96" t="s">
        <v>88</v>
      </c>
      <c r="B96">
        <v>419</v>
      </c>
      <c r="C96">
        <v>932</v>
      </c>
      <c r="D96">
        <v>12.6</v>
      </c>
      <c r="E96">
        <v>457</v>
      </c>
      <c r="F96">
        <v>46.1</v>
      </c>
      <c r="G96" s="1">
        <v>0.08</v>
      </c>
      <c r="H96" s="1">
        <v>0.2</v>
      </c>
    </row>
    <row r="97" spans="1:8">
      <c r="A97" t="s">
        <v>89</v>
      </c>
      <c r="B97">
        <v>513</v>
      </c>
      <c r="C97">
        <v>1249</v>
      </c>
      <c r="D97">
        <v>31.2</v>
      </c>
      <c r="E97">
        <v>518</v>
      </c>
      <c r="F97">
        <v>44.3</v>
      </c>
      <c r="G97" s="1">
        <v>0.14000000000000001</v>
      </c>
      <c r="H97" s="1">
        <v>0.03</v>
      </c>
    </row>
    <row r="98" spans="1:8">
      <c r="A98" t="s">
        <v>90</v>
      </c>
      <c r="B98">
        <v>386</v>
      </c>
      <c r="C98">
        <v>903</v>
      </c>
      <c r="D98">
        <v>17.7</v>
      </c>
      <c r="E98" t="s">
        <v>276</v>
      </c>
      <c r="F98">
        <v>20.2</v>
      </c>
      <c r="G98" s="1">
        <v>0.06</v>
      </c>
      <c r="H98" s="1">
        <v>0.26</v>
      </c>
    </row>
    <row r="99" spans="1:8">
      <c r="A99" t="s">
        <v>91</v>
      </c>
      <c r="B99">
        <v>611</v>
      </c>
      <c r="C99">
        <v>1068</v>
      </c>
      <c r="D99">
        <v>58.1</v>
      </c>
      <c r="E99">
        <v>635</v>
      </c>
      <c r="F99">
        <v>35.6</v>
      </c>
      <c r="G99" s="1">
        <v>0.2</v>
      </c>
      <c r="H99" s="1">
        <v>0.12</v>
      </c>
    </row>
    <row r="100" spans="1:8">
      <c r="A100" t="s">
        <v>92</v>
      </c>
      <c r="B100">
        <v>428</v>
      </c>
      <c r="C100">
        <v>882</v>
      </c>
      <c r="D100">
        <v>25.1</v>
      </c>
      <c r="E100" t="s">
        <v>277</v>
      </c>
      <c r="F100">
        <v>28.6</v>
      </c>
      <c r="G100" s="1">
        <v>1.27</v>
      </c>
      <c r="H100" s="1">
        <v>7.0000000000000007E-2</v>
      </c>
    </row>
    <row r="101" spans="1:8">
      <c r="A101" t="s">
        <v>93</v>
      </c>
      <c r="B101">
        <v>337</v>
      </c>
      <c r="C101">
        <v>736</v>
      </c>
      <c r="D101">
        <v>22.4</v>
      </c>
      <c r="E101" t="s">
        <v>278</v>
      </c>
      <c r="F101">
        <v>24.8</v>
      </c>
      <c r="G101" t="s">
        <v>94</v>
      </c>
      <c r="H101" s="1">
        <v>0.18</v>
      </c>
    </row>
    <row r="102" spans="1:8">
      <c r="A102" t="s">
        <v>95</v>
      </c>
      <c r="B102">
        <v>828</v>
      </c>
      <c r="C102">
        <v>1580</v>
      </c>
      <c r="D102">
        <v>45.7</v>
      </c>
      <c r="E102">
        <v>790</v>
      </c>
      <c r="F102">
        <v>36.6</v>
      </c>
      <c r="G102" s="1">
        <v>0.06</v>
      </c>
      <c r="H102" s="1">
        <v>0.02</v>
      </c>
    </row>
    <row r="103" spans="1:8">
      <c r="A103" t="s">
        <v>96</v>
      </c>
      <c r="B103">
        <v>319</v>
      </c>
      <c r="C103">
        <v>597</v>
      </c>
      <c r="D103">
        <v>13.5</v>
      </c>
      <c r="E103">
        <v>387</v>
      </c>
      <c r="F103">
        <v>23.1</v>
      </c>
      <c r="G103" s="1">
        <v>0.02</v>
      </c>
      <c r="H103" s="1">
        <v>0.06</v>
      </c>
    </row>
    <row r="104" spans="1:8">
      <c r="A104" t="s">
        <v>97</v>
      </c>
      <c r="B104">
        <v>147</v>
      </c>
      <c r="C104">
        <v>269</v>
      </c>
      <c r="D104">
        <v>12.8</v>
      </c>
      <c r="E104">
        <v>276</v>
      </c>
      <c r="F104">
        <v>4.0999999999999996</v>
      </c>
      <c r="G104" s="1">
        <v>0.12</v>
      </c>
      <c r="H104" s="1">
        <v>0.16</v>
      </c>
    </row>
    <row r="105" spans="1:8">
      <c r="A105" t="s">
        <v>98</v>
      </c>
      <c r="B105">
        <v>247</v>
      </c>
      <c r="C105">
        <v>915</v>
      </c>
      <c r="D105">
        <v>14.8</v>
      </c>
      <c r="E105" t="s">
        <v>279</v>
      </c>
      <c r="F105" t="s">
        <v>280</v>
      </c>
      <c r="G105" t="s">
        <v>99</v>
      </c>
      <c r="H105" t="s">
        <v>100</v>
      </c>
    </row>
    <row r="106" spans="1:8">
      <c r="A106" t="s">
        <v>101</v>
      </c>
      <c r="B106">
        <v>408</v>
      </c>
      <c r="C106">
        <v>133</v>
      </c>
      <c r="D106">
        <v>0.2</v>
      </c>
      <c r="E106">
        <v>366</v>
      </c>
      <c r="F106">
        <v>35.200000000000003</v>
      </c>
      <c r="G106" s="1">
        <v>0.09</v>
      </c>
      <c r="H106" s="1">
        <v>0.05</v>
      </c>
    </row>
    <row r="107" spans="1:8">
      <c r="A107" t="s">
        <v>102</v>
      </c>
      <c r="B107">
        <v>692</v>
      </c>
      <c r="C107">
        <v>1803</v>
      </c>
      <c r="D107">
        <v>70.2</v>
      </c>
      <c r="E107" t="s">
        <v>281</v>
      </c>
      <c r="F107">
        <v>21.2</v>
      </c>
      <c r="G107" s="1">
        <v>0.34</v>
      </c>
      <c r="H107" s="1">
        <v>0.7</v>
      </c>
    </row>
    <row r="108" spans="1:8">
      <c r="A108" t="s">
        <v>103</v>
      </c>
      <c r="B108">
        <v>540</v>
      </c>
      <c r="C108">
        <v>272</v>
      </c>
      <c r="D108">
        <v>18.2</v>
      </c>
      <c r="E108">
        <v>1173</v>
      </c>
      <c r="F108">
        <v>45.7</v>
      </c>
      <c r="G108" s="1">
        <v>0.77</v>
      </c>
      <c r="H108" s="1">
        <v>0.3</v>
      </c>
    </row>
    <row r="109" spans="1:8">
      <c r="A109" t="s">
        <v>104</v>
      </c>
      <c r="B109">
        <v>632</v>
      </c>
      <c r="C109">
        <v>1308</v>
      </c>
      <c r="D109">
        <v>32.799999999999997</v>
      </c>
      <c r="E109">
        <v>925</v>
      </c>
      <c r="F109">
        <v>31.7</v>
      </c>
      <c r="G109" s="1">
        <v>0.31</v>
      </c>
      <c r="H109" s="1">
        <v>0.13</v>
      </c>
    </row>
    <row r="110" spans="1:8">
      <c r="A110" t="s">
        <v>105</v>
      </c>
      <c r="B110">
        <v>210</v>
      </c>
      <c r="C110">
        <v>483</v>
      </c>
      <c r="D110">
        <v>9.4</v>
      </c>
      <c r="E110">
        <v>381</v>
      </c>
      <c r="F110">
        <v>24.6</v>
      </c>
      <c r="G110" t="s">
        <v>94</v>
      </c>
      <c r="H110" t="s">
        <v>78</v>
      </c>
    </row>
    <row r="111" spans="1:8">
      <c r="A111" t="s">
        <v>106</v>
      </c>
      <c r="B111">
        <v>497</v>
      </c>
      <c r="C111">
        <v>1245</v>
      </c>
      <c r="D111">
        <v>33</v>
      </c>
      <c r="E111" t="s">
        <v>282</v>
      </c>
      <c r="F111">
        <v>26</v>
      </c>
      <c r="G111" t="s">
        <v>99</v>
      </c>
      <c r="H111" s="1">
        <v>0.25</v>
      </c>
    </row>
    <row r="112" spans="1:8">
      <c r="A112" t="s">
        <v>107</v>
      </c>
      <c r="B112">
        <v>562</v>
      </c>
      <c r="C112">
        <v>395</v>
      </c>
      <c r="D112">
        <v>1</v>
      </c>
      <c r="E112">
        <v>409</v>
      </c>
      <c r="F112">
        <v>29.6</v>
      </c>
      <c r="G112" t="s">
        <v>3</v>
      </c>
      <c r="H112" s="1">
        <v>0.01</v>
      </c>
    </row>
    <row r="113" spans="1:8">
      <c r="A113" t="s">
        <v>108</v>
      </c>
      <c r="B113">
        <v>440</v>
      </c>
      <c r="C113">
        <v>1026</v>
      </c>
      <c r="D113">
        <v>33.4</v>
      </c>
      <c r="E113">
        <v>429</v>
      </c>
      <c r="F113">
        <v>30</v>
      </c>
      <c r="G113" s="1">
        <v>0.08</v>
      </c>
      <c r="H113" s="1">
        <v>0.05</v>
      </c>
    </row>
    <row r="114" spans="1:8">
      <c r="A114" t="s">
        <v>109</v>
      </c>
      <c r="B114">
        <v>444</v>
      </c>
      <c r="C114">
        <v>335</v>
      </c>
      <c r="D114">
        <v>10.6</v>
      </c>
      <c r="E114" t="s">
        <v>283</v>
      </c>
      <c r="F114">
        <v>19.7</v>
      </c>
      <c r="G114" s="1">
        <v>0.18</v>
      </c>
      <c r="H114" t="s">
        <v>3</v>
      </c>
    </row>
    <row r="115" spans="1:8">
      <c r="A115" t="s">
        <v>110</v>
      </c>
      <c r="B115">
        <v>542</v>
      </c>
      <c r="C115">
        <v>895</v>
      </c>
      <c r="D115">
        <v>35.5</v>
      </c>
      <c r="E115" t="s">
        <v>276</v>
      </c>
      <c r="F115">
        <v>23.3</v>
      </c>
      <c r="G115" s="1">
        <v>0.17</v>
      </c>
      <c r="H115" t="s">
        <v>3</v>
      </c>
    </row>
    <row r="116" spans="1:8">
      <c r="A116" t="s">
        <v>111</v>
      </c>
      <c r="B116">
        <v>444</v>
      </c>
      <c r="C116">
        <v>417</v>
      </c>
      <c r="D116">
        <v>44.7</v>
      </c>
      <c r="E116">
        <v>258</v>
      </c>
      <c r="F116">
        <v>16.399999999999999</v>
      </c>
      <c r="G116" s="1">
        <v>0.05</v>
      </c>
      <c r="H116" s="1">
        <v>0.04</v>
      </c>
    </row>
    <row r="117" spans="1:8">
      <c r="A117" t="s">
        <v>112</v>
      </c>
      <c r="B117">
        <v>227</v>
      </c>
      <c r="C117">
        <v>123</v>
      </c>
      <c r="D117">
        <v>0</v>
      </c>
      <c r="E117">
        <v>359</v>
      </c>
      <c r="F117">
        <v>26.6</v>
      </c>
      <c r="G117" s="1">
        <v>0</v>
      </c>
      <c r="H117" s="1">
        <v>0</v>
      </c>
    </row>
    <row r="118" spans="1:8">
      <c r="A118" t="s">
        <v>113</v>
      </c>
      <c r="B118">
        <v>400</v>
      </c>
      <c r="C118">
        <v>676</v>
      </c>
      <c r="D118">
        <v>8.1999999999999993</v>
      </c>
      <c r="E118">
        <v>1107</v>
      </c>
      <c r="F118">
        <v>47.8</v>
      </c>
      <c r="G118" s="1">
        <v>0.01</v>
      </c>
      <c r="H118" s="1">
        <v>0.02</v>
      </c>
    </row>
    <row r="119" spans="1:8">
      <c r="A119" t="s">
        <v>114</v>
      </c>
      <c r="B119">
        <v>445</v>
      </c>
      <c r="C119">
        <v>763</v>
      </c>
      <c r="D119">
        <v>68.7</v>
      </c>
      <c r="E119" t="s">
        <v>284</v>
      </c>
      <c r="F119">
        <v>17.8</v>
      </c>
      <c r="G119" s="1">
        <v>0.03</v>
      </c>
      <c r="H119" s="1">
        <v>0.24</v>
      </c>
    </row>
    <row r="120" spans="1:8">
      <c r="A120" t="s">
        <v>115</v>
      </c>
      <c r="B120">
        <v>687</v>
      </c>
      <c r="C120">
        <v>863</v>
      </c>
      <c r="D120">
        <v>50.6</v>
      </c>
      <c r="E120" t="s">
        <v>285</v>
      </c>
      <c r="F120">
        <v>24.4</v>
      </c>
      <c r="G120" s="1">
        <v>7.0000000000000007E-2</v>
      </c>
      <c r="H120" t="s">
        <v>3</v>
      </c>
    </row>
    <row r="121" spans="1:8">
      <c r="A121" t="s">
        <v>116</v>
      </c>
      <c r="B121">
        <v>256</v>
      </c>
      <c r="C121">
        <v>320</v>
      </c>
      <c r="D121">
        <v>15.8</v>
      </c>
      <c r="E121">
        <v>240</v>
      </c>
      <c r="F121">
        <v>13.8</v>
      </c>
      <c r="G121" s="1">
        <v>7.0000000000000007E-2</v>
      </c>
      <c r="H121" s="1">
        <v>0.17</v>
      </c>
    </row>
    <row r="122" spans="1:8">
      <c r="A122" t="s">
        <v>117</v>
      </c>
      <c r="B122">
        <v>259</v>
      </c>
      <c r="C122">
        <v>968</v>
      </c>
      <c r="D122">
        <v>15.2</v>
      </c>
      <c r="E122">
        <v>429</v>
      </c>
      <c r="F122">
        <v>25.3</v>
      </c>
      <c r="G122" s="1">
        <v>0.02</v>
      </c>
      <c r="H122" s="1">
        <v>0.09</v>
      </c>
    </row>
    <row r="123" spans="1:8">
      <c r="A123" t="s">
        <v>118</v>
      </c>
      <c r="B123">
        <v>210</v>
      </c>
      <c r="C123">
        <v>924</v>
      </c>
      <c r="D123">
        <v>9.6</v>
      </c>
      <c r="E123">
        <v>600</v>
      </c>
      <c r="F123">
        <v>23.6</v>
      </c>
      <c r="G123" t="s">
        <v>3</v>
      </c>
      <c r="H123" s="1">
        <v>0.05</v>
      </c>
    </row>
    <row r="124" spans="1:8">
      <c r="A124" t="s">
        <v>119</v>
      </c>
      <c r="B124">
        <v>673</v>
      </c>
      <c r="C124">
        <v>1386</v>
      </c>
      <c r="D124">
        <v>57</v>
      </c>
      <c r="E124" t="s">
        <v>286</v>
      </c>
      <c r="F124">
        <v>43.3</v>
      </c>
      <c r="G124" s="1">
        <v>0.18</v>
      </c>
      <c r="H124" s="1">
        <v>0.11</v>
      </c>
    </row>
    <row r="125" spans="1:8">
      <c r="A125" t="s">
        <v>120</v>
      </c>
      <c r="B125">
        <v>303</v>
      </c>
      <c r="C125">
        <v>615</v>
      </c>
      <c r="D125">
        <v>2.2999999999999998</v>
      </c>
      <c r="E125">
        <v>194</v>
      </c>
      <c r="F125">
        <v>16.8</v>
      </c>
      <c r="G125" s="1">
        <v>0.12</v>
      </c>
      <c r="H125" s="1">
        <v>0.03</v>
      </c>
    </row>
    <row r="126" spans="1:8">
      <c r="A126" t="s">
        <v>121</v>
      </c>
      <c r="B126">
        <v>396</v>
      </c>
      <c r="C126">
        <v>1139</v>
      </c>
      <c r="D126">
        <v>44.5</v>
      </c>
      <c r="E126" t="s">
        <v>287</v>
      </c>
      <c r="F126">
        <v>21.1</v>
      </c>
      <c r="G126" s="1">
        <v>1.02</v>
      </c>
      <c r="H126" s="1">
        <v>0.26</v>
      </c>
    </row>
    <row r="127" spans="1:8">
      <c r="A127" t="s">
        <v>122</v>
      </c>
      <c r="B127">
        <v>368</v>
      </c>
      <c r="C127">
        <v>353</v>
      </c>
      <c r="D127">
        <v>15.9</v>
      </c>
      <c r="E127" t="s">
        <v>288</v>
      </c>
      <c r="F127">
        <v>26.2</v>
      </c>
      <c r="G127" s="1">
        <v>0.08</v>
      </c>
      <c r="H127" s="1">
        <v>0.19</v>
      </c>
    </row>
    <row r="128" spans="1:8">
      <c r="A128" t="s">
        <v>123</v>
      </c>
      <c r="B128">
        <v>214</v>
      </c>
      <c r="C128">
        <v>368</v>
      </c>
      <c r="D128">
        <v>1.7</v>
      </c>
      <c r="E128">
        <v>329</v>
      </c>
      <c r="F128">
        <v>27.6</v>
      </c>
      <c r="G128" s="1">
        <v>7.0000000000000007E-2</v>
      </c>
      <c r="H128" s="1">
        <v>0.03</v>
      </c>
    </row>
    <row r="129" spans="1:8">
      <c r="A129" t="s">
        <v>124</v>
      </c>
      <c r="B129">
        <v>308</v>
      </c>
      <c r="C129">
        <v>989</v>
      </c>
      <c r="D129">
        <v>14.6</v>
      </c>
      <c r="E129">
        <v>237</v>
      </c>
      <c r="F129">
        <v>19.3</v>
      </c>
      <c r="G129" s="1">
        <v>0.13</v>
      </c>
      <c r="H129" s="1">
        <v>0.03</v>
      </c>
    </row>
    <row r="130" spans="1:8">
      <c r="A130" t="s">
        <v>125</v>
      </c>
      <c r="B130">
        <v>707</v>
      </c>
      <c r="C130">
        <v>1073</v>
      </c>
      <c r="D130">
        <v>50.6</v>
      </c>
      <c r="E130" t="s">
        <v>289</v>
      </c>
      <c r="F130">
        <v>28.4</v>
      </c>
      <c r="G130" t="s">
        <v>126</v>
      </c>
      <c r="H130" t="s">
        <v>127</v>
      </c>
    </row>
    <row r="131" spans="1:8">
      <c r="A131" t="s">
        <v>128</v>
      </c>
      <c r="B131">
        <v>243</v>
      </c>
      <c r="C131">
        <v>715</v>
      </c>
      <c r="D131">
        <v>0</v>
      </c>
      <c r="E131">
        <v>348</v>
      </c>
      <c r="F131">
        <v>25.9</v>
      </c>
      <c r="G131" t="s">
        <v>94</v>
      </c>
      <c r="H131" t="s">
        <v>94</v>
      </c>
    </row>
    <row r="132" spans="1:8">
      <c r="A132" t="s">
        <v>129</v>
      </c>
      <c r="B132">
        <v>528</v>
      </c>
      <c r="C132">
        <v>1309</v>
      </c>
      <c r="D132">
        <v>44.9</v>
      </c>
      <c r="E132">
        <v>804</v>
      </c>
      <c r="F132">
        <v>43.5</v>
      </c>
      <c r="G132" s="1">
        <v>0.22</v>
      </c>
      <c r="H132" s="1">
        <v>0.06</v>
      </c>
    </row>
    <row r="133" spans="1:8">
      <c r="A133" t="s">
        <v>130</v>
      </c>
      <c r="B133">
        <v>572</v>
      </c>
      <c r="C133">
        <v>1707</v>
      </c>
      <c r="D133">
        <v>57.3</v>
      </c>
      <c r="E133" t="s">
        <v>290</v>
      </c>
      <c r="F133">
        <v>41.9</v>
      </c>
      <c r="G133" t="s">
        <v>131</v>
      </c>
      <c r="H133" t="s">
        <v>132</v>
      </c>
    </row>
    <row r="134" spans="1:8">
      <c r="A134" t="s">
        <v>133</v>
      </c>
      <c r="B134">
        <v>481</v>
      </c>
      <c r="C134">
        <v>354</v>
      </c>
      <c r="D134">
        <v>47.5</v>
      </c>
      <c r="E134" t="s">
        <v>291</v>
      </c>
      <c r="F134" t="s">
        <v>292</v>
      </c>
      <c r="G134" t="s">
        <v>134</v>
      </c>
      <c r="H134" t="s">
        <v>135</v>
      </c>
    </row>
    <row r="135" spans="1:8">
      <c r="A135" t="s">
        <v>136</v>
      </c>
      <c r="B135">
        <v>299</v>
      </c>
      <c r="C135">
        <v>732</v>
      </c>
      <c r="D135">
        <v>3.1</v>
      </c>
      <c r="E135">
        <v>301</v>
      </c>
      <c r="F135">
        <v>18.3</v>
      </c>
      <c r="G135" t="s">
        <v>94</v>
      </c>
      <c r="H135" s="1">
        <v>0.01</v>
      </c>
    </row>
    <row r="136" spans="1:8">
      <c r="A136" t="s">
        <v>137</v>
      </c>
      <c r="B136">
        <v>196</v>
      </c>
      <c r="C136">
        <v>320</v>
      </c>
      <c r="D136">
        <v>23.2</v>
      </c>
      <c r="E136">
        <v>227</v>
      </c>
      <c r="F136">
        <v>5.6</v>
      </c>
      <c r="G136" t="s">
        <v>138</v>
      </c>
      <c r="H136" t="s">
        <v>134</v>
      </c>
    </row>
    <row r="137" spans="1:8">
      <c r="A137" t="s">
        <v>139</v>
      </c>
      <c r="B137">
        <v>313</v>
      </c>
      <c r="C137">
        <v>974</v>
      </c>
      <c r="D137">
        <v>1.8</v>
      </c>
      <c r="E137">
        <v>345</v>
      </c>
      <c r="F137">
        <v>28.2</v>
      </c>
      <c r="G137" s="1">
        <v>0.15</v>
      </c>
      <c r="H137" s="1">
        <v>0.03</v>
      </c>
    </row>
    <row r="138" spans="1:8">
      <c r="A138" t="s">
        <v>140</v>
      </c>
      <c r="B138">
        <v>449</v>
      </c>
      <c r="C138">
        <v>685</v>
      </c>
      <c r="D138">
        <v>5.2</v>
      </c>
      <c r="E138">
        <v>520</v>
      </c>
      <c r="F138">
        <v>33.4</v>
      </c>
      <c r="G138" s="1">
        <v>1.7</v>
      </c>
      <c r="H138" s="1">
        <v>7.0000000000000007E-2</v>
      </c>
    </row>
    <row r="139" spans="1:8">
      <c r="A139" t="s">
        <v>141</v>
      </c>
      <c r="B139">
        <v>276</v>
      </c>
      <c r="C139">
        <v>562</v>
      </c>
      <c r="D139">
        <v>13.5</v>
      </c>
      <c r="E139" t="s">
        <v>293</v>
      </c>
      <c r="F139">
        <v>18.7</v>
      </c>
      <c r="G139" t="s">
        <v>138</v>
      </c>
      <c r="H139" t="s">
        <v>32</v>
      </c>
    </row>
    <row r="140" spans="1:8">
      <c r="A140" t="s">
        <v>142</v>
      </c>
      <c r="B140">
        <v>548</v>
      </c>
      <c r="C140">
        <v>1685</v>
      </c>
      <c r="D140">
        <v>34.4</v>
      </c>
      <c r="E140" t="s">
        <v>294</v>
      </c>
      <c r="F140">
        <v>33.200000000000003</v>
      </c>
      <c r="G140" s="1">
        <v>0.23</v>
      </c>
      <c r="H140" s="1">
        <v>0.45</v>
      </c>
    </row>
    <row r="141" spans="1:8">
      <c r="A141" t="s">
        <v>143</v>
      </c>
      <c r="B141">
        <v>477</v>
      </c>
      <c r="C141">
        <v>1143</v>
      </c>
      <c r="D141">
        <v>34.799999999999997</v>
      </c>
      <c r="E141">
        <v>367</v>
      </c>
      <c r="F141">
        <v>30</v>
      </c>
      <c r="G141" s="1">
        <v>0.15</v>
      </c>
      <c r="H141" s="1">
        <v>0.03</v>
      </c>
    </row>
    <row r="142" spans="1:8">
      <c r="A142" t="s">
        <v>144</v>
      </c>
      <c r="B142">
        <v>494</v>
      </c>
      <c r="C142">
        <v>1626</v>
      </c>
      <c r="D142">
        <v>38.200000000000003</v>
      </c>
      <c r="E142">
        <v>891</v>
      </c>
      <c r="F142">
        <v>38.200000000000003</v>
      </c>
      <c r="G142" s="1">
        <v>0.28999999999999998</v>
      </c>
      <c r="H142" s="1">
        <v>0.25</v>
      </c>
    </row>
    <row r="143" spans="1:8">
      <c r="A143" t="s">
        <v>145</v>
      </c>
      <c r="B143">
        <v>435</v>
      </c>
      <c r="C143">
        <v>544</v>
      </c>
      <c r="D143">
        <v>52.7</v>
      </c>
      <c r="E143" t="s">
        <v>295</v>
      </c>
      <c r="F143">
        <v>13.3</v>
      </c>
      <c r="G143" t="s">
        <v>146</v>
      </c>
      <c r="H143" t="s">
        <v>147</v>
      </c>
    </row>
    <row r="144" spans="1:8">
      <c r="A144" t="s">
        <v>148</v>
      </c>
      <c r="B144">
        <v>785</v>
      </c>
      <c r="C144">
        <v>1840</v>
      </c>
      <c r="D144">
        <v>66.599999999999994</v>
      </c>
      <c r="E144" t="s">
        <v>296</v>
      </c>
      <c r="F144">
        <v>37.1</v>
      </c>
      <c r="G144" t="s">
        <v>138</v>
      </c>
      <c r="H144" t="s">
        <v>99</v>
      </c>
    </row>
    <row r="145" spans="1:8">
      <c r="A145" t="s">
        <v>149</v>
      </c>
      <c r="B145">
        <v>275</v>
      </c>
      <c r="C145">
        <v>935</v>
      </c>
      <c r="D145">
        <v>3.4</v>
      </c>
      <c r="E145" t="s">
        <v>297</v>
      </c>
      <c r="F145">
        <v>14.8</v>
      </c>
      <c r="G145" t="s">
        <v>3</v>
      </c>
      <c r="H145" s="1">
        <v>0.05</v>
      </c>
    </row>
    <row r="146" spans="1:8">
      <c r="A146" t="s">
        <v>150</v>
      </c>
      <c r="B146">
        <v>400</v>
      </c>
      <c r="C146">
        <v>885</v>
      </c>
      <c r="D146">
        <v>43.9</v>
      </c>
      <c r="E146" t="s">
        <v>298</v>
      </c>
      <c r="F146">
        <v>14.8</v>
      </c>
      <c r="G146" s="1">
        <v>0.28000000000000003</v>
      </c>
      <c r="H146" s="1">
        <v>0.12</v>
      </c>
    </row>
    <row r="147" spans="1:8">
      <c r="A147" t="s">
        <v>151</v>
      </c>
      <c r="B147">
        <v>248</v>
      </c>
      <c r="C147">
        <v>564</v>
      </c>
      <c r="D147">
        <v>25.6</v>
      </c>
      <c r="E147">
        <v>659</v>
      </c>
      <c r="F147">
        <v>16</v>
      </c>
      <c r="G147" s="1">
        <v>0.2</v>
      </c>
      <c r="H147" s="1">
        <v>1.6</v>
      </c>
    </row>
    <row r="148" spans="1:8">
      <c r="A148" t="s">
        <v>152</v>
      </c>
      <c r="B148">
        <v>521</v>
      </c>
      <c r="C148">
        <v>1492</v>
      </c>
      <c r="D148">
        <v>42.4</v>
      </c>
      <c r="E148" t="s">
        <v>299</v>
      </c>
      <c r="F148">
        <v>26.1</v>
      </c>
      <c r="G148" s="1">
        <v>0.05</v>
      </c>
      <c r="H148" t="s">
        <v>3</v>
      </c>
    </row>
    <row r="149" spans="1:8">
      <c r="A149" t="s">
        <v>153</v>
      </c>
      <c r="B149">
        <v>273</v>
      </c>
      <c r="C149">
        <v>309</v>
      </c>
      <c r="D149">
        <v>1.5</v>
      </c>
      <c r="E149" t="s">
        <v>300</v>
      </c>
      <c r="F149">
        <v>59.5</v>
      </c>
      <c r="G149" s="1">
        <v>0</v>
      </c>
      <c r="H149" t="s">
        <v>3</v>
      </c>
    </row>
    <row r="150" spans="1:8">
      <c r="A150" t="s">
        <v>154</v>
      </c>
      <c r="B150">
        <v>469</v>
      </c>
      <c r="C150">
        <v>708</v>
      </c>
      <c r="D150">
        <v>37.1</v>
      </c>
      <c r="E150" t="s">
        <v>301</v>
      </c>
      <c r="F150">
        <v>12.8</v>
      </c>
      <c r="G150" t="s">
        <v>155</v>
      </c>
      <c r="H150" t="s">
        <v>94</v>
      </c>
    </row>
    <row r="151" spans="1:8">
      <c r="A151" t="s">
        <v>156</v>
      </c>
      <c r="B151">
        <v>186</v>
      </c>
      <c r="C151">
        <v>440</v>
      </c>
      <c r="D151">
        <v>12.2</v>
      </c>
      <c r="E151" t="s">
        <v>302</v>
      </c>
      <c r="F151">
        <v>15.5</v>
      </c>
      <c r="G151" s="1">
        <v>0.16</v>
      </c>
      <c r="H151" s="1">
        <v>1.1299999999999999</v>
      </c>
    </row>
    <row r="152" spans="1:8">
      <c r="A152" t="s">
        <v>157</v>
      </c>
      <c r="B152">
        <v>527</v>
      </c>
      <c r="C152">
        <v>790</v>
      </c>
      <c r="D152">
        <v>45.5</v>
      </c>
      <c r="E152" t="s">
        <v>303</v>
      </c>
      <c r="F152">
        <v>31.9</v>
      </c>
      <c r="G152" s="1">
        <v>0.1</v>
      </c>
      <c r="H152" s="1">
        <v>0.09</v>
      </c>
    </row>
    <row r="153" spans="1:8">
      <c r="A153" t="s">
        <v>158</v>
      </c>
      <c r="B153">
        <v>276</v>
      </c>
      <c r="C153">
        <v>539</v>
      </c>
      <c r="D153">
        <v>7.6</v>
      </c>
      <c r="E153" t="s">
        <v>304</v>
      </c>
      <c r="F153" t="s">
        <v>305</v>
      </c>
      <c r="G153" t="s">
        <v>159</v>
      </c>
      <c r="H153" t="s">
        <v>159</v>
      </c>
    </row>
    <row r="154" spans="1:8">
      <c r="A154" t="s">
        <v>160</v>
      </c>
      <c r="B154">
        <v>184</v>
      </c>
      <c r="C154">
        <v>735</v>
      </c>
      <c r="D154">
        <v>5.6</v>
      </c>
      <c r="E154">
        <v>235</v>
      </c>
      <c r="F154">
        <v>25.3</v>
      </c>
      <c r="G154" t="s">
        <v>3</v>
      </c>
      <c r="H154" s="1">
        <v>0.01</v>
      </c>
    </row>
    <row r="155" spans="1:8">
      <c r="A155" t="s">
        <v>161</v>
      </c>
      <c r="B155">
        <v>430</v>
      </c>
      <c r="C155">
        <v>829</v>
      </c>
      <c r="D155">
        <v>19</v>
      </c>
      <c r="E155" t="s">
        <v>306</v>
      </c>
      <c r="F155">
        <v>38.5</v>
      </c>
      <c r="G155" s="1">
        <v>0.12</v>
      </c>
      <c r="H155" s="1">
        <v>0.02</v>
      </c>
    </row>
    <row r="156" spans="1:8">
      <c r="A156" t="s">
        <v>162</v>
      </c>
      <c r="B156">
        <v>576</v>
      </c>
      <c r="C156">
        <v>880</v>
      </c>
      <c r="D156">
        <v>0.6</v>
      </c>
      <c r="E156">
        <v>539</v>
      </c>
      <c r="F156">
        <v>37</v>
      </c>
      <c r="G156" t="s">
        <v>3</v>
      </c>
      <c r="H156" t="s">
        <v>3</v>
      </c>
    </row>
    <row r="157" spans="1:8">
      <c r="A157" t="s">
        <v>163</v>
      </c>
      <c r="B157">
        <v>447</v>
      </c>
      <c r="C157">
        <v>800</v>
      </c>
      <c r="D157">
        <v>3.7</v>
      </c>
      <c r="E157" t="s">
        <v>307</v>
      </c>
      <c r="F157">
        <v>25.3</v>
      </c>
      <c r="G157" t="s">
        <v>132</v>
      </c>
      <c r="H157" t="s">
        <v>164</v>
      </c>
    </row>
    <row r="158" spans="1:8">
      <c r="A158" t="s">
        <v>165</v>
      </c>
      <c r="B158">
        <v>488</v>
      </c>
      <c r="C158">
        <v>444</v>
      </c>
      <c r="D158">
        <v>70</v>
      </c>
      <c r="E158" t="s">
        <v>308</v>
      </c>
      <c r="F158">
        <v>32.6</v>
      </c>
      <c r="G158" s="1">
        <v>0.1</v>
      </c>
      <c r="H158" s="1">
        <v>0.93</v>
      </c>
    </row>
    <row r="159" spans="1:8">
      <c r="A159" t="s">
        <v>166</v>
      </c>
      <c r="B159">
        <v>314</v>
      </c>
      <c r="C159">
        <v>673</v>
      </c>
      <c r="D159">
        <v>41.1</v>
      </c>
      <c r="E159" t="s">
        <v>309</v>
      </c>
      <c r="F159">
        <v>17.399999999999999</v>
      </c>
      <c r="G159" t="s">
        <v>3</v>
      </c>
      <c r="H159" t="s">
        <v>3</v>
      </c>
    </row>
    <row r="160" spans="1:8">
      <c r="A160" t="s">
        <v>167</v>
      </c>
      <c r="B160">
        <v>159</v>
      </c>
      <c r="C160">
        <v>1063</v>
      </c>
      <c r="D160">
        <v>0.6</v>
      </c>
      <c r="E160">
        <v>345</v>
      </c>
      <c r="F160">
        <v>20.6</v>
      </c>
      <c r="G160" s="1">
        <v>0.03</v>
      </c>
      <c r="H160" t="s">
        <v>3</v>
      </c>
    </row>
    <row r="161" spans="1:8">
      <c r="A161" t="s">
        <v>168</v>
      </c>
      <c r="B161">
        <v>562</v>
      </c>
      <c r="C161">
        <v>793</v>
      </c>
      <c r="D161">
        <v>39.9</v>
      </c>
      <c r="E161">
        <v>520</v>
      </c>
      <c r="F161">
        <v>30.8</v>
      </c>
      <c r="G161" s="1">
        <v>0.31</v>
      </c>
      <c r="H161" s="1">
        <v>0.11</v>
      </c>
    </row>
    <row r="162" spans="1:8">
      <c r="A162" t="s">
        <v>169</v>
      </c>
      <c r="B162">
        <v>352</v>
      </c>
      <c r="C162">
        <v>840</v>
      </c>
      <c r="D162">
        <v>25.5</v>
      </c>
      <c r="E162">
        <v>691</v>
      </c>
      <c r="F162">
        <v>17.100000000000001</v>
      </c>
      <c r="G162" s="1">
        <v>7.0000000000000007E-2</v>
      </c>
      <c r="H162" s="1">
        <v>0.9</v>
      </c>
    </row>
    <row r="163" spans="1:8">
      <c r="A163" t="s">
        <v>73</v>
      </c>
      <c r="B163">
        <v>935</v>
      </c>
      <c r="C163">
        <v>1189</v>
      </c>
      <c r="D163">
        <v>54</v>
      </c>
      <c r="E163">
        <v>914</v>
      </c>
      <c r="F163">
        <v>43.7</v>
      </c>
      <c r="G163" t="s">
        <v>170</v>
      </c>
      <c r="H163" t="s">
        <v>171</v>
      </c>
    </row>
    <row r="164" spans="1:8">
      <c r="A164" t="s">
        <v>172</v>
      </c>
      <c r="B164">
        <v>288</v>
      </c>
      <c r="C164">
        <v>236</v>
      </c>
      <c r="D164">
        <v>6.5</v>
      </c>
      <c r="E164" t="s">
        <v>310</v>
      </c>
      <c r="F164">
        <v>28.5</v>
      </c>
      <c r="G164" s="1">
        <v>0.02</v>
      </c>
      <c r="H164" s="1">
        <v>0.11</v>
      </c>
    </row>
    <row r="165" spans="1:8">
      <c r="A165" t="s">
        <v>173</v>
      </c>
      <c r="B165">
        <v>454</v>
      </c>
      <c r="C165">
        <v>1108</v>
      </c>
      <c r="D165">
        <v>23.8</v>
      </c>
      <c r="E165" t="s">
        <v>311</v>
      </c>
      <c r="F165">
        <v>44.1</v>
      </c>
      <c r="G165" s="1">
        <v>0.12</v>
      </c>
      <c r="H165" s="1">
        <v>0.03</v>
      </c>
    </row>
    <row r="166" spans="1:8">
      <c r="A166" t="s">
        <v>174</v>
      </c>
      <c r="B166">
        <v>352</v>
      </c>
      <c r="C166">
        <v>794</v>
      </c>
      <c r="D166">
        <v>30.6</v>
      </c>
      <c r="E166" t="s">
        <v>312</v>
      </c>
      <c r="F166">
        <v>19.2</v>
      </c>
      <c r="G166" t="s">
        <v>99</v>
      </c>
      <c r="H166" t="s">
        <v>54</v>
      </c>
    </row>
    <row r="167" spans="1:8">
      <c r="A167" t="s">
        <v>175</v>
      </c>
      <c r="B167">
        <v>441</v>
      </c>
      <c r="C167">
        <v>4260</v>
      </c>
      <c r="D167">
        <v>24.5</v>
      </c>
      <c r="E167">
        <v>517</v>
      </c>
      <c r="F167">
        <v>33.299999999999997</v>
      </c>
      <c r="G167" s="1">
        <v>0.03</v>
      </c>
      <c r="H167" s="1">
        <v>0.02</v>
      </c>
    </row>
    <row r="168" spans="1:8">
      <c r="A168" t="s">
        <v>176</v>
      </c>
      <c r="B168">
        <v>576</v>
      </c>
      <c r="C168">
        <v>2496</v>
      </c>
      <c r="D168">
        <v>36</v>
      </c>
      <c r="E168">
        <v>586</v>
      </c>
      <c r="F168">
        <v>28.4</v>
      </c>
      <c r="G168" t="s">
        <v>177</v>
      </c>
      <c r="H168" t="s">
        <v>159</v>
      </c>
    </row>
    <row r="169" spans="1:8">
      <c r="A169" t="s">
        <v>178</v>
      </c>
      <c r="B169">
        <v>858</v>
      </c>
      <c r="C169">
        <v>879</v>
      </c>
      <c r="D169">
        <v>66.7</v>
      </c>
      <c r="E169">
        <v>459</v>
      </c>
      <c r="F169">
        <v>37.700000000000003</v>
      </c>
      <c r="G169" s="1">
        <v>0.35</v>
      </c>
      <c r="H169" t="s">
        <v>3</v>
      </c>
    </row>
    <row r="170" spans="1:8">
      <c r="A170" t="s">
        <v>179</v>
      </c>
      <c r="B170">
        <v>589</v>
      </c>
      <c r="C170">
        <v>500</v>
      </c>
      <c r="D170">
        <v>25.2</v>
      </c>
      <c r="E170">
        <v>490</v>
      </c>
      <c r="F170">
        <v>27.9</v>
      </c>
      <c r="G170" s="1">
        <v>0.05</v>
      </c>
      <c r="H170" s="1">
        <v>0.14000000000000001</v>
      </c>
    </row>
    <row r="171" spans="1:8">
      <c r="A171" t="s">
        <v>180</v>
      </c>
      <c r="B171">
        <v>586</v>
      </c>
      <c r="C171">
        <v>1580</v>
      </c>
      <c r="D171">
        <v>59.5</v>
      </c>
      <c r="E171">
        <v>592</v>
      </c>
      <c r="F171">
        <v>14.7</v>
      </c>
      <c r="G171" s="1">
        <v>0.24</v>
      </c>
      <c r="H171" s="1">
        <v>0.37</v>
      </c>
    </row>
    <row r="172" spans="1:8">
      <c r="A172" t="s">
        <v>181</v>
      </c>
      <c r="B172">
        <v>332</v>
      </c>
      <c r="C172">
        <v>117</v>
      </c>
      <c r="D172">
        <v>43.3</v>
      </c>
      <c r="E172" t="s">
        <v>313</v>
      </c>
      <c r="F172">
        <v>16.7</v>
      </c>
      <c r="G172" s="1">
        <v>0.09</v>
      </c>
      <c r="H172" s="1">
        <v>0.06</v>
      </c>
    </row>
    <row r="173" spans="1:8">
      <c r="A173" t="s">
        <v>182</v>
      </c>
      <c r="B173">
        <v>307</v>
      </c>
      <c r="C173">
        <v>649</v>
      </c>
      <c r="D173">
        <v>4.5999999999999996</v>
      </c>
      <c r="E173">
        <v>613</v>
      </c>
      <c r="F173">
        <v>23.3</v>
      </c>
      <c r="G173" s="1">
        <v>0.08</v>
      </c>
      <c r="H173" s="1">
        <v>0.02</v>
      </c>
    </row>
    <row r="174" spans="1:8">
      <c r="A174" t="s">
        <v>183</v>
      </c>
      <c r="B174">
        <v>391</v>
      </c>
      <c r="C174">
        <v>935</v>
      </c>
      <c r="D174">
        <v>37.299999999999997</v>
      </c>
      <c r="E174">
        <v>368</v>
      </c>
      <c r="F174">
        <v>32.799999999999997</v>
      </c>
      <c r="G174" s="1">
        <v>0.09</v>
      </c>
      <c r="H174" s="1">
        <v>0.02</v>
      </c>
    </row>
    <row r="175" spans="1:8">
      <c r="A175" t="s">
        <v>184</v>
      </c>
      <c r="B175">
        <v>331</v>
      </c>
      <c r="C175">
        <v>552</v>
      </c>
      <c r="D175">
        <v>7.5</v>
      </c>
      <c r="E175" t="s">
        <v>314</v>
      </c>
      <c r="F175">
        <v>25</v>
      </c>
      <c r="G175" s="1">
        <v>0.11</v>
      </c>
      <c r="H175" t="s">
        <v>3</v>
      </c>
    </row>
    <row r="176" spans="1:8">
      <c r="A176" t="s">
        <v>185</v>
      </c>
      <c r="B176">
        <v>1043</v>
      </c>
      <c r="C176">
        <v>1720</v>
      </c>
      <c r="D176">
        <v>54.7</v>
      </c>
      <c r="E176" t="s">
        <v>315</v>
      </c>
      <c r="F176">
        <v>50.7</v>
      </c>
      <c r="G176" t="s">
        <v>54</v>
      </c>
      <c r="H176" t="s">
        <v>146</v>
      </c>
    </row>
    <row r="177" spans="1:8">
      <c r="A177" t="s">
        <v>186</v>
      </c>
      <c r="B177">
        <v>393</v>
      </c>
      <c r="C177">
        <v>623</v>
      </c>
      <c r="D177">
        <v>36.5</v>
      </c>
      <c r="E177">
        <v>332</v>
      </c>
      <c r="F177">
        <v>9.1999999999999993</v>
      </c>
      <c r="G177" s="1">
        <v>0.19</v>
      </c>
      <c r="H177" s="1">
        <v>0.73</v>
      </c>
    </row>
    <row r="178" spans="1:8">
      <c r="A178" t="s">
        <v>187</v>
      </c>
      <c r="B178">
        <v>360</v>
      </c>
      <c r="C178">
        <v>1425</v>
      </c>
      <c r="D178">
        <v>18</v>
      </c>
      <c r="E178">
        <v>367</v>
      </c>
      <c r="F178">
        <v>25.8</v>
      </c>
      <c r="G178" s="1">
        <v>0</v>
      </c>
      <c r="H178" s="1">
        <v>0</v>
      </c>
    </row>
    <row r="179" spans="1:8">
      <c r="A179" t="s">
        <v>188</v>
      </c>
      <c r="B179">
        <v>203</v>
      </c>
      <c r="C179">
        <v>711</v>
      </c>
      <c r="D179">
        <v>9.6999999999999993</v>
      </c>
      <c r="E179">
        <v>343</v>
      </c>
      <c r="F179">
        <v>16</v>
      </c>
      <c r="G179" s="1">
        <v>0.01</v>
      </c>
      <c r="H179" s="1">
        <v>0.44</v>
      </c>
    </row>
    <row r="180" spans="1:8">
      <c r="A180" t="s">
        <v>189</v>
      </c>
      <c r="B180">
        <v>357</v>
      </c>
      <c r="C180">
        <v>841</v>
      </c>
      <c r="D180">
        <v>18.8</v>
      </c>
      <c r="E180">
        <v>475</v>
      </c>
      <c r="F180">
        <v>25.7</v>
      </c>
      <c r="G180" s="1">
        <v>0.12</v>
      </c>
      <c r="H180" s="1">
        <v>0.09</v>
      </c>
    </row>
    <row r="181" spans="1:8">
      <c r="A181" t="s">
        <v>190</v>
      </c>
      <c r="B181">
        <v>246</v>
      </c>
      <c r="C181">
        <v>748</v>
      </c>
      <c r="D181">
        <v>18.3</v>
      </c>
      <c r="E181">
        <v>455</v>
      </c>
      <c r="F181">
        <v>19</v>
      </c>
      <c r="G181" s="1">
        <v>0.05</v>
      </c>
      <c r="H181" s="1">
        <v>0.44</v>
      </c>
    </row>
    <row r="182" spans="1:8">
      <c r="A182" t="s">
        <v>191</v>
      </c>
      <c r="B182">
        <v>362</v>
      </c>
      <c r="C182">
        <v>536</v>
      </c>
      <c r="D182">
        <v>37.799999999999997</v>
      </c>
      <c r="E182">
        <v>548</v>
      </c>
      <c r="F182">
        <v>28.4</v>
      </c>
      <c r="G182" s="1">
        <v>0.23</v>
      </c>
      <c r="H182" s="1">
        <v>0.28000000000000003</v>
      </c>
    </row>
    <row r="183" spans="1:8">
      <c r="A183" t="s">
        <v>192</v>
      </c>
      <c r="B183">
        <v>368</v>
      </c>
      <c r="C183">
        <v>866</v>
      </c>
      <c r="D183">
        <v>19.899999999999999</v>
      </c>
      <c r="E183">
        <v>191</v>
      </c>
      <c r="F183">
        <v>22.2</v>
      </c>
      <c r="G183" s="1">
        <v>0.15</v>
      </c>
      <c r="H183" s="1">
        <v>0.06</v>
      </c>
    </row>
    <row r="184" spans="1:8">
      <c r="A184" t="s">
        <v>193</v>
      </c>
      <c r="B184">
        <v>527</v>
      </c>
      <c r="C184">
        <v>969</v>
      </c>
      <c r="D184">
        <v>46.7</v>
      </c>
      <c r="E184">
        <v>869</v>
      </c>
      <c r="F184">
        <v>34</v>
      </c>
      <c r="G184" s="1">
        <v>0.79</v>
      </c>
      <c r="H184" s="1">
        <v>0.62</v>
      </c>
    </row>
    <row r="185" spans="1:8">
      <c r="A185" t="s">
        <v>194</v>
      </c>
      <c r="B185">
        <v>367</v>
      </c>
      <c r="C185">
        <v>64</v>
      </c>
      <c r="D185">
        <v>5.7</v>
      </c>
      <c r="E185">
        <v>402</v>
      </c>
      <c r="F185">
        <v>20.3</v>
      </c>
      <c r="G185" t="s">
        <v>3</v>
      </c>
      <c r="H185" t="s">
        <v>3</v>
      </c>
    </row>
    <row r="186" spans="1:8">
      <c r="A186" t="s">
        <v>195</v>
      </c>
      <c r="B186">
        <v>210</v>
      </c>
      <c r="C186">
        <v>344</v>
      </c>
      <c r="D186">
        <v>5.7</v>
      </c>
      <c r="E186">
        <v>453</v>
      </c>
      <c r="F186">
        <v>27.6</v>
      </c>
      <c r="G186" s="1">
        <v>7.0000000000000007E-2</v>
      </c>
      <c r="H186" s="1">
        <v>0.5</v>
      </c>
    </row>
    <row r="187" spans="1:8">
      <c r="A187" t="s">
        <v>196</v>
      </c>
      <c r="B187">
        <v>257</v>
      </c>
      <c r="C187">
        <v>485</v>
      </c>
      <c r="D187">
        <v>14.3</v>
      </c>
      <c r="E187" t="s">
        <v>316</v>
      </c>
      <c r="F187" t="s">
        <v>317</v>
      </c>
      <c r="G187" t="s">
        <v>197</v>
      </c>
      <c r="H187" t="s">
        <v>78</v>
      </c>
    </row>
    <row r="188" spans="1:8">
      <c r="A188" t="s">
        <v>198</v>
      </c>
      <c r="B188">
        <v>451</v>
      </c>
      <c r="C188">
        <v>656</v>
      </c>
      <c r="D188">
        <v>51.8</v>
      </c>
      <c r="E188">
        <v>641</v>
      </c>
      <c r="F188">
        <v>17.8</v>
      </c>
      <c r="G188" s="1">
        <v>0.48</v>
      </c>
      <c r="H188" s="1">
        <v>0.38</v>
      </c>
    </row>
    <row r="189" spans="1:8">
      <c r="A189" t="s">
        <v>199</v>
      </c>
      <c r="B189">
        <v>695</v>
      </c>
      <c r="C189">
        <v>1054</v>
      </c>
      <c r="D189">
        <v>62.2</v>
      </c>
      <c r="E189">
        <v>532</v>
      </c>
      <c r="F189">
        <v>31.5</v>
      </c>
      <c r="G189" s="1">
        <v>0.52</v>
      </c>
      <c r="H189" s="1">
        <v>0.33</v>
      </c>
    </row>
    <row r="190" spans="1:8">
      <c r="A190" t="s">
        <v>200</v>
      </c>
      <c r="B190">
        <v>286</v>
      </c>
      <c r="C190">
        <v>1384</v>
      </c>
      <c r="D190">
        <v>14.4</v>
      </c>
      <c r="E190" t="s">
        <v>318</v>
      </c>
      <c r="F190">
        <v>16.8</v>
      </c>
      <c r="G190" t="s">
        <v>201</v>
      </c>
      <c r="H190" t="s">
        <v>202</v>
      </c>
    </row>
    <row r="191" spans="1:8">
      <c r="A191" t="s">
        <v>203</v>
      </c>
      <c r="B191">
        <v>489</v>
      </c>
      <c r="C191">
        <v>801</v>
      </c>
      <c r="D191">
        <v>43.8</v>
      </c>
      <c r="E191">
        <v>538</v>
      </c>
      <c r="F191">
        <v>22.1</v>
      </c>
      <c r="G191" s="1">
        <v>0.15</v>
      </c>
      <c r="H191" s="1">
        <v>0.05</v>
      </c>
    </row>
    <row r="192" spans="1:8">
      <c r="A192" t="s">
        <v>204</v>
      </c>
      <c r="B192">
        <v>458</v>
      </c>
      <c r="C192">
        <v>678</v>
      </c>
      <c r="D192">
        <v>1.4</v>
      </c>
      <c r="E192">
        <v>340</v>
      </c>
      <c r="F192">
        <v>27.7</v>
      </c>
      <c r="G192" s="1">
        <v>0.16</v>
      </c>
      <c r="H192" s="1">
        <v>7.0000000000000007E-2</v>
      </c>
    </row>
    <row r="193" spans="1:8">
      <c r="A193" t="s">
        <v>205</v>
      </c>
      <c r="B193">
        <v>964</v>
      </c>
      <c r="C193">
        <v>582</v>
      </c>
      <c r="D193">
        <v>84</v>
      </c>
      <c r="E193">
        <v>285</v>
      </c>
      <c r="F193">
        <v>23.7</v>
      </c>
      <c r="G193" s="1">
        <v>0.38</v>
      </c>
      <c r="H193" t="s">
        <v>3</v>
      </c>
    </row>
    <row r="194" spans="1:8">
      <c r="A194" t="s">
        <v>206</v>
      </c>
      <c r="B194">
        <v>223</v>
      </c>
      <c r="C194">
        <v>657</v>
      </c>
      <c r="D194">
        <v>13.3</v>
      </c>
      <c r="E194">
        <v>338</v>
      </c>
      <c r="F194">
        <v>12.8</v>
      </c>
      <c r="G194" s="1">
        <v>0.36</v>
      </c>
      <c r="H194" s="1">
        <v>0.42</v>
      </c>
    </row>
    <row r="195" spans="1:8">
      <c r="A195" t="s">
        <v>207</v>
      </c>
      <c r="B195">
        <v>475</v>
      </c>
      <c r="C195">
        <v>403</v>
      </c>
      <c r="D195">
        <v>69.3</v>
      </c>
      <c r="E195">
        <v>414</v>
      </c>
      <c r="F195">
        <v>20.3</v>
      </c>
      <c r="G195" s="1">
        <v>0.73</v>
      </c>
      <c r="H195" s="1">
        <v>1.63</v>
      </c>
    </row>
    <row r="196" spans="1:8">
      <c r="A196" t="s">
        <v>208</v>
      </c>
      <c r="B196">
        <v>646</v>
      </c>
      <c r="C196">
        <v>437</v>
      </c>
      <c r="D196">
        <v>43</v>
      </c>
      <c r="E196">
        <v>217</v>
      </c>
      <c r="F196">
        <v>23.1</v>
      </c>
      <c r="G196" s="1">
        <v>0.28999999999999998</v>
      </c>
      <c r="H196" s="1">
        <v>0.04</v>
      </c>
    </row>
    <row r="197" spans="1:8">
      <c r="A197" t="s">
        <v>209</v>
      </c>
      <c r="B197">
        <v>821</v>
      </c>
      <c r="C197">
        <v>1855</v>
      </c>
      <c r="D197">
        <v>83.6</v>
      </c>
      <c r="E197" t="s">
        <v>319</v>
      </c>
      <c r="F197">
        <v>40.1</v>
      </c>
      <c r="G197" s="1">
        <v>0.24</v>
      </c>
      <c r="H197" s="1">
        <v>0.36</v>
      </c>
    </row>
    <row r="198" spans="1:8">
      <c r="A198" t="s">
        <v>210</v>
      </c>
      <c r="B198">
        <v>235</v>
      </c>
      <c r="C198">
        <v>919</v>
      </c>
      <c r="D198">
        <v>14.4</v>
      </c>
      <c r="E198" t="s">
        <v>320</v>
      </c>
      <c r="F198">
        <v>18.899999999999999</v>
      </c>
      <c r="G198" t="s">
        <v>79</v>
      </c>
      <c r="H198" t="s">
        <v>159</v>
      </c>
    </row>
    <row r="199" spans="1:8">
      <c r="A199" t="s">
        <v>211</v>
      </c>
      <c r="B199">
        <v>437</v>
      </c>
      <c r="C199">
        <v>596</v>
      </c>
      <c r="D199">
        <v>25.3</v>
      </c>
      <c r="E199" t="s">
        <v>321</v>
      </c>
      <c r="F199">
        <v>34.4</v>
      </c>
      <c r="G199" t="s">
        <v>78</v>
      </c>
      <c r="H199" t="s">
        <v>159</v>
      </c>
    </row>
    <row r="200" spans="1:8">
      <c r="A200" t="s">
        <v>212</v>
      </c>
      <c r="B200">
        <v>408</v>
      </c>
      <c r="C200">
        <v>620</v>
      </c>
      <c r="D200">
        <v>15.6</v>
      </c>
      <c r="E200" t="s">
        <v>322</v>
      </c>
      <c r="F200">
        <v>23.4</v>
      </c>
      <c r="G200" t="s">
        <v>213</v>
      </c>
      <c r="H200" t="s">
        <v>214</v>
      </c>
    </row>
    <row r="201" spans="1:8">
      <c r="A201" t="s">
        <v>215</v>
      </c>
      <c r="B201">
        <v>761</v>
      </c>
      <c r="C201">
        <v>1258</v>
      </c>
      <c r="D201">
        <v>74.900000000000006</v>
      </c>
      <c r="E201">
        <v>954</v>
      </c>
      <c r="F201">
        <v>36.200000000000003</v>
      </c>
      <c r="G201" s="1">
        <v>0.32</v>
      </c>
      <c r="H201" s="1">
        <v>0.09</v>
      </c>
    </row>
    <row r="202" spans="1:8">
      <c r="A202" t="s">
        <v>216</v>
      </c>
      <c r="B202">
        <v>313</v>
      </c>
      <c r="C202">
        <v>268</v>
      </c>
      <c r="D202">
        <v>14</v>
      </c>
      <c r="E202">
        <v>576</v>
      </c>
      <c r="F202">
        <v>19.100000000000001</v>
      </c>
      <c r="G202" s="1">
        <v>0.11</v>
      </c>
      <c r="H202" s="1">
        <v>0.26</v>
      </c>
    </row>
    <row r="203" spans="1:8">
      <c r="A203" t="s">
        <v>217</v>
      </c>
      <c r="B203">
        <v>350</v>
      </c>
      <c r="C203">
        <v>604</v>
      </c>
      <c r="D203">
        <v>24.9</v>
      </c>
      <c r="E203">
        <v>445</v>
      </c>
      <c r="F203">
        <v>18.5</v>
      </c>
      <c r="G203" t="s">
        <v>197</v>
      </c>
      <c r="H203" s="1">
        <v>0.36</v>
      </c>
    </row>
    <row r="204" spans="1:8">
      <c r="A204" t="s">
        <v>218</v>
      </c>
      <c r="B204">
        <v>463</v>
      </c>
      <c r="C204">
        <v>1333</v>
      </c>
      <c r="D204">
        <v>34.200000000000003</v>
      </c>
      <c r="E204">
        <v>398</v>
      </c>
      <c r="F204">
        <v>23</v>
      </c>
      <c r="G204" s="1">
        <v>0.23</v>
      </c>
      <c r="H204" t="s">
        <v>3</v>
      </c>
    </row>
    <row r="205" spans="1:8">
      <c r="A205" t="s">
        <v>219</v>
      </c>
      <c r="B205">
        <v>260</v>
      </c>
      <c r="C205">
        <v>315</v>
      </c>
      <c r="D205">
        <v>3.3</v>
      </c>
      <c r="E205">
        <v>254</v>
      </c>
      <c r="F205">
        <v>18.399999999999999</v>
      </c>
      <c r="G205" s="1">
        <v>0.1</v>
      </c>
      <c r="H205" s="1">
        <v>0.68</v>
      </c>
    </row>
    <row r="206" spans="1:8">
      <c r="A206" t="s">
        <v>220</v>
      </c>
      <c r="B206">
        <v>508</v>
      </c>
      <c r="C206">
        <v>1562</v>
      </c>
      <c r="D206">
        <v>24.6</v>
      </c>
      <c r="E206">
        <v>364</v>
      </c>
      <c r="F206">
        <v>37.5</v>
      </c>
      <c r="G206" s="1">
        <v>0.15</v>
      </c>
      <c r="H206" s="1">
        <v>0.04</v>
      </c>
    </row>
    <row r="207" spans="1:8">
      <c r="A207" t="s">
        <v>221</v>
      </c>
      <c r="B207">
        <v>444</v>
      </c>
      <c r="C207">
        <v>1078</v>
      </c>
      <c r="D207">
        <v>14.6</v>
      </c>
      <c r="E207">
        <v>332</v>
      </c>
      <c r="F207">
        <v>21.5</v>
      </c>
      <c r="G207" s="1">
        <v>0.53</v>
      </c>
      <c r="H207" s="1">
        <v>0.14000000000000001</v>
      </c>
    </row>
    <row r="208" spans="1:8">
      <c r="A208" t="s">
        <v>222</v>
      </c>
      <c r="B208">
        <v>497</v>
      </c>
      <c r="C208">
        <v>145</v>
      </c>
      <c r="D208">
        <v>27.6</v>
      </c>
      <c r="E208" t="s">
        <v>323</v>
      </c>
      <c r="F208">
        <v>24.4</v>
      </c>
      <c r="G208" t="s">
        <v>78</v>
      </c>
      <c r="H208" t="s">
        <v>223</v>
      </c>
    </row>
    <row r="209" spans="1:8">
      <c r="A209" t="s">
        <v>224</v>
      </c>
      <c r="B209">
        <v>363</v>
      </c>
      <c r="C209">
        <v>565</v>
      </c>
      <c r="D209">
        <v>15.6</v>
      </c>
      <c r="E209">
        <v>587</v>
      </c>
      <c r="F209">
        <v>31.3</v>
      </c>
      <c r="G209" s="1">
        <v>0.16</v>
      </c>
      <c r="H209" s="1">
        <v>0.1</v>
      </c>
    </row>
    <row r="210" spans="1:8">
      <c r="A210" t="s">
        <v>225</v>
      </c>
      <c r="B210">
        <v>423</v>
      </c>
      <c r="C210">
        <v>1077</v>
      </c>
      <c r="D210">
        <v>39</v>
      </c>
      <c r="E210" t="s">
        <v>324</v>
      </c>
      <c r="F210">
        <v>22.3</v>
      </c>
      <c r="G210" s="1">
        <v>1.18</v>
      </c>
      <c r="H210" s="1">
        <v>0.23</v>
      </c>
    </row>
    <row r="211" spans="1:8">
      <c r="A211" t="s">
        <v>226</v>
      </c>
      <c r="B211">
        <v>998</v>
      </c>
      <c r="C211">
        <v>2550</v>
      </c>
      <c r="D211">
        <v>71.5</v>
      </c>
      <c r="E211" t="s">
        <v>325</v>
      </c>
      <c r="F211">
        <v>55.9</v>
      </c>
      <c r="G211" s="1">
        <v>0.15</v>
      </c>
      <c r="H211" s="1">
        <v>0.02</v>
      </c>
    </row>
    <row r="212" spans="1:8">
      <c r="A212" t="s">
        <v>227</v>
      </c>
      <c r="B212">
        <v>690</v>
      </c>
      <c r="C212">
        <v>967</v>
      </c>
      <c r="D212">
        <v>17.899999999999999</v>
      </c>
      <c r="E212">
        <v>336</v>
      </c>
      <c r="F212">
        <v>34.1</v>
      </c>
      <c r="G212" s="1">
        <v>7.0000000000000007E-2</v>
      </c>
      <c r="H212" t="s">
        <v>3</v>
      </c>
    </row>
    <row r="213" spans="1:8">
      <c r="A213" t="s">
        <v>228</v>
      </c>
      <c r="B213">
        <v>385</v>
      </c>
      <c r="C213">
        <v>1595</v>
      </c>
      <c r="D213">
        <v>52.6</v>
      </c>
      <c r="E213" t="s">
        <v>326</v>
      </c>
      <c r="F213">
        <v>10.8</v>
      </c>
      <c r="G213" s="1">
        <v>0.28000000000000003</v>
      </c>
      <c r="H213" s="1">
        <v>1.79</v>
      </c>
    </row>
    <row r="214" spans="1:8">
      <c r="A214" t="s">
        <v>229</v>
      </c>
      <c r="B214">
        <v>461</v>
      </c>
      <c r="C214">
        <v>857</v>
      </c>
      <c r="D214">
        <v>7</v>
      </c>
      <c r="E214">
        <v>445</v>
      </c>
      <c r="F214">
        <v>17.100000000000001</v>
      </c>
      <c r="G214" s="1">
        <v>0.22</v>
      </c>
      <c r="H214" s="1">
        <v>0.93</v>
      </c>
    </row>
    <row r="215" spans="1:8">
      <c r="A215" t="s">
        <v>230</v>
      </c>
      <c r="B215">
        <v>781</v>
      </c>
      <c r="C215">
        <v>1570</v>
      </c>
      <c r="D215">
        <v>78.2</v>
      </c>
      <c r="E215" t="s">
        <v>327</v>
      </c>
      <c r="F215">
        <v>43.6</v>
      </c>
      <c r="G215" t="s">
        <v>147</v>
      </c>
      <c r="H215" t="s">
        <v>159</v>
      </c>
    </row>
    <row r="216" spans="1:8">
      <c r="A216" t="s">
        <v>231</v>
      </c>
      <c r="B216">
        <v>146</v>
      </c>
      <c r="C216">
        <v>1337</v>
      </c>
      <c r="D216">
        <v>10.6</v>
      </c>
      <c r="E216">
        <v>308</v>
      </c>
      <c r="F216">
        <v>16</v>
      </c>
      <c r="G216" s="1">
        <v>0.02</v>
      </c>
      <c r="H216" s="1">
        <v>0.03</v>
      </c>
    </row>
    <row r="217" spans="1:8">
      <c r="A217" t="s">
        <v>232</v>
      </c>
      <c r="B217">
        <v>183</v>
      </c>
      <c r="C217">
        <v>667</v>
      </c>
      <c r="D217">
        <v>11.7</v>
      </c>
      <c r="E217">
        <v>391</v>
      </c>
      <c r="F217">
        <v>20.399999999999999</v>
      </c>
      <c r="G217" s="1">
        <v>0.24</v>
      </c>
      <c r="H217" s="1">
        <v>0.06</v>
      </c>
    </row>
    <row r="218" spans="1:8">
      <c r="A218" t="s">
        <v>233</v>
      </c>
      <c r="B218">
        <v>135</v>
      </c>
      <c r="C218">
        <v>205</v>
      </c>
      <c r="D218">
        <v>0.9</v>
      </c>
      <c r="E218">
        <v>228</v>
      </c>
      <c r="F218">
        <v>24.7</v>
      </c>
      <c r="G218" s="1">
        <v>0.08</v>
      </c>
      <c r="H218" s="1">
        <v>0.01</v>
      </c>
    </row>
    <row r="219" spans="1:8">
      <c r="A219" t="s">
        <v>234</v>
      </c>
      <c r="B219">
        <v>588</v>
      </c>
      <c r="C219">
        <v>1034</v>
      </c>
      <c r="D219">
        <v>75.3</v>
      </c>
      <c r="E219">
        <v>644</v>
      </c>
      <c r="F219">
        <v>33.6</v>
      </c>
      <c r="G219" s="1">
        <v>0.44</v>
      </c>
      <c r="H219" s="1">
        <v>0.25</v>
      </c>
    </row>
    <row r="220" spans="1:8">
      <c r="A220" t="s">
        <v>235</v>
      </c>
      <c r="B220">
        <v>140</v>
      </c>
      <c r="C220">
        <v>354</v>
      </c>
      <c r="D220">
        <v>27.1</v>
      </c>
      <c r="E220" t="s">
        <v>328</v>
      </c>
      <c r="F220">
        <v>6.3</v>
      </c>
      <c r="G220" t="s">
        <v>94</v>
      </c>
      <c r="H220" t="s">
        <v>138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Yining</dc:creator>
  <cp:lastModifiedBy>Yining</cp:lastModifiedBy>
  <dcterms:created xsi:type="dcterms:W3CDTF">2014-09-18T03:33:02Z</dcterms:created>
  <dcterms:modified xsi:type="dcterms:W3CDTF">2014-09-18T05:06:10Z</dcterms:modified>
</cp:coreProperties>
</file>