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yi-ninghuang/Documents/Python_Project/dat/"/>
    </mc:Choice>
  </mc:AlternateContent>
  <xr:revisionPtr revIDLastSave="0" documentId="13_ncr:1_{43081ECB-B6A1-3745-9D44-F82F6E18235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ctivity_tracker" sheetId="2" r:id="rId1"/>
    <sheet name="overall_tracker" sheetId="1" r:id="rId2"/>
  </sheets>
  <definedNames>
    <definedName name="_xlnm._FilterDatabase" localSheetId="0" hidden="1">activity_tracker!$A$1:$R$1023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1" l="1"/>
  <c r="F20" i="1"/>
  <c r="B20" i="1"/>
  <c r="C20" i="1"/>
  <c r="D20" i="1"/>
  <c r="F16" i="1"/>
  <c r="F17" i="1"/>
  <c r="F18" i="1"/>
  <c r="F19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B16" i="1"/>
  <c r="C16" i="1"/>
  <c r="C50" i="1"/>
  <c r="C51" i="1"/>
  <c r="C52" i="1"/>
  <c r="B50" i="1"/>
  <c r="B51" i="1"/>
  <c r="B52" i="1"/>
  <c r="B44" i="1"/>
  <c r="B45" i="1"/>
  <c r="B46" i="1"/>
  <c r="B47" i="1"/>
  <c r="B48" i="1"/>
  <c r="B49" i="1"/>
  <c r="C44" i="1"/>
  <c r="C45" i="1"/>
  <c r="C46" i="1"/>
  <c r="C47" i="1"/>
  <c r="C48" i="1"/>
  <c r="C49" i="1"/>
  <c r="C3" i="1"/>
  <c r="C4" i="1"/>
  <c r="C5" i="1"/>
  <c r="C6" i="1"/>
  <c r="C7" i="1"/>
  <c r="C8" i="1"/>
  <c r="B3" i="1"/>
  <c r="B4" i="1"/>
  <c r="B5" i="1"/>
  <c r="B6" i="1"/>
  <c r="B7" i="1"/>
  <c r="B8" i="1"/>
  <c r="B37" i="1"/>
  <c r="B38" i="1"/>
  <c r="B39" i="1"/>
  <c r="B40" i="1"/>
  <c r="B41" i="1"/>
  <c r="B42" i="1"/>
  <c r="B43" i="1"/>
  <c r="C37" i="1"/>
  <c r="C38" i="1"/>
  <c r="C39" i="1"/>
  <c r="C40" i="1"/>
  <c r="C41" i="1"/>
  <c r="C42" i="1"/>
  <c r="C43" i="1"/>
  <c r="C25" i="1"/>
  <c r="C26" i="1"/>
  <c r="C27" i="1"/>
  <c r="C28" i="1"/>
  <c r="C29" i="1"/>
  <c r="C30" i="1"/>
  <c r="C31" i="1"/>
  <c r="C32" i="1"/>
  <c r="C33" i="1"/>
  <c r="C34" i="1"/>
  <c r="C35" i="1"/>
  <c r="C36" i="1"/>
  <c r="B25" i="1"/>
  <c r="B26" i="1"/>
  <c r="B27" i="1"/>
  <c r="B28" i="1"/>
  <c r="B29" i="1"/>
  <c r="B30" i="1"/>
  <c r="B31" i="1"/>
  <c r="B32" i="1"/>
  <c r="B33" i="1"/>
  <c r="B34" i="1"/>
  <c r="B35" i="1"/>
  <c r="B36" i="1"/>
  <c r="E200" i="2"/>
  <c r="E190" i="2"/>
  <c r="I33" i="2" s="1"/>
  <c r="E187" i="2"/>
  <c r="I32" i="2" s="1"/>
  <c r="E181" i="2"/>
  <c r="E176" i="2"/>
  <c r="I31" i="2" s="1"/>
  <c r="E173" i="2"/>
  <c r="I30" i="2" s="1"/>
  <c r="E162" i="2"/>
  <c r="I29" i="2" s="1"/>
  <c r="E156" i="2"/>
  <c r="I28" i="2" s="1"/>
  <c r="E153" i="2"/>
  <c r="I27" i="2" s="1"/>
  <c r="E150" i="2"/>
  <c r="E148" i="2"/>
  <c r="I26" i="2" s="1"/>
  <c r="E145" i="2"/>
  <c r="I25" i="2" s="1"/>
  <c r="E142" i="2"/>
  <c r="I24" i="2" s="1"/>
  <c r="E138" i="2"/>
  <c r="I23" i="2" s="1"/>
  <c r="E132" i="2"/>
  <c r="L10" i="2" s="1"/>
  <c r="E131" i="2"/>
  <c r="E125" i="2"/>
  <c r="I22" i="2" s="1"/>
  <c r="E124" i="2"/>
  <c r="L9" i="2" s="1"/>
  <c r="E121" i="2"/>
  <c r="I21" i="2" s="1"/>
  <c r="E119" i="2"/>
  <c r="I20" i="2" s="1"/>
  <c r="E116" i="2"/>
  <c r="I19" i="2" s="1"/>
  <c r="E115" i="2"/>
  <c r="L8" i="2" s="1"/>
  <c r="E114" i="2"/>
  <c r="I18" i="2" s="1"/>
  <c r="E110" i="2"/>
  <c r="I17" i="2" s="1"/>
  <c r="E101" i="2"/>
  <c r="I16" i="2" s="1"/>
  <c r="E100" i="2"/>
  <c r="L7" i="2" s="1"/>
  <c r="E95" i="2"/>
  <c r="I15" i="2" s="1"/>
  <c r="E92" i="2"/>
  <c r="E91" i="2"/>
  <c r="I14" i="2" s="1"/>
  <c r="E87" i="2"/>
  <c r="I13" i="2" s="1"/>
  <c r="E81" i="2"/>
  <c r="I12" i="2" s="1"/>
  <c r="E78" i="2"/>
  <c r="E77" i="2"/>
  <c r="I11" i="2" s="1"/>
  <c r="E69" i="2"/>
  <c r="I10" i="2" s="1"/>
  <c r="E49" i="2"/>
  <c r="I9" i="2" s="1"/>
  <c r="E47" i="2"/>
  <c r="E44" i="2"/>
  <c r="E41" i="2"/>
  <c r="E40" i="2"/>
  <c r="E32" i="2"/>
  <c r="I6" i="2" s="1"/>
  <c r="H19" i="2"/>
  <c r="H18" i="2"/>
  <c r="H17" i="2"/>
  <c r="E16" i="2"/>
  <c r="E13" i="2"/>
  <c r="P12" i="2"/>
  <c r="O12" i="2"/>
  <c r="P11" i="2"/>
  <c r="O11" i="2"/>
  <c r="P10" i="2"/>
  <c r="O10" i="2"/>
  <c r="P9" i="2"/>
  <c r="O9" i="2"/>
  <c r="E9" i="2"/>
  <c r="L2" i="2" s="1"/>
  <c r="P8" i="2"/>
  <c r="O8" i="2"/>
  <c r="I8" i="2"/>
  <c r="E8" i="2"/>
  <c r="I3" i="2" s="1"/>
  <c r="P7" i="2"/>
  <c r="O7" i="2"/>
  <c r="I7" i="2"/>
  <c r="P6" i="2"/>
  <c r="O6" i="2"/>
  <c r="L6" i="2"/>
  <c r="E6" i="2"/>
  <c r="I2" i="2" s="1"/>
  <c r="O5" i="2"/>
  <c r="L5" i="2"/>
  <c r="I5" i="2"/>
  <c r="O4" i="2"/>
  <c r="L4" i="2"/>
  <c r="I4" i="2"/>
  <c r="P3" i="2"/>
  <c r="O3" i="2"/>
  <c r="L3" i="2"/>
  <c r="P2" i="2"/>
  <c r="O2" i="2"/>
  <c r="C24" i="1"/>
  <c r="B24" i="1"/>
  <c r="C23" i="1"/>
  <c r="B23" i="1"/>
  <c r="C22" i="1"/>
  <c r="B22" i="1"/>
  <c r="C21" i="1"/>
  <c r="B21" i="1"/>
  <c r="C19" i="1"/>
  <c r="B19" i="1"/>
  <c r="C18" i="1"/>
  <c r="B18" i="1"/>
  <c r="C17" i="1"/>
  <c r="B17" i="1"/>
  <c r="F15" i="1"/>
  <c r="C15" i="1"/>
  <c r="B15" i="1"/>
  <c r="F14" i="1"/>
  <c r="C14" i="1"/>
  <c r="B14" i="1"/>
  <c r="C13" i="1"/>
  <c r="B13" i="1"/>
  <c r="F12" i="1"/>
  <c r="C12" i="1"/>
  <c r="B12" i="1"/>
  <c r="C11" i="1"/>
  <c r="B11" i="1"/>
  <c r="C10" i="1"/>
  <c r="B10" i="1"/>
  <c r="C9" i="1"/>
  <c r="B9" i="1"/>
  <c r="D2" i="1"/>
  <c r="C2" i="1"/>
  <c r="B2" i="1"/>
</calcChain>
</file>

<file path=xl/sharedStrings.xml><?xml version="1.0" encoding="utf-8"?>
<sst xmlns="http://schemas.openxmlformats.org/spreadsheetml/2006/main" count="1643" uniqueCount="339">
  <si>
    <t>Date</t>
  </si>
  <si>
    <t>Age_in_year</t>
  </si>
  <si>
    <t>Age_in_month</t>
  </si>
  <si>
    <t>Age_in_week</t>
  </si>
  <si>
    <t>Weight_lb</t>
  </si>
  <si>
    <t>weight_added_per_week</t>
  </si>
  <si>
    <t>back_length</t>
  </si>
  <si>
    <t>Vet</t>
  </si>
  <si>
    <t>Vaccine</t>
  </si>
  <si>
    <t>Health_Condition</t>
  </si>
  <si>
    <t>Possible_Cause</t>
  </si>
  <si>
    <t>feeding_note</t>
  </si>
  <si>
    <t>note</t>
  </si>
  <si>
    <t>dad</t>
  </si>
  <si>
    <t>mom</t>
  </si>
  <si>
    <t>seeing kirby the first time, no hernia</t>
  </si>
  <si>
    <t>1st vet check</t>
  </si>
  <si>
    <t>1st round</t>
  </si>
  <si>
    <t>scratching</t>
  </si>
  <si>
    <t>4 meals a day</t>
  </si>
  <si>
    <t>4 meals a day, changing from baffalo to royal canon</t>
  </si>
  <si>
    <t>Diarrea with small amoun of blood. 5 times a night. small amount at a time</t>
  </si>
  <si>
    <t>Sniffing on the grass ground</t>
  </si>
  <si>
    <r>
      <t xml:space="preserve">change to free-feed according to </t>
    </r>
    <r>
      <rPr>
        <u/>
        <sz val="10"/>
        <color rgb="FF1155CC"/>
        <rFont val="Arial"/>
        <family val="2"/>
      </rPr>
      <t>allshihtzu.com</t>
    </r>
    <r>
      <rPr>
        <sz val="10"/>
        <color rgb="FF000000"/>
        <rFont val="Arial"/>
        <family val="2"/>
        <scheme val="minor"/>
      </rPr>
      <t xml:space="preserve"> and our breeder Rose</t>
    </r>
  </si>
  <si>
    <t>10 (13 to head)</t>
  </si>
  <si>
    <t xml:space="preserve">2nd vet check, ear infection, </t>
  </si>
  <si>
    <t>2nd round</t>
  </si>
  <si>
    <t>free-feed</t>
  </si>
  <si>
    <t>change to 3 meals a day (8AM, 2PM, 8PM), 1/2 to 3/4 per day, one layer each. hope she can poop 2 times/day at 7:45 am &amp; at night. 1 cup around 120g</t>
  </si>
  <si>
    <t>3rd round</t>
  </si>
  <si>
    <t>date</t>
  </si>
  <si>
    <t>start_time</t>
  </si>
  <si>
    <t>hr_mm_since_last</t>
  </si>
  <si>
    <t>day_seq</t>
  </si>
  <si>
    <t>water_pee_duration</t>
  </si>
  <si>
    <t>food_poop_duration</t>
  </si>
  <si>
    <t>pee_per_day</t>
  </si>
  <si>
    <t>poop_per_day</t>
  </si>
  <si>
    <t>* remember to track the potty training result</t>
  </si>
  <si>
    <t>Water</t>
  </si>
  <si>
    <t>Food</t>
  </si>
  <si>
    <t>Sleep</t>
  </si>
  <si>
    <t>怪怪的</t>
  </si>
  <si>
    <t>Pee</t>
  </si>
  <si>
    <t>怪怪的. later afternoon</t>
  </si>
  <si>
    <t>early morning</t>
  </si>
  <si>
    <t>Poop</t>
  </si>
  <si>
    <t>diarrhea 5 times at night counting as 1</t>
  </si>
  <si>
    <t>afternoon</t>
  </si>
  <si>
    <t>morning</t>
  </si>
  <si>
    <t>night</t>
  </si>
  <si>
    <t>early hours</t>
  </si>
  <si>
    <t>outside</t>
  </si>
  <si>
    <t>Hiccup</t>
  </si>
  <si>
    <t>playpen</t>
  </si>
  <si>
    <t>untill</t>
  </si>
  <si>
    <t>Play</t>
  </si>
  <si>
    <t>一定少紀錄了，這天應該有大4次</t>
  </si>
  <si>
    <t>when i went to Kaiser</t>
  </si>
  <si>
    <t>這天好奇怪，只有一次大便？而且可以憋五小時的尿</t>
  </si>
  <si>
    <t>1 level</t>
  </si>
  <si>
    <t>name reinforcement training</t>
  </si>
  <si>
    <t>until</t>
  </si>
  <si>
    <t>kitchen floor. i gave her water and prepare for food, forgot to take her pee</t>
  </si>
  <si>
    <t>mix food</t>
  </si>
  <si>
    <t>kitchen floor</t>
  </si>
  <si>
    <t>until ao meeting</t>
  </si>
  <si>
    <t>half</t>
  </si>
  <si>
    <t>Test Leaving</t>
  </si>
  <si>
    <t>cry after</t>
  </si>
  <si>
    <t>half. action and command sit</t>
  </si>
  <si>
    <t>in playpen</t>
  </si>
  <si>
    <t>in playpen. eat her own poop!!!!</t>
  </si>
  <si>
    <t>Food in Kong</t>
  </si>
  <si>
    <t>until 8:33</t>
  </si>
  <si>
    <t>training - name, sit, stay</t>
  </si>
  <si>
    <t>until 18:15</t>
  </si>
  <si>
    <t>untli 12:12</t>
  </si>
  <si>
    <t>until 6:24</t>
  </si>
  <si>
    <t>midnight in crate</t>
  </si>
  <si>
    <t>on my yoga mat</t>
  </si>
  <si>
    <t>living room</t>
  </si>
  <si>
    <t>still a long, pretty, not watery poop</t>
  </si>
  <si>
    <t>until 2:49</t>
  </si>
  <si>
    <t>Walk outside</t>
  </si>
  <si>
    <t>most of time holding. 1-2 times walking. 1 on grass. 1 on pavement road</t>
  </si>
  <si>
    <t>outside pee pad in bathroom</t>
  </si>
  <si>
    <t>spot on. solid, pretty poop</t>
  </si>
  <si>
    <t>Poop &amp; Diarrhea</t>
  </si>
  <si>
    <t>4 times, watery, with small amount of blood</t>
  </si>
  <si>
    <t>watery, with samll amount of blood</t>
  </si>
  <si>
    <t>in the playpen with the fresh food &amp; water always available</t>
  </si>
  <si>
    <t>Left in car</t>
  </si>
  <si>
    <t>until 13:00. sleep and steady, no crying</t>
  </si>
  <si>
    <t>pp in bathoom</t>
  </si>
  <si>
    <t>energy good, but not as good as usual</t>
  </si>
  <si>
    <t>until 16:07</t>
  </si>
  <si>
    <t>last load most recent record</t>
  </si>
  <si>
    <t>this load first record</t>
  </si>
  <si>
    <t>pp in pp, when opened the balcony door</t>
  </si>
  <si>
    <t>in pp</t>
  </si>
  <si>
    <t>br outside</t>
  </si>
  <si>
    <t>pp not precise 尿歪</t>
  </si>
  <si>
    <t>in bathroom, go back to crate to poop</t>
  </si>
  <si>
    <t>in BR pp</t>
  </si>
  <si>
    <t>pp in pp</t>
  </si>
  <si>
    <t>First time using For-bid to prevent her from coporhpagia</t>
  </si>
  <si>
    <t>in br pp</t>
  </si>
  <si>
    <t>outside pp</t>
  </si>
  <si>
    <t>outside br pp</t>
  </si>
  <si>
    <t>crate eat</t>
  </si>
  <si>
    <t>br pp</t>
  </si>
  <si>
    <t>lr pp</t>
  </si>
  <si>
    <t>crate</t>
  </si>
  <si>
    <t>Poop outside brpp</t>
  </si>
  <si>
    <t>on bed</t>
  </si>
  <si>
    <t>around playpen</t>
  </si>
  <si>
    <t>in playpen area</t>
  </si>
  <si>
    <t>on brpp</t>
  </si>
  <si>
    <t>in crate after staying in ba for 10 min</t>
  </si>
  <si>
    <t>ba eating 2/3 no condition yet</t>
  </si>
  <si>
    <t>ba pp</t>
  </si>
  <si>
    <t>bathroom outside pp</t>
  </si>
  <si>
    <t>next to brpp eat half</t>
  </si>
  <si>
    <t>pppp, go inside playpen herself with playpen door open</t>
  </si>
  <si>
    <t>in crate while I'm in the ba</t>
  </si>
  <si>
    <t>finish morning for-bid food</t>
  </si>
  <si>
    <t>on bed, just a small amount</t>
  </si>
  <si>
    <t>pp outside pp</t>
  </si>
  <si>
    <t>just a little bit, training with look at me command</t>
  </si>
  <si>
    <t>brpp, eat 1/4, desperate to eat, no condition</t>
  </si>
  <si>
    <t>in crate on blanket</t>
  </si>
  <si>
    <t>eat whole bowl</t>
  </si>
  <si>
    <t>brpp</t>
  </si>
  <si>
    <t>br outside pp</t>
  </si>
  <si>
    <t>in crate</t>
  </si>
  <si>
    <t>lrpp, eat half, no condition</t>
  </si>
  <si>
    <t>brpp, forgot if it's this time, but she goes to br herself to pee the first time on this date!!!!!</t>
  </si>
  <si>
    <t>brpp, eat half, keep whihning</t>
  </si>
  <si>
    <t>kitchen floor when she’s keep scratching pee pad in br, I took the pp away</t>
  </si>
  <si>
    <t>near crate</t>
  </si>
  <si>
    <t>pppp</t>
  </si>
  <si>
    <t>brpp eat a thumb size piece</t>
  </si>
  <si>
    <t>in crate, eat half</t>
  </si>
  <si>
    <t>in crate when outside in san mateo downtown</t>
  </si>
  <si>
    <t>training and after ear drug</t>
  </si>
  <si>
    <t>go to brpp herself :) Starting from tmr, provide 3 meals per day. no buffet</t>
  </si>
  <si>
    <t>in crate when just returning from pp!!! bad girl</t>
  </si>
  <si>
    <t>near pppp</t>
  </si>
  <si>
    <t>near pp</t>
  </si>
  <si>
    <t>kitchen</t>
  </si>
  <si>
    <t>near brpp</t>
  </si>
  <si>
    <t>outside br</t>
  </si>
  <si>
    <t>on the border of pppp</t>
  </si>
  <si>
    <t>border of pppp</t>
  </si>
  <si>
    <t>starting measuring, 1 cup food per day, first meal 40 gram eating half</t>
  </si>
  <si>
    <t>pee in crate after playing</t>
  </si>
  <si>
    <t>Test</t>
  </si>
  <si>
    <t>testing the loader process</t>
  </si>
  <si>
    <t>testing the loader process by running the whole py program from terminal</t>
  </si>
  <si>
    <t>testing the daily automatic load process schedule</t>
  </si>
  <si>
    <t>in playpen, on the towel, eat more than half</t>
  </si>
  <si>
    <t>in playpen, no pp</t>
  </si>
  <si>
    <t>near kitchen</t>
  </si>
  <si>
    <t>Pee pppp border</t>
  </si>
  <si>
    <t>Today's Total Food Amount: 2/3 cup</t>
  </si>
  <si>
    <t>Total Food Amount until now: 1/3 cup</t>
  </si>
  <si>
    <t>brpp, guided from playpen to br</t>
  </si>
  <si>
    <t>Total Food Amount until now: 7/12 cup</t>
  </si>
  <si>
    <t>near recycle area</t>
  </si>
  <si>
    <t>initially circling on brpp, but later went under my desk</t>
  </si>
  <si>
    <t>brpp, eat</t>
  </si>
  <si>
    <t>in playpen on pp, eat</t>
  </si>
  <si>
    <t>in crate, not noticed when exactly she peed</t>
  </si>
  <si>
    <t>training, Food Amount: 1/4 * 1/2</t>
  </si>
  <si>
    <t>brpp, go in by herself :)</t>
  </si>
  <si>
    <t>pppp, just a trace amount</t>
  </si>
  <si>
    <t>a lot</t>
  </si>
  <si>
    <t>trying to poop in the corner of piano &amp; island. I put her in the playpen and she pooped on pppp, bring it to bed and eat</t>
  </si>
  <si>
    <t>in crate after taking her to ba twice and sleep there. Bad girl</t>
  </si>
  <si>
    <t>for 10 minutes, pretty quiet and calm when I was back home</t>
  </si>
  <si>
    <t>brpp herself</t>
  </si>
  <si>
    <t>1/4 * 1/2</t>
  </si>
  <si>
    <t>Leaving</t>
  </si>
  <si>
    <t>till 15:55. quiet back home from whole foods</t>
  </si>
  <si>
    <t>go in playpen herself to pee on pp</t>
  </si>
  <si>
    <t>in playpen and eat a piece</t>
  </si>
  <si>
    <t>in ba but on the floor</t>
  </si>
  <si>
    <t>between island and dining table</t>
  </si>
  <si>
    <t>brpp, no strong impulse to eat</t>
  </si>
  <si>
    <t>first meal 1/4</t>
  </si>
  <si>
    <t>barking intensively</t>
  </si>
  <si>
    <t>ba</t>
  </si>
  <si>
    <t>Leaving in car</t>
  </si>
  <si>
    <t>till 14:30, quiet</t>
  </si>
  <si>
    <t>in playpen and eat half</t>
  </si>
  <si>
    <t>island floor</t>
  </si>
  <si>
    <t>on the floor near the ba door</t>
  </si>
  <si>
    <t>in han's home, br not on pp</t>
  </si>
  <si>
    <t>br not on pp</t>
  </si>
  <si>
    <t>playpen pp eat on bed</t>
  </si>
  <si>
    <t>ba corner not on pp</t>
  </si>
  <si>
    <t>Walk</t>
  </si>
  <si>
    <t>until 15:55</t>
  </si>
  <si>
    <t>br corner</t>
  </si>
  <si>
    <t>on the living room floor</t>
  </si>
  <si>
    <t>pppp eat</t>
  </si>
  <si>
    <t>until 17:00</t>
  </si>
  <si>
    <t>out</t>
  </si>
  <si>
    <t>until 17:45</t>
  </si>
  <si>
    <t>ba corner</t>
  </si>
  <si>
    <t>in ba next to pp</t>
  </si>
  <si>
    <t>next to bath tub</t>
  </si>
  <si>
    <t>ba right outside the pee pad</t>
  </si>
  <si>
    <t>besides ao desk</t>
  </si>
  <si>
    <t>kitchen entrance</t>
  </si>
  <si>
    <t>brpp no intention to ear</t>
  </si>
  <si>
    <t>Vomit</t>
  </si>
  <si>
    <t>until 16:10</t>
  </si>
  <si>
    <t>brpp, eat some</t>
  </si>
  <si>
    <t>next to tv stand</t>
  </si>
  <si>
    <t>in crate and chew a little 6:50</t>
  </si>
  <si>
    <t>try to do her business in crate, I took her out in playpen and half of the poop was in crate and half dropeed on the floor. No chance to eat</t>
  </si>
  <si>
    <t>Brush hair</t>
  </si>
  <si>
    <t>until 13:00</t>
  </si>
  <si>
    <t>outdoor</t>
  </si>
  <si>
    <t>Test crontab Job</t>
  </si>
  <si>
    <t>pee on bed</t>
  </si>
  <si>
    <t>pppp chew a little bit</t>
  </si>
  <si>
    <t>activity</t>
  </si>
  <si>
    <t>Í</t>
  </si>
  <si>
    <t>playpen bed</t>
  </si>
  <si>
    <t>in crate in car</t>
  </si>
  <si>
    <t>eat</t>
  </si>
  <si>
    <t>beside brpp</t>
  </si>
  <si>
    <t>poop in crate without scratching</t>
  </si>
  <si>
    <t>brpp corner, some split on the holder</t>
  </si>
  <si>
    <t>on bed in playpen</t>
  </si>
  <si>
    <t>in ba and eat half</t>
  </si>
  <si>
    <t>lrpp</t>
  </si>
  <si>
    <t>brpp desperate to eat and spllied out</t>
  </si>
  <si>
    <t>in lr</t>
  </si>
  <si>
    <t>in front of bedroom door, chew a piece</t>
  </si>
  <si>
    <t>on bed in the living room playground, I picked it up immediately</t>
  </si>
  <si>
    <t>lr between desks</t>
  </si>
  <si>
    <t>in front of bedroom door</t>
  </si>
  <si>
    <t>lrpp edge, lick</t>
  </si>
  <si>
    <t>Out</t>
  </si>
  <si>
    <t>until 16:22</t>
  </si>
  <si>
    <t>entrance</t>
  </si>
  <si>
    <t>under desk</t>
  </si>
  <si>
    <t>pppp herself</t>
  </si>
  <si>
    <t>ba corner and eat a piece</t>
  </si>
  <si>
    <t>living room on bed, eat most</t>
  </si>
  <si>
    <t>go to bay meadows park</t>
  </si>
  <si>
    <t>diarreah a lot! 2.5x the normal amount</t>
  </si>
  <si>
    <t>Home</t>
  </si>
  <si>
    <t>at the entrance bc too excited</t>
  </si>
  <si>
    <t>in front of tv</t>
  </si>
  <si>
    <t>pppp herself, leave it</t>
  </si>
  <si>
    <t>circling on pp but end up outside of pppp</t>
  </si>
  <si>
    <t>pppp herself, has intention to go and eat, use command leave it to stop her</t>
  </si>
  <si>
    <t>pppp not sure when</t>
  </si>
  <si>
    <t>in front of tb</t>
  </si>
  <si>
    <t>brpp eat all</t>
  </si>
  <si>
    <t>outdoor, eat a piece</t>
  </si>
  <si>
    <t>all yellowish, should be shit</t>
  </si>
  <si>
    <t>bepp</t>
  </si>
  <si>
    <t>Bath</t>
  </si>
  <si>
    <t>very cooperative :)</t>
  </si>
  <si>
    <t>ba door</t>
  </si>
  <si>
    <t>Supplement</t>
  </si>
  <si>
    <t>pumkin oatmeal, she likes it!</t>
  </si>
  <si>
    <t>bdpp</t>
  </si>
  <si>
    <t>lrpp herself, leave it</t>
  </si>
  <si>
    <t>bapp guided</t>
  </si>
  <si>
    <t>training utnil 15:15 adding pumkin</t>
  </si>
  <si>
    <t>lrpp eat half on the floor</t>
  </si>
  <si>
    <t>lrpp herself</t>
  </si>
  <si>
    <t xml:space="preserve">Water </t>
  </si>
  <si>
    <t>circled on it but pooped outside the lrpp</t>
  </si>
  <si>
    <t>bapp herself</t>
  </si>
  <si>
    <t>in front of tv, eat half</t>
  </si>
  <si>
    <t>w/ pumpkin supplement</t>
  </si>
  <si>
    <t>bapp guided, leave it, guiding back to lr and giving her treat</t>
  </si>
  <si>
    <t>until 15:20 training, adding pumpkin</t>
  </si>
  <si>
    <t>Treat in Puzzle</t>
  </si>
  <si>
    <t>she loves it, but she can't get it from the toy</t>
  </si>
  <si>
    <t>outdoor, poop a lot! 2x, watery</t>
  </si>
  <si>
    <t>lr fence because of excitement</t>
  </si>
  <si>
    <t>bdpp, leave it</t>
  </si>
  <si>
    <t>bdpp herself</t>
  </si>
  <si>
    <t>1/4 left after midnight before sleep</t>
  </si>
  <si>
    <t>until 10:53. w/ pumpkin. Training. Only eating 1/8</t>
  </si>
  <si>
    <t>lrpp, almost pee in front of tv, redirect her to pp. need improvement of recognizing pp</t>
  </si>
  <si>
    <t>on the floor next to ao's desk, eat it = =+</t>
  </si>
  <si>
    <t>in crate after taking her to ba</t>
  </si>
  <si>
    <t>lr bc too excited when ao is back</t>
  </si>
  <si>
    <t>lrpp eat half</t>
  </si>
  <si>
    <t>near ao desk</t>
  </si>
  <si>
    <t>lr near fence, outside pp, eat a small piece</t>
  </si>
  <si>
    <t>bapp</t>
  </si>
  <si>
    <t>training</t>
  </si>
  <si>
    <t>bapp nearly missed. Leave it</t>
  </si>
  <si>
    <t>Rabies shot, booster shot</t>
  </si>
  <si>
    <t>out at the entrance of the 1st floor elevator when meeting Dakota. They barked at each other and kirby peed</t>
  </si>
  <si>
    <t>under ao's desk</t>
  </si>
  <si>
    <t>adding some treat</t>
  </si>
  <si>
    <t>outdoor, watery</t>
  </si>
  <si>
    <t>bapp, guided</t>
  </si>
  <si>
    <t>in front of sofa, eat a piece</t>
  </si>
  <si>
    <t>Vet check</t>
  </si>
  <si>
    <t>near bathtub no eat</t>
  </si>
  <si>
    <t>playpen towel</t>
  </si>
  <si>
    <t>near planpen fence door</t>
  </si>
  <si>
    <t>besides lrpp, leave it herself, good girl</t>
  </si>
  <si>
    <t>Leaving 20 min to WF</t>
  </si>
  <si>
    <t>w/ classical music and puppy playing on the screen, very calm, very focused</t>
  </si>
  <si>
    <t>without music, whining, barking a little bit, jump on fence</t>
  </si>
  <si>
    <t>dog relaxed music, pretty calm, pee when we got back</t>
  </si>
  <si>
    <t>bapp, leave it, watery</t>
  </si>
  <si>
    <t>lrpp, almost missed it, redirect her</t>
  </si>
  <si>
    <t>lr floor</t>
  </si>
  <si>
    <t>Leaving 1 hr to Costco</t>
  </si>
  <si>
    <t>pretty calm, watching tv, start wining at 20min, wander, sometimes lying down, more frequent whining, jumping at 45 min. Stop herself. Very good girl! Impressed</t>
  </si>
  <si>
    <t>bapp, on the edge</t>
  </si>
  <si>
    <t>outdoor in dog park</t>
  </si>
  <si>
    <t>in the book</t>
  </si>
  <si>
    <t>until 11:35 training with carrot. She loves it.</t>
  </si>
  <si>
    <t>lr near the fence, not on pp</t>
  </si>
  <si>
    <t>w/ carrot in kong</t>
  </si>
  <si>
    <t>on bed, eat half</t>
  </si>
  <si>
    <t>in kong, total 1/2 good until  now</t>
  </si>
  <si>
    <t>lr floor near the fence, not on the pp</t>
  </si>
  <si>
    <t>Eat outdoor poop</t>
  </si>
  <si>
    <t>in front of sofa, no pp around</t>
  </si>
  <si>
    <t>1/2 cup</t>
  </si>
  <si>
    <t>on bed, not sure when</t>
  </si>
  <si>
    <t>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</si>
</sst>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/m/d"/>
    <numFmt numFmtId="165" formatCode="0.0"/>
    <numFmt numFmtId="166" formatCode="yyyy&quot;/&quot;m&quot;/&quot;d"/>
    <numFmt numFmtId="167" formatCode="m/d"/>
  </numFmts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color rgb="FF980000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9FEFF"/>
        <bgColor rgb="FFE9FEFF"/>
      </patternFill>
    </fill>
    <fill>
      <patternFill patternType="solid">
        <fgColor rgb="FFFFECFA"/>
        <bgColor rgb="FFFFEC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2" borderId="0" xfId="0" applyFont="1" applyFill="1"/>
    <xf numFmtId="164" fontId="1" fillId="3" borderId="0" xfId="0" applyNumberFormat="1" applyFont="1" applyFill="1"/>
    <xf numFmtId="0" fontId="1" fillId="3" borderId="0" xfId="0" applyFont="1" applyFill="1"/>
    <xf numFmtId="165" fontId="1" fillId="3" borderId="0" xfId="0" applyNumberFormat="1" applyFont="1" applyFill="1"/>
    <xf numFmtId="164" fontId="1" fillId="4" borderId="0" xfId="0" applyNumberFormat="1" applyFont="1" applyFill="1"/>
    <xf numFmtId="0" fontId="1" fillId="4" borderId="0" xfId="0" applyFont="1" applyFill="1"/>
    <xf numFmtId="164" fontId="2" fillId="4" borderId="0" xfId="0" applyNumberFormat="1" applyFont="1" applyFill="1"/>
    <xf numFmtId="0" fontId="3" fillId="4" borderId="0" xfId="0" applyFont="1" applyFill="1"/>
    <xf numFmtId="0" fontId="4" fillId="4" borderId="0" xfId="0" applyFont="1" applyFill="1"/>
    <xf numFmtId="164" fontId="1" fillId="5" borderId="0" xfId="0" applyNumberFormat="1" applyFont="1" applyFill="1"/>
    <xf numFmtId="0" fontId="1" fillId="5" borderId="0" xfId="0" applyFont="1" applyFill="1"/>
    <xf numFmtId="164" fontId="1" fillId="0" borderId="0" xfId="0" applyNumberFormat="1" applyFont="1"/>
    <xf numFmtId="167" fontId="1" fillId="3" borderId="0" xfId="0" applyNumberFormat="1" applyFont="1" applyFill="1"/>
    <xf numFmtId="167" fontId="1" fillId="0" borderId="0" xfId="0" applyNumberFormat="1" applyFont="1"/>
    <xf numFmtId="166" fontId="1" fillId="3" borderId="0" xfId="0" applyNumberFormat="1" applyFont="1" applyFill="1"/>
    <xf numFmtId="20" fontId="1" fillId="3" borderId="0" xfId="0" applyNumberFormat="1" applyFont="1" applyFill="1"/>
    <xf numFmtId="46" fontId="1" fillId="0" borderId="0" xfId="0" applyNumberFormat="1" applyFont="1"/>
    <xf numFmtId="46" fontId="1" fillId="3" borderId="0" xfId="0" applyNumberFormat="1" applyFont="1" applyFill="1"/>
    <xf numFmtId="0" fontId="6" fillId="0" borderId="0" xfId="0" applyFont="1"/>
    <xf numFmtId="165" fontId="1" fillId="0" borderId="0" xfId="0" applyNumberFormat="1" applyFont="1"/>
    <xf numFmtId="165" fontId="0" fillId="0" borderId="0" xfId="0" applyNumberFormat="1"/>
    <xf numFmtId="166" fontId="1" fillId="0" borderId="0" xfId="0" applyNumberFormat="1" applyFont="1"/>
    <xf numFmtId="20" fontId="1" fillId="0" borderId="0" xfId="0" applyNumberFormat="1" applyFont="1"/>
    <xf numFmtId="0" fontId="3" fillId="0" borderId="0" xfId="0" applyFont="1"/>
    <xf numFmtId="20" fontId="0" fillId="0" borderId="0" xfId="0" applyNumberFormat="1"/>
    <xf numFmtId="166" fontId="6" fillId="0" borderId="0" xfId="0" applyNumberFormat="1" applyFont="1"/>
    <xf numFmtId="20" fontId="6" fillId="0" borderId="0" xfId="0" applyNumberFormat="1" applyFont="1"/>
    <xf numFmtId="2" fontId="1" fillId="0" borderId="0" xfId="0" applyNumberFormat="1" applyFont="1"/>
    <xf numFmtId="2" fontId="1" fillId="3" borderId="0" xfId="0" applyNumberFormat="1" applyFont="1" applyFill="1"/>
    <xf numFmtId="2" fontId="1" fillId="4" borderId="0" xfId="0" applyNumberFormat="1" applyFont="1" applyFill="1"/>
    <xf numFmtId="2" fontId="1" fillId="5" borderId="0" xfId="0" applyNumberFormat="1" applyFont="1" applyFill="1"/>
    <xf numFmtId="2" fontId="0" fillId="0" borderId="0" xfId="0" applyNumberFormat="1"/>
    <xf numFmtId="16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llshihtz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73"/>
  <sheetViews>
    <sheetView tabSelected="1" workbookViewId="0">
      <pane ySplit="1" topLeftCell="A1045" activePane="bottomLeft" state="frozen"/>
      <selection pane="bottomLeft" activeCell="T1053" sqref="T1053"/>
    </sheetView>
  </sheetViews>
  <sheetFormatPr baseColWidth="10" defaultColWidth="12.6640625" defaultRowHeight="15.75" customHeight="1" x14ac:dyDescent="0.15"/>
  <cols>
    <col min="2" max="2" width="10.33203125" customWidth="1"/>
    <col min="5" max="5" width="0" hidden="1" customWidth="1"/>
    <col min="6" max="6" width="5.83203125" hidden="1" customWidth="1"/>
    <col min="7" max="7" width="7.1640625" hidden="1" customWidth="1"/>
    <col min="8" max="9" width="0" hidden="1" customWidth="1"/>
    <col min="10" max="10" width="9.1640625" hidden="1" customWidth="1"/>
    <col min="11" max="19" width="0" hidden="1" customWidth="1"/>
  </cols>
  <sheetData>
    <row r="1" spans="1:18" ht="15.75" customHeight="1" x14ac:dyDescent="0.15">
      <c r="A1" s="1" t="s">
        <v>229</v>
      </c>
      <c r="B1" s="23" t="s">
        <v>30</v>
      </c>
      <c r="C1" s="1" t="s">
        <v>31</v>
      </c>
      <c r="D1" s="1" t="s">
        <v>12</v>
      </c>
      <c r="E1" s="1" t="s">
        <v>32</v>
      </c>
      <c r="G1" s="1" t="s">
        <v>33</v>
      </c>
      <c r="H1" s="1" t="s">
        <v>30</v>
      </c>
      <c r="I1" s="1" t="s">
        <v>34</v>
      </c>
      <c r="J1" s="1" t="s">
        <v>12</v>
      </c>
      <c r="K1" s="1" t="s">
        <v>30</v>
      </c>
      <c r="L1" s="1" t="s">
        <v>35</v>
      </c>
      <c r="M1" s="1" t="s">
        <v>12</v>
      </c>
      <c r="N1" s="1" t="s">
        <v>30</v>
      </c>
      <c r="O1" s="1" t="s">
        <v>36</v>
      </c>
      <c r="P1" s="1" t="s">
        <v>37</v>
      </c>
      <c r="Q1" s="1" t="s">
        <v>12</v>
      </c>
      <c r="R1" s="1" t="s">
        <v>38</v>
      </c>
    </row>
    <row r="2" spans="1:18" ht="15.75" customHeight="1" x14ac:dyDescent="0.15">
      <c r="A2" s="1" t="s">
        <v>39</v>
      </c>
      <c r="B2" s="23">
        <v>45696</v>
      </c>
      <c r="C2" s="24">
        <v>0.40277777777777779</v>
      </c>
      <c r="G2" s="4">
        <v>2</v>
      </c>
      <c r="H2" s="14">
        <v>45697</v>
      </c>
      <c r="I2" s="4" t="str">
        <f>E6</f>
        <v>01:26</v>
      </c>
      <c r="J2" s="14"/>
      <c r="K2" s="15">
        <v>45697</v>
      </c>
      <c r="L2" s="1" t="str">
        <f>E9</f>
        <v>02:30</v>
      </c>
      <c r="N2" s="15">
        <v>45697</v>
      </c>
      <c r="O2" s="1">
        <f t="shared" ref="O2:O12" si="0">COUNTIFS(A:A, "Pee", B:B, N2)</f>
        <v>10</v>
      </c>
      <c r="P2" s="1">
        <f>COUNTIFS(A:A, "Poop", B:B, N2)</f>
        <v>2</v>
      </c>
    </row>
    <row r="3" spans="1:18" ht="15.75" customHeight="1" x14ac:dyDescent="0.15">
      <c r="A3" s="1" t="s">
        <v>39</v>
      </c>
      <c r="B3" s="23">
        <v>45697</v>
      </c>
      <c r="C3" s="24">
        <v>0.20624999999999999</v>
      </c>
      <c r="D3" s="1"/>
      <c r="E3" s="4"/>
      <c r="G3" s="4">
        <v>2</v>
      </c>
      <c r="H3" s="14">
        <v>45697</v>
      </c>
      <c r="I3" s="4" t="str">
        <f>E8</f>
        <v>00:55</v>
      </c>
      <c r="J3" s="14"/>
      <c r="K3" s="15">
        <v>45698</v>
      </c>
      <c r="L3" s="1" t="str">
        <f>E41</f>
        <v>00:56</v>
      </c>
      <c r="N3" s="15">
        <v>45698</v>
      </c>
      <c r="O3" s="1">
        <f t="shared" si="0"/>
        <v>6</v>
      </c>
      <c r="P3" s="1">
        <f>COUNTIFS(A:A, "Poop", B:B, N3)</f>
        <v>3</v>
      </c>
    </row>
    <row r="4" spans="1:18" ht="15.75" customHeight="1" x14ac:dyDescent="0.15">
      <c r="A4" s="1" t="s">
        <v>40</v>
      </c>
      <c r="B4" s="23">
        <v>45697</v>
      </c>
      <c r="C4" s="24">
        <v>0.21875</v>
      </c>
      <c r="D4" s="1"/>
      <c r="E4" s="4"/>
      <c r="G4" s="4">
        <v>2</v>
      </c>
      <c r="H4" s="14">
        <v>45697</v>
      </c>
      <c r="I4" s="4" t="str">
        <f>E13</f>
        <v>00:45</v>
      </c>
      <c r="J4" s="14"/>
      <c r="K4" s="15">
        <v>45698</v>
      </c>
      <c r="L4" s="1" t="str">
        <f>E47</f>
        <v>01:05</v>
      </c>
      <c r="N4" s="15">
        <v>45699</v>
      </c>
      <c r="O4" s="1">
        <f t="shared" si="0"/>
        <v>5</v>
      </c>
      <c r="P4" s="1">
        <v>3</v>
      </c>
    </row>
    <row r="5" spans="1:18" ht="15.75" customHeight="1" x14ac:dyDescent="0.15">
      <c r="A5" s="1" t="s">
        <v>41</v>
      </c>
      <c r="B5" s="23">
        <v>45697</v>
      </c>
      <c r="C5" s="24">
        <v>0.22569444444444445</v>
      </c>
      <c r="D5" s="1"/>
      <c r="E5" s="4"/>
      <c r="G5" s="4">
        <v>2</v>
      </c>
      <c r="H5" s="14">
        <v>45697</v>
      </c>
      <c r="I5" s="4" t="str">
        <f>E16</f>
        <v>01:00</v>
      </c>
      <c r="J5" s="14"/>
      <c r="K5" s="15">
        <v>45700</v>
      </c>
      <c r="L5" s="1" t="str">
        <f>E78</f>
        <v>07:33</v>
      </c>
      <c r="M5" s="1" t="s">
        <v>42</v>
      </c>
      <c r="N5" s="15">
        <v>45700</v>
      </c>
      <c r="O5" s="1">
        <f t="shared" si="0"/>
        <v>7</v>
      </c>
      <c r="P5" s="1">
        <v>4</v>
      </c>
    </row>
    <row r="6" spans="1:18" ht="15.75" customHeight="1" x14ac:dyDescent="0.15">
      <c r="A6" s="1" t="s">
        <v>43</v>
      </c>
      <c r="B6" s="23">
        <v>45697</v>
      </c>
      <c r="C6" s="24">
        <v>0.26597222222222222</v>
      </c>
      <c r="D6" s="1"/>
      <c r="E6" s="4" t="str">
        <f>TEXT(C6-C3, "hh:mm")</f>
        <v>01:26</v>
      </c>
      <c r="G6" s="1">
        <v>3</v>
      </c>
      <c r="H6" s="15">
        <v>45698</v>
      </c>
      <c r="I6" s="1" t="str">
        <f>E32</f>
        <v>02:24</v>
      </c>
      <c r="J6" s="15"/>
      <c r="K6" s="15">
        <v>45701</v>
      </c>
      <c r="L6" s="1" t="str">
        <f>E92</f>
        <v>10:37</v>
      </c>
      <c r="M6" s="1" t="s">
        <v>44</v>
      </c>
      <c r="N6" s="15">
        <v>45701</v>
      </c>
      <c r="O6" s="1">
        <f t="shared" si="0"/>
        <v>4</v>
      </c>
      <c r="P6" s="1">
        <f t="shared" ref="P6:P12" si="1">COUNTIFS(A:A, "Poop", B:B, N6)</f>
        <v>1</v>
      </c>
    </row>
    <row r="7" spans="1:18" ht="15.75" customHeight="1" x14ac:dyDescent="0.15">
      <c r="A7" s="1" t="s">
        <v>39</v>
      </c>
      <c r="B7" s="23">
        <v>45697</v>
      </c>
      <c r="C7" s="24">
        <v>0.2673611111111111</v>
      </c>
      <c r="D7" s="1"/>
      <c r="E7" s="4"/>
      <c r="G7" s="1">
        <v>3</v>
      </c>
      <c r="H7" s="15">
        <v>45698</v>
      </c>
      <c r="I7" s="1" t="str">
        <f>E40</f>
        <v>02:30</v>
      </c>
      <c r="J7" s="15"/>
      <c r="K7" s="15">
        <v>45702</v>
      </c>
      <c r="L7" s="1" t="e">
        <f>E100</f>
        <v>#VALUE!</v>
      </c>
      <c r="N7" s="15">
        <v>45702</v>
      </c>
      <c r="O7" s="1">
        <f t="shared" si="0"/>
        <v>6</v>
      </c>
      <c r="P7" s="1">
        <f t="shared" si="1"/>
        <v>2</v>
      </c>
    </row>
    <row r="8" spans="1:18" ht="15.75" customHeight="1" x14ac:dyDescent="0.15">
      <c r="A8" s="1" t="s">
        <v>43</v>
      </c>
      <c r="B8" s="23">
        <v>45697</v>
      </c>
      <c r="C8" s="24">
        <v>0.30555555555555558</v>
      </c>
      <c r="D8" s="1"/>
      <c r="E8" s="4" t="str">
        <f>TEXT(C8-C7, "hh:mm")</f>
        <v>00:55</v>
      </c>
      <c r="G8" s="1">
        <v>3</v>
      </c>
      <c r="H8" s="15">
        <v>45698</v>
      </c>
      <c r="I8" s="1" t="str">
        <f>E44</f>
        <v>01:40</v>
      </c>
      <c r="J8" s="15"/>
      <c r="K8" s="15">
        <v>45702</v>
      </c>
      <c r="L8" s="1" t="str">
        <f>E115</f>
        <v>06:02</v>
      </c>
      <c r="M8" s="1" t="s">
        <v>45</v>
      </c>
      <c r="N8" s="15">
        <v>45703</v>
      </c>
      <c r="O8" s="1">
        <f t="shared" si="0"/>
        <v>6</v>
      </c>
      <c r="P8" s="1">
        <f t="shared" si="1"/>
        <v>2</v>
      </c>
    </row>
    <row r="9" spans="1:18" ht="15.75" customHeight="1" x14ac:dyDescent="0.15">
      <c r="A9" s="1" t="s">
        <v>46</v>
      </c>
      <c r="B9" s="23">
        <v>45697</v>
      </c>
      <c r="C9" s="24">
        <v>0.32291666666666669</v>
      </c>
      <c r="D9" s="1"/>
      <c r="E9" s="4" t="str">
        <f>TEXT(C9-C4, "hh:mm")</f>
        <v>02:30</v>
      </c>
      <c r="G9" s="1">
        <v>3</v>
      </c>
      <c r="H9" s="15">
        <v>45698</v>
      </c>
      <c r="I9" s="1" t="str">
        <f>E49</f>
        <v>00:39</v>
      </c>
      <c r="J9" s="15"/>
      <c r="K9" s="15">
        <v>45703</v>
      </c>
      <c r="L9" s="1" t="e">
        <f>E124</f>
        <v>#VALUE!</v>
      </c>
      <c r="M9" s="1" t="s">
        <v>45</v>
      </c>
      <c r="N9" s="15">
        <v>45704</v>
      </c>
      <c r="O9" s="1">
        <f t="shared" si="0"/>
        <v>6</v>
      </c>
      <c r="P9" s="1">
        <f t="shared" si="1"/>
        <v>1</v>
      </c>
    </row>
    <row r="10" spans="1:18" ht="15.75" customHeight="1" x14ac:dyDescent="0.15">
      <c r="A10" s="1" t="s">
        <v>41</v>
      </c>
      <c r="B10" s="23">
        <v>45697</v>
      </c>
      <c r="C10" s="24">
        <v>0.33055555555555555</v>
      </c>
      <c r="D10" s="1"/>
      <c r="E10" s="4"/>
      <c r="G10" s="4">
        <v>5</v>
      </c>
      <c r="H10" s="14">
        <v>45700</v>
      </c>
      <c r="I10" s="4" t="str">
        <f>E69</f>
        <v>01:04</v>
      </c>
      <c r="J10" s="14"/>
      <c r="K10" s="15">
        <v>45703</v>
      </c>
      <c r="L10" s="1" t="str">
        <f>E132</f>
        <v>05:33</v>
      </c>
      <c r="N10" s="15">
        <v>45705</v>
      </c>
      <c r="O10" s="1">
        <f t="shared" si="0"/>
        <v>3</v>
      </c>
      <c r="P10" s="1">
        <f t="shared" si="1"/>
        <v>2</v>
      </c>
    </row>
    <row r="11" spans="1:18" ht="15.75" customHeight="1" x14ac:dyDescent="0.15">
      <c r="A11" s="1" t="s">
        <v>43</v>
      </c>
      <c r="B11" s="23">
        <v>45697</v>
      </c>
      <c r="C11" s="24">
        <v>0.38541666666666669</v>
      </c>
      <c r="D11" s="1"/>
      <c r="E11" s="4"/>
      <c r="G11" s="4">
        <v>5</v>
      </c>
      <c r="H11" s="14">
        <v>45700</v>
      </c>
      <c r="I11" s="4" t="str">
        <f>E77</f>
        <v>01:57</v>
      </c>
      <c r="J11" s="14"/>
      <c r="K11" s="15">
        <v>45704</v>
      </c>
      <c r="N11" s="15">
        <v>45706</v>
      </c>
      <c r="O11" s="1">
        <f t="shared" si="0"/>
        <v>4</v>
      </c>
      <c r="P11" s="1">
        <f t="shared" si="1"/>
        <v>3</v>
      </c>
      <c r="Q11" s="1" t="s">
        <v>47</v>
      </c>
    </row>
    <row r="12" spans="1:18" ht="15.75" customHeight="1" x14ac:dyDescent="0.15">
      <c r="A12" s="1" t="s">
        <v>39</v>
      </c>
      <c r="B12" s="23">
        <v>45697</v>
      </c>
      <c r="C12" s="24">
        <v>0.3923611111111111</v>
      </c>
      <c r="D12" s="1"/>
      <c r="E12" s="4"/>
      <c r="G12" s="4">
        <v>5</v>
      </c>
      <c r="H12" s="14">
        <v>45700</v>
      </c>
      <c r="I12" s="4" t="str">
        <f>E81</f>
        <v>02:07</v>
      </c>
      <c r="J12" s="14"/>
      <c r="K12" s="15">
        <v>45704</v>
      </c>
      <c r="N12" s="15">
        <v>45707</v>
      </c>
      <c r="O12" s="1">
        <f t="shared" si="0"/>
        <v>7</v>
      </c>
      <c r="P12" s="1">
        <f t="shared" si="1"/>
        <v>1</v>
      </c>
    </row>
    <row r="13" spans="1:18" ht="15.75" customHeight="1" x14ac:dyDescent="0.15">
      <c r="A13" s="1" t="s">
        <v>43</v>
      </c>
      <c r="B13" s="23">
        <v>45697</v>
      </c>
      <c r="C13" s="24">
        <v>0.4236111111111111</v>
      </c>
      <c r="D13" s="1"/>
      <c r="E13" s="4" t="str">
        <f>TEXT(C13-C12, "hh:mm")</f>
        <v>00:45</v>
      </c>
      <c r="G13" s="1">
        <v>6</v>
      </c>
      <c r="H13" s="15">
        <v>45701</v>
      </c>
      <c r="I13" s="1" t="str">
        <f>E87</f>
        <v>02:53</v>
      </c>
    </row>
    <row r="14" spans="1:18" ht="15.75" customHeight="1" x14ac:dyDescent="0.15">
      <c r="A14" s="1" t="s">
        <v>39</v>
      </c>
      <c r="B14" s="23">
        <v>45697</v>
      </c>
      <c r="C14" s="24">
        <v>0.42499999999999999</v>
      </c>
      <c r="D14" s="1"/>
      <c r="E14" s="4"/>
      <c r="G14" s="1">
        <v>6</v>
      </c>
      <c r="H14" s="15">
        <v>45701</v>
      </c>
      <c r="I14" s="1" t="str">
        <f>E91</f>
        <v>04:50</v>
      </c>
      <c r="J14" s="1" t="s">
        <v>48</v>
      </c>
    </row>
    <row r="15" spans="1:18" ht="15.75" customHeight="1" x14ac:dyDescent="0.15">
      <c r="A15" s="1" t="s">
        <v>41</v>
      </c>
      <c r="B15" s="23">
        <v>45697</v>
      </c>
      <c r="C15" s="24">
        <v>0.42777777777777776</v>
      </c>
      <c r="D15" s="1"/>
      <c r="E15" s="4"/>
      <c r="G15" s="1">
        <v>6</v>
      </c>
      <c r="H15" s="15">
        <v>45701</v>
      </c>
      <c r="I15" s="1" t="str">
        <f>E95</f>
        <v>02:05</v>
      </c>
    </row>
    <row r="16" spans="1:18" ht="15.75" customHeight="1" x14ac:dyDescent="0.15">
      <c r="A16" s="1" t="s">
        <v>43</v>
      </c>
      <c r="B16" s="23">
        <v>45697</v>
      </c>
      <c r="C16" s="24">
        <v>0.46666666666666667</v>
      </c>
      <c r="D16" s="1"/>
      <c r="E16" s="4" t="str">
        <f>TEXT(C16-C14, "hh:mm")</f>
        <v>01:00</v>
      </c>
      <c r="G16" s="4">
        <v>7</v>
      </c>
      <c r="H16" s="14">
        <v>45702</v>
      </c>
      <c r="I16" s="4" t="str">
        <f>E101</f>
        <v>06:05</v>
      </c>
      <c r="J16" s="14" t="s">
        <v>49</v>
      </c>
    </row>
    <row r="17" spans="1:10" ht="15.75" customHeight="1" x14ac:dyDescent="0.15">
      <c r="A17" s="1" t="s">
        <v>39</v>
      </c>
      <c r="B17" s="23">
        <v>45697</v>
      </c>
      <c r="C17" s="24">
        <v>0.47083333333333333</v>
      </c>
      <c r="D17" s="1"/>
      <c r="E17" s="4"/>
      <c r="G17" s="4">
        <v>7</v>
      </c>
      <c r="H17" s="16">
        <f>B110</f>
        <v>45702</v>
      </c>
      <c r="I17" s="4" t="str">
        <f>E110</f>
        <v>02:43</v>
      </c>
      <c r="J17" s="4"/>
    </row>
    <row r="18" spans="1:10" ht="15.75" customHeight="1" x14ac:dyDescent="0.15">
      <c r="A18" s="1" t="s">
        <v>39</v>
      </c>
      <c r="B18" s="23">
        <v>45697</v>
      </c>
      <c r="C18" s="24">
        <v>0.50416666666666665</v>
      </c>
      <c r="D18" s="1"/>
      <c r="E18" s="4"/>
      <c r="G18" s="4">
        <v>7</v>
      </c>
      <c r="H18" s="16">
        <f t="shared" ref="H18:H19" si="2">B114</f>
        <v>45702</v>
      </c>
      <c r="I18" s="4" t="str">
        <f>E114</f>
        <v>02:32</v>
      </c>
      <c r="J18" s="4"/>
    </row>
    <row r="19" spans="1:10" ht="15.75" customHeight="1" x14ac:dyDescent="0.15">
      <c r="A19" s="1" t="s">
        <v>43</v>
      </c>
      <c r="B19" s="23">
        <v>45697</v>
      </c>
      <c r="C19" s="24">
        <v>0.54513888888888884</v>
      </c>
      <c r="D19" s="1"/>
      <c r="E19" s="4"/>
      <c r="G19" s="4">
        <v>7</v>
      </c>
      <c r="H19" s="16">
        <f t="shared" si="2"/>
        <v>45702</v>
      </c>
      <c r="I19" s="4" t="str">
        <f>E116</f>
        <v>05:07</v>
      </c>
      <c r="J19" s="4" t="s">
        <v>50</v>
      </c>
    </row>
    <row r="20" spans="1:10" ht="15.75" customHeight="1" x14ac:dyDescent="0.15">
      <c r="A20" s="1" t="s">
        <v>39</v>
      </c>
      <c r="B20" s="23">
        <v>45697</v>
      </c>
      <c r="C20" s="24">
        <v>0.62013888888888891</v>
      </c>
      <c r="D20" s="1"/>
      <c r="E20" s="4"/>
      <c r="G20" s="1">
        <v>8</v>
      </c>
      <c r="H20" s="15">
        <v>45703</v>
      </c>
      <c r="I20" s="1" t="e">
        <f>E119</f>
        <v>#VALUE!</v>
      </c>
      <c r="J20" s="1" t="s">
        <v>51</v>
      </c>
    </row>
    <row r="21" spans="1:10" ht="15.75" customHeight="1" x14ac:dyDescent="0.15">
      <c r="A21" s="1" t="s">
        <v>39</v>
      </c>
      <c r="B21" s="23">
        <v>45697</v>
      </c>
      <c r="C21" s="24">
        <v>0.67777777777777781</v>
      </c>
      <c r="D21" s="1"/>
      <c r="E21" s="4"/>
      <c r="G21" s="1">
        <v>8</v>
      </c>
      <c r="H21" s="15">
        <v>45703</v>
      </c>
      <c r="I21" s="1" t="str">
        <f>E121</f>
        <v>04:48</v>
      </c>
      <c r="J21" s="1" t="s">
        <v>49</v>
      </c>
    </row>
    <row r="22" spans="1:10" ht="15.75" customHeight="1" x14ac:dyDescent="0.15">
      <c r="A22" s="1" t="s">
        <v>43</v>
      </c>
      <c r="B22" s="23">
        <v>45697</v>
      </c>
      <c r="C22" s="24">
        <v>0.71875</v>
      </c>
      <c r="D22" s="1"/>
      <c r="E22" s="4"/>
      <c r="G22" s="1">
        <v>8</v>
      </c>
      <c r="H22" s="15">
        <v>45703</v>
      </c>
      <c r="I22" s="1" t="str">
        <f>E125</f>
        <v>02:08</v>
      </c>
    </row>
    <row r="23" spans="1:10" ht="15.75" customHeight="1" x14ac:dyDescent="0.15">
      <c r="A23" s="1" t="s">
        <v>46</v>
      </c>
      <c r="B23" s="23">
        <v>45697</v>
      </c>
      <c r="C23" s="24">
        <v>0.75694444444444442</v>
      </c>
      <c r="D23" s="1"/>
      <c r="E23" s="4"/>
      <c r="G23" s="1">
        <v>8</v>
      </c>
      <c r="H23" s="15">
        <v>45703</v>
      </c>
      <c r="I23" s="1" t="str">
        <f>E138</f>
        <v>02:50</v>
      </c>
    </row>
    <row r="24" spans="1:10" ht="15.75" customHeight="1" x14ac:dyDescent="0.15">
      <c r="A24" s="1" t="s">
        <v>40</v>
      </c>
      <c r="B24" s="23">
        <v>45697</v>
      </c>
      <c r="C24" s="24">
        <v>0.76388888888888884</v>
      </c>
      <c r="D24" s="1"/>
      <c r="E24" s="4"/>
      <c r="G24" s="4">
        <v>9</v>
      </c>
      <c r="H24" s="14">
        <v>45704</v>
      </c>
      <c r="I24" s="4" t="str">
        <f>E142</f>
        <v>03:01</v>
      </c>
      <c r="J24" s="4"/>
    </row>
    <row r="25" spans="1:10" ht="15.75" customHeight="1" x14ac:dyDescent="0.15">
      <c r="A25" s="1" t="s">
        <v>39</v>
      </c>
      <c r="B25" s="23">
        <v>45697</v>
      </c>
      <c r="C25" s="24">
        <v>0.81041666666666667</v>
      </c>
      <c r="D25" s="1"/>
      <c r="E25" s="4"/>
      <c r="G25" s="4">
        <v>9</v>
      </c>
      <c r="H25" s="14">
        <v>45704</v>
      </c>
      <c r="I25" s="4" t="str">
        <f>E145</f>
        <v>01:30</v>
      </c>
      <c r="J25" s="4"/>
    </row>
    <row r="26" spans="1:10" ht="15.75" customHeight="1" x14ac:dyDescent="0.15">
      <c r="A26" s="1" t="s">
        <v>40</v>
      </c>
      <c r="B26" s="23">
        <v>45697</v>
      </c>
      <c r="C26" s="24">
        <v>0.8979166666666667</v>
      </c>
      <c r="D26" s="1"/>
      <c r="E26" s="4"/>
      <c r="G26" s="4">
        <v>9</v>
      </c>
      <c r="H26" s="14">
        <v>45704</v>
      </c>
      <c r="I26" s="4" t="str">
        <f>E148</f>
        <v>03:05</v>
      </c>
      <c r="J26" s="4"/>
    </row>
    <row r="27" spans="1:10" ht="15.75" customHeight="1" x14ac:dyDescent="0.15">
      <c r="A27" s="1" t="s">
        <v>39</v>
      </c>
      <c r="B27" s="23">
        <v>45697</v>
      </c>
      <c r="C27" s="24">
        <v>0.90277777777777779</v>
      </c>
      <c r="D27" s="1"/>
      <c r="E27" s="4"/>
      <c r="G27" s="1">
        <v>10</v>
      </c>
      <c r="H27" s="15">
        <v>45705</v>
      </c>
      <c r="I27" s="1" t="e">
        <f>E153</f>
        <v>#VALUE!</v>
      </c>
      <c r="J27" s="1" t="s">
        <v>51</v>
      </c>
    </row>
    <row r="28" spans="1:10" ht="15.75" customHeight="1" x14ac:dyDescent="0.15">
      <c r="A28" s="1" t="s">
        <v>43</v>
      </c>
      <c r="B28" s="23">
        <v>45697</v>
      </c>
      <c r="C28" s="24">
        <v>0.94444444444444442</v>
      </c>
      <c r="D28" s="1"/>
      <c r="E28" s="4"/>
      <c r="G28" s="1">
        <v>10</v>
      </c>
      <c r="H28" s="15">
        <v>45705</v>
      </c>
      <c r="I28" s="1" t="str">
        <f>E156</f>
        <v>04:13</v>
      </c>
      <c r="J28" s="1" t="s">
        <v>49</v>
      </c>
    </row>
    <row r="29" spans="1:10" ht="15.75" customHeight="1" x14ac:dyDescent="0.15">
      <c r="A29" s="1" t="s">
        <v>39</v>
      </c>
      <c r="B29" s="23">
        <v>45697</v>
      </c>
      <c r="C29" s="24">
        <v>0.95833333333333337</v>
      </c>
      <c r="D29" s="1"/>
      <c r="E29" s="4"/>
      <c r="G29" s="1">
        <v>10</v>
      </c>
      <c r="H29" s="15">
        <v>45705</v>
      </c>
      <c r="I29" s="1" t="str">
        <f>E162</f>
        <v>05:00</v>
      </c>
      <c r="J29" s="1" t="s">
        <v>48</v>
      </c>
    </row>
    <row r="30" spans="1:10" ht="15.75" customHeight="1" x14ac:dyDescent="0.15">
      <c r="A30" s="1" t="s">
        <v>43</v>
      </c>
      <c r="B30" s="23">
        <v>45697</v>
      </c>
      <c r="C30" s="24">
        <v>0.97222222222222221</v>
      </c>
      <c r="D30" s="1"/>
      <c r="E30" s="4"/>
      <c r="G30" s="4">
        <v>11</v>
      </c>
      <c r="H30" s="14">
        <v>45706</v>
      </c>
      <c r="I30" s="4" t="str">
        <f>E173</f>
        <v>03:40</v>
      </c>
      <c r="J30" s="4" t="s">
        <v>49</v>
      </c>
    </row>
    <row r="31" spans="1:10" ht="15.75" customHeight="1" x14ac:dyDescent="0.15">
      <c r="A31" s="1" t="s">
        <v>43</v>
      </c>
      <c r="B31" s="23">
        <v>45697</v>
      </c>
      <c r="C31" s="24">
        <v>0.99652777777777779</v>
      </c>
      <c r="D31" s="1"/>
      <c r="E31" s="4"/>
      <c r="G31" s="4">
        <v>11</v>
      </c>
      <c r="H31" s="14">
        <v>45706</v>
      </c>
      <c r="I31" s="4" t="str">
        <f>E176</f>
        <v>01:40</v>
      </c>
      <c r="J31" s="4"/>
    </row>
    <row r="32" spans="1:10" ht="15.75" customHeight="1" x14ac:dyDescent="0.15">
      <c r="A32" s="1" t="s">
        <v>43</v>
      </c>
      <c r="B32" s="23">
        <v>45698</v>
      </c>
      <c r="C32" s="24">
        <v>0.10416666666666667</v>
      </c>
      <c r="E32" s="1" t="str">
        <f>TEXT(C32+TIME(12,0,0)-C18, "hh:mm")</f>
        <v>02:24</v>
      </c>
      <c r="G32" s="1">
        <v>12</v>
      </c>
      <c r="H32" s="15">
        <v>45707</v>
      </c>
      <c r="I32" s="1" t="str">
        <f>E187</f>
        <v>03:40</v>
      </c>
      <c r="J32" s="1" t="s">
        <v>49</v>
      </c>
    </row>
    <row r="33" spans="1:9" ht="15.75" customHeight="1" x14ac:dyDescent="0.15">
      <c r="A33" s="1" t="s">
        <v>39</v>
      </c>
      <c r="B33" s="23">
        <v>45698</v>
      </c>
      <c r="C33" s="24">
        <v>0.1388888888888889</v>
      </c>
      <c r="G33" s="1">
        <v>12</v>
      </c>
      <c r="H33" s="15">
        <v>45707</v>
      </c>
      <c r="I33" s="1" t="str">
        <f>E190</f>
        <v>01:55</v>
      </c>
    </row>
    <row r="34" spans="1:9" ht="15.75" customHeight="1" x14ac:dyDescent="0.15">
      <c r="A34" s="1" t="s">
        <v>43</v>
      </c>
      <c r="B34" s="23">
        <v>45698</v>
      </c>
      <c r="C34" s="24">
        <v>0.34583333333333333</v>
      </c>
    </row>
    <row r="35" spans="1:9" ht="15.75" customHeight="1" x14ac:dyDescent="0.15">
      <c r="A35" s="1" t="s">
        <v>40</v>
      </c>
      <c r="B35" s="23">
        <v>45698</v>
      </c>
      <c r="C35" s="24">
        <v>0.34791666666666665</v>
      </c>
    </row>
    <row r="36" spans="1:9" ht="15.75" customHeight="1" x14ac:dyDescent="0.15">
      <c r="A36" s="1" t="s">
        <v>46</v>
      </c>
      <c r="B36" s="23">
        <v>45698</v>
      </c>
      <c r="C36" s="24">
        <v>0.39583333333333331</v>
      </c>
    </row>
    <row r="37" spans="1:9" ht="15.75" customHeight="1" x14ac:dyDescent="0.15">
      <c r="A37" s="1" t="s">
        <v>39</v>
      </c>
      <c r="B37" s="23">
        <v>45698</v>
      </c>
      <c r="C37" s="24">
        <v>0.40277777777777779</v>
      </c>
    </row>
    <row r="38" spans="1:9" ht="15.75" customHeight="1" x14ac:dyDescent="0.15">
      <c r="A38" s="1" t="s">
        <v>39</v>
      </c>
      <c r="B38" s="23">
        <v>45698</v>
      </c>
      <c r="C38" s="24">
        <v>0.44236111111111109</v>
      </c>
    </row>
    <row r="39" spans="1:9" ht="15.75" customHeight="1" x14ac:dyDescent="0.15">
      <c r="A39" s="1" t="s">
        <v>40</v>
      </c>
      <c r="B39" s="23">
        <v>45698</v>
      </c>
      <c r="C39" s="24">
        <v>0.4861111111111111</v>
      </c>
    </row>
    <row r="40" spans="1:9" ht="15.75" customHeight="1" x14ac:dyDescent="0.15">
      <c r="A40" s="1" t="s">
        <v>43</v>
      </c>
      <c r="B40" s="23">
        <v>45698</v>
      </c>
      <c r="C40" s="24">
        <v>0.50694444444444442</v>
      </c>
      <c r="E40" s="1" t="str">
        <f>TEXT(C40-C37, "hh:mm")</f>
        <v>02:30</v>
      </c>
    </row>
    <row r="41" spans="1:9" ht="15.75" customHeight="1" x14ac:dyDescent="0.15">
      <c r="A41" s="1" t="s">
        <v>46</v>
      </c>
      <c r="B41" s="23">
        <v>45698</v>
      </c>
      <c r="C41" s="24">
        <v>0.52500000000000002</v>
      </c>
      <c r="E41" s="1" t="str">
        <f>TEXT(C41-C39, "hh:mm")</f>
        <v>00:56</v>
      </c>
    </row>
    <row r="42" spans="1:9" ht="15.75" customHeight="1" x14ac:dyDescent="0.15">
      <c r="A42" s="1" t="s">
        <v>39</v>
      </c>
      <c r="B42" s="23">
        <v>45698</v>
      </c>
      <c r="C42" s="24">
        <v>0.52777777777777779</v>
      </c>
    </row>
    <row r="43" spans="1:9" ht="15.75" customHeight="1" x14ac:dyDescent="0.15">
      <c r="A43" s="1" t="s">
        <v>39</v>
      </c>
      <c r="B43" s="23">
        <v>45698</v>
      </c>
      <c r="C43" s="24">
        <v>0.58125000000000004</v>
      </c>
    </row>
    <row r="44" spans="1:9" ht="15.75" customHeight="1" x14ac:dyDescent="0.15">
      <c r="A44" s="1" t="s">
        <v>43</v>
      </c>
      <c r="B44" s="23">
        <v>45698</v>
      </c>
      <c r="C44" s="24">
        <v>0.59722222222222221</v>
      </c>
      <c r="E44" s="1" t="str">
        <f>TEXT(C44-C42, "hh:mm")</f>
        <v>01:40</v>
      </c>
    </row>
    <row r="45" spans="1:9" ht="15.75" customHeight="1" x14ac:dyDescent="0.15">
      <c r="A45" s="1" t="s">
        <v>43</v>
      </c>
      <c r="B45" s="23">
        <v>45698</v>
      </c>
      <c r="C45" s="24">
        <v>0.85555555555555551</v>
      </c>
    </row>
    <row r="46" spans="1:9" ht="15.75" customHeight="1" x14ac:dyDescent="0.15">
      <c r="A46" s="1" t="s">
        <v>40</v>
      </c>
      <c r="B46" s="23">
        <v>45698</v>
      </c>
      <c r="C46" s="24">
        <v>0.85763888888888884</v>
      </c>
    </row>
    <row r="47" spans="1:9" ht="15.75" customHeight="1" x14ac:dyDescent="0.15">
      <c r="A47" s="1" t="s">
        <v>46</v>
      </c>
      <c r="B47" s="23">
        <v>45698</v>
      </c>
      <c r="C47" s="24">
        <v>0.90277777777777779</v>
      </c>
      <c r="E47" s="1" t="str">
        <f>TEXT(C47-C46, "hh:mm")</f>
        <v>01:05</v>
      </c>
    </row>
    <row r="48" spans="1:9" ht="15.75" customHeight="1" x14ac:dyDescent="0.15">
      <c r="A48" s="1" t="s">
        <v>39</v>
      </c>
      <c r="B48" s="23">
        <v>45698</v>
      </c>
      <c r="C48" s="24">
        <v>0.90833333333333333</v>
      </c>
    </row>
    <row r="49" spans="1:5" ht="15.75" customHeight="1" x14ac:dyDescent="0.15">
      <c r="A49" s="1" t="s">
        <v>43</v>
      </c>
      <c r="B49" s="23">
        <v>45698</v>
      </c>
      <c r="C49" s="24">
        <v>0.93541666666666667</v>
      </c>
      <c r="E49" s="1" t="str">
        <f>TEXT(C49-C48, "hh:mm")</f>
        <v>00:39</v>
      </c>
    </row>
    <row r="50" spans="1:5" ht="15.75" customHeight="1" x14ac:dyDescent="0.15">
      <c r="A50" s="1" t="s">
        <v>43</v>
      </c>
      <c r="B50" s="23">
        <v>45699</v>
      </c>
      <c r="C50" s="24">
        <v>0.17222222222222222</v>
      </c>
      <c r="D50" s="1"/>
      <c r="E50" s="4"/>
    </row>
    <row r="51" spans="1:5" ht="13" x14ac:dyDescent="0.15">
      <c r="A51" s="1" t="s">
        <v>40</v>
      </c>
      <c r="B51" s="23">
        <v>45699</v>
      </c>
      <c r="C51" s="24">
        <v>0.28333333333333333</v>
      </c>
      <c r="D51" s="1"/>
      <c r="E51" s="4"/>
    </row>
    <row r="52" spans="1:5" ht="13" x14ac:dyDescent="0.15">
      <c r="A52" s="1" t="s">
        <v>39</v>
      </c>
      <c r="B52" s="23">
        <v>45699</v>
      </c>
      <c r="C52" s="24">
        <v>0.30069444444444443</v>
      </c>
      <c r="D52" s="1"/>
      <c r="E52" s="4"/>
    </row>
    <row r="53" spans="1:5" ht="13" x14ac:dyDescent="0.15">
      <c r="A53" s="1" t="s">
        <v>43</v>
      </c>
      <c r="B53" s="23">
        <v>45699</v>
      </c>
      <c r="C53" s="24">
        <v>0.30208333333333331</v>
      </c>
      <c r="D53" s="1"/>
      <c r="E53" s="4"/>
    </row>
    <row r="54" spans="1:5" ht="13" x14ac:dyDescent="0.15">
      <c r="A54" s="1" t="s">
        <v>43</v>
      </c>
      <c r="B54" s="23">
        <v>45699</v>
      </c>
      <c r="C54" s="1"/>
      <c r="D54" s="1"/>
      <c r="E54" s="4"/>
    </row>
    <row r="55" spans="1:5" ht="13" x14ac:dyDescent="0.15">
      <c r="A55" s="1" t="s">
        <v>46</v>
      </c>
      <c r="B55" s="23">
        <v>45699</v>
      </c>
      <c r="C55" s="1"/>
      <c r="D55" s="1"/>
      <c r="E55" s="4"/>
    </row>
    <row r="56" spans="1:5" ht="13" x14ac:dyDescent="0.15">
      <c r="A56" s="1" t="s">
        <v>39</v>
      </c>
      <c r="B56" s="23">
        <v>45699</v>
      </c>
      <c r="C56" s="1"/>
      <c r="D56" s="1"/>
      <c r="E56" s="4"/>
    </row>
    <row r="57" spans="1:5" ht="13" x14ac:dyDescent="0.15">
      <c r="A57" s="1" t="s">
        <v>40</v>
      </c>
      <c r="B57" s="23">
        <v>45699</v>
      </c>
      <c r="C57" s="1"/>
      <c r="D57" s="1"/>
      <c r="E57" s="4"/>
    </row>
    <row r="58" spans="1:5" ht="13" x14ac:dyDescent="0.15">
      <c r="A58" s="1" t="s">
        <v>41</v>
      </c>
      <c r="B58" s="23">
        <v>45699</v>
      </c>
      <c r="C58" s="1"/>
      <c r="D58" s="1"/>
      <c r="E58" s="4"/>
    </row>
    <row r="59" spans="1:5" ht="13" x14ac:dyDescent="0.15">
      <c r="A59" s="1" t="s">
        <v>43</v>
      </c>
      <c r="B59" s="23">
        <v>45699</v>
      </c>
      <c r="C59" s="1"/>
      <c r="D59" s="1"/>
      <c r="E59" s="4"/>
    </row>
    <row r="60" spans="1:5" ht="13" x14ac:dyDescent="0.15">
      <c r="A60" s="1" t="s">
        <v>43</v>
      </c>
      <c r="B60" s="23">
        <v>45699</v>
      </c>
      <c r="C60" s="1"/>
      <c r="D60" s="1"/>
      <c r="E60" s="4"/>
    </row>
    <row r="61" spans="1:5" ht="13" x14ac:dyDescent="0.15">
      <c r="A61" s="1" t="s">
        <v>41</v>
      </c>
      <c r="B61" s="23">
        <v>45699</v>
      </c>
      <c r="C61" s="1"/>
      <c r="D61" s="1"/>
      <c r="E61" s="4"/>
    </row>
    <row r="62" spans="1:5" ht="13" x14ac:dyDescent="0.15">
      <c r="A62" s="1" t="s">
        <v>43</v>
      </c>
      <c r="B62" s="23">
        <v>45700</v>
      </c>
      <c r="C62" s="24">
        <v>0.25347222222222221</v>
      </c>
      <c r="D62" s="1"/>
    </row>
    <row r="63" spans="1:5" ht="13" x14ac:dyDescent="0.15">
      <c r="A63" s="1" t="s">
        <v>39</v>
      </c>
      <c r="B63" s="23">
        <v>45700</v>
      </c>
      <c r="C63" s="24">
        <v>0.25694444444444442</v>
      </c>
      <c r="D63" s="1"/>
    </row>
    <row r="64" spans="1:5" ht="13" x14ac:dyDescent="0.15">
      <c r="A64" s="1" t="s">
        <v>43</v>
      </c>
      <c r="B64" s="23">
        <v>45700</v>
      </c>
      <c r="C64" s="24">
        <v>0.36805555555555558</v>
      </c>
      <c r="D64" s="1"/>
    </row>
    <row r="65" spans="1:6" ht="13" x14ac:dyDescent="0.15">
      <c r="A65" s="1" t="s">
        <v>46</v>
      </c>
      <c r="B65" s="23">
        <v>45700</v>
      </c>
      <c r="C65" s="24">
        <v>0.39305555555555555</v>
      </c>
      <c r="D65" s="1" t="s">
        <v>52</v>
      </c>
    </row>
    <row r="66" spans="1:6" ht="13" x14ac:dyDescent="0.15">
      <c r="A66" s="1" t="s">
        <v>40</v>
      </c>
      <c r="B66" s="23">
        <v>45700</v>
      </c>
      <c r="C66" s="24">
        <v>0.40694444444444444</v>
      </c>
    </row>
    <row r="67" spans="1:6" ht="13" x14ac:dyDescent="0.15">
      <c r="A67" s="1" t="s">
        <v>39</v>
      </c>
      <c r="B67" s="23">
        <v>45700</v>
      </c>
      <c r="C67" s="24">
        <v>0.42708333333333331</v>
      </c>
    </row>
    <row r="68" spans="1:6" ht="13" x14ac:dyDescent="0.15">
      <c r="A68" s="1" t="s">
        <v>41</v>
      </c>
      <c r="B68" s="23">
        <v>45700</v>
      </c>
      <c r="C68" s="24">
        <v>0.43055555555555558</v>
      </c>
    </row>
    <row r="69" spans="1:6" ht="13" x14ac:dyDescent="0.15">
      <c r="A69" s="1" t="s">
        <v>43</v>
      </c>
      <c r="B69" s="23">
        <v>45700</v>
      </c>
      <c r="C69" s="24">
        <v>0.47152777777777777</v>
      </c>
      <c r="E69" s="1" t="str">
        <f>TEXT(C69-C67, "hh:mm")</f>
        <v>01:04</v>
      </c>
    </row>
    <row r="70" spans="1:6" ht="13" x14ac:dyDescent="0.15">
      <c r="A70" s="1" t="s">
        <v>53</v>
      </c>
      <c r="B70" s="23">
        <v>45700</v>
      </c>
      <c r="C70" s="24">
        <v>0.48055555555555557</v>
      </c>
    </row>
    <row r="71" spans="1:6" ht="13" x14ac:dyDescent="0.15">
      <c r="A71" s="1" t="s">
        <v>41</v>
      </c>
      <c r="B71" s="23">
        <v>45700</v>
      </c>
      <c r="C71" s="24">
        <v>0.52083333333333337</v>
      </c>
    </row>
    <row r="72" spans="1:6" ht="13" x14ac:dyDescent="0.15">
      <c r="A72" s="1" t="s">
        <v>39</v>
      </c>
      <c r="B72" s="23">
        <v>45700</v>
      </c>
      <c r="C72" s="24">
        <v>0.61111111111111116</v>
      </c>
    </row>
    <row r="73" spans="1:6" ht="13" x14ac:dyDescent="0.15">
      <c r="A73" s="1" t="s">
        <v>43</v>
      </c>
      <c r="B73" s="23">
        <v>45700</v>
      </c>
      <c r="C73" s="24">
        <v>0.6118055555555556</v>
      </c>
      <c r="D73" s="1" t="s">
        <v>54</v>
      </c>
    </row>
    <row r="74" spans="1:6" ht="13" x14ac:dyDescent="0.15">
      <c r="A74" s="1" t="s">
        <v>39</v>
      </c>
      <c r="B74" s="23">
        <v>45700</v>
      </c>
      <c r="C74" s="24">
        <v>0.63749999999999996</v>
      </c>
    </row>
    <row r="75" spans="1:6" ht="13" x14ac:dyDescent="0.15">
      <c r="A75" s="1" t="s">
        <v>41</v>
      </c>
      <c r="B75" s="23">
        <v>45700</v>
      </c>
      <c r="C75" s="24">
        <v>0.70833333333333337</v>
      </c>
      <c r="D75" s="1" t="s">
        <v>55</v>
      </c>
    </row>
    <row r="76" spans="1:6" ht="13" x14ac:dyDescent="0.15">
      <c r="A76" s="1" t="s">
        <v>56</v>
      </c>
      <c r="B76" s="23">
        <v>45700</v>
      </c>
      <c r="C76" s="24">
        <v>0.70833333333333337</v>
      </c>
    </row>
    <row r="77" spans="1:6" ht="13" x14ac:dyDescent="0.15">
      <c r="A77" s="1" t="s">
        <v>43</v>
      </c>
      <c r="B77" s="23">
        <v>45700</v>
      </c>
      <c r="C77" s="24">
        <v>0.71875</v>
      </c>
      <c r="E77" s="1" t="str">
        <f>TEXT(C77-C74, "hh:mm")</f>
        <v>01:57</v>
      </c>
    </row>
    <row r="78" spans="1:6" ht="13" x14ac:dyDescent="0.15">
      <c r="A78" s="1" t="s">
        <v>46</v>
      </c>
      <c r="B78" s="23">
        <v>45700</v>
      </c>
      <c r="C78" s="24">
        <v>0.72152777777777777</v>
      </c>
      <c r="E78" s="1" t="str">
        <f>TEXT(C78-C66, "hh:mm")</f>
        <v>07:33</v>
      </c>
      <c r="F78" s="1" t="s">
        <v>57</v>
      </c>
    </row>
    <row r="79" spans="1:6" ht="13" x14ac:dyDescent="0.15">
      <c r="A79" s="1" t="s">
        <v>39</v>
      </c>
      <c r="B79" s="23">
        <v>45700</v>
      </c>
      <c r="C79" s="24">
        <v>0.7416666666666667</v>
      </c>
    </row>
    <row r="80" spans="1:6" ht="13" x14ac:dyDescent="0.15">
      <c r="A80" s="1" t="s">
        <v>40</v>
      </c>
      <c r="B80" s="23">
        <v>45700</v>
      </c>
      <c r="C80" s="24">
        <v>0.77083333333333337</v>
      </c>
    </row>
    <row r="81" spans="1:6" ht="13" x14ac:dyDescent="0.15">
      <c r="A81" s="1" t="s">
        <v>43</v>
      </c>
      <c r="B81" s="23">
        <v>45700</v>
      </c>
      <c r="C81" s="24">
        <v>0.82986111111111116</v>
      </c>
      <c r="E81" s="1" t="str">
        <f>TEXT(C81-C79, "hh:mm")</f>
        <v>02:07</v>
      </c>
    </row>
    <row r="82" spans="1:6" ht="13" x14ac:dyDescent="0.15">
      <c r="A82" s="1" t="s">
        <v>56</v>
      </c>
      <c r="B82" s="23">
        <v>45700</v>
      </c>
      <c r="C82" s="24">
        <v>0.83333333333333337</v>
      </c>
    </row>
    <row r="83" spans="1:6" ht="13" x14ac:dyDescent="0.15">
      <c r="A83" s="1" t="s">
        <v>43</v>
      </c>
      <c r="B83" s="23">
        <v>45700</v>
      </c>
      <c r="C83" s="24">
        <v>0.88124999999999998</v>
      </c>
    </row>
    <row r="84" spans="1:6" ht="13" x14ac:dyDescent="0.15">
      <c r="A84" s="1" t="s">
        <v>43</v>
      </c>
      <c r="B84" s="23">
        <v>45701</v>
      </c>
      <c r="C84" s="24">
        <v>0.20972222222222223</v>
      </c>
      <c r="D84" s="1"/>
      <c r="E84" s="4"/>
    </row>
    <row r="85" spans="1:6" ht="13" x14ac:dyDescent="0.15">
      <c r="A85" s="1" t="s">
        <v>39</v>
      </c>
      <c r="B85" s="23">
        <v>45701</v>
      </c>
      <c r="C85" s="24">
        <v>0.21319444444444444</v>
      </c>
      <c r="D85" s="1"/>
      <c r="E85" s="4"/>
    </row>
    <row r="86" spans="1:6" ht="13" x14ac:dyDescent="0.15">
      <c r="A86" s="1" t="s">
        <v>40</v>
      </c>
      <c r="B86" s="23">
        <v>45701</v>
      </c>
      <c r="C86" s="24">
        <v>0.22430555555555556</v>
      </c>
      <c r="D86" s="1"/>
      <c r="E86" s="4"/>
    </row>
    <row r="87" spans="1:6" ht="13" x14ac:dyDescent="0.15">
      <c r="A87" s="1" t="s">
        <v>43</v>
      </c>
      <c r="B87" s="23">
        <v>45701</v>
      </c>
      <c r="C87" s="24">
        <v>0.33333333333333331</v>
      </c>
      <c r="D87" s="1"/>
      <c r="E87" s="4" t="str">
        <f>TEXT(C87-C85, "hh:mm")</f>
        <v>02:53</v>
      </c>
    </row>
    <row r="88" spans="1:6" ht="13" x14ac:dyDescent="0.15">
      <c r="A88" s="1" t="s">
        <v>56</v>
      </c>
      <c r="B88" s="23">
        <v>45701</v>
      </c>
      <c r="C88" s="24">
        <v>0.375</v>
      </c>
      <c r="D88" s="1"/>
      <c r="E88" s="4"/>
    </row>
    <row r="89" spans="1:6" ht="13" x14ac:dyDescent="0.15">
      <c r="A89" s="1" t="s">
        <v>39</v>
      </c>
      <c r="B89" s="23">
        <v>45701</v>
      </c>
      <c r="C89" s="24">
        <v>0.41666666666666669</v>
      </c>
      <c r="D89" s="1"/>
      <c r="E89" s="4"/>
    </row>
    <row r="90" spans="1:6" ht="13" x14ac:dyDescent="0.15">
      <c r="A90" s="1" t="s">
        <v>41</v>
      </c>
      <c r="B90" s="23">
        <v>45701</v>
      </c>
      <c r="C90" s="24">
        <v>0.41666666666666669</v>
      </c>
      <c r="D90" s="1"/>
      <c r="E90" s="4"/>
    </row>
    <row r="91" spans="1:6" ht="13" x14ac:dyDescent="0.15">
      <c r="A91" s="1" t="s">
        <v>43</v>
      </c>
      <c r="B91" s="23">
        <v>45701</v>
      </c>
      <c r="C91" s="24">
        <v>0.61805555555555558</v>
      </c>
      <c r="D91" s="1"/>
      <c r="E91" s="4" t="str">
        <f>TEXT(C91-C89, "hh:mm")</f>
        <v>04:50</v>
      </c>
    </row>
    <row r="92" spans="1:6" ht="13" x14ac:dyDescent="0.15">
      <c r="A92" s="1" t="s">
        <v>46</v>
      </c>
      <c r="B92" s="23">
        <v>45701</v>
      </c>
      <c r="C92" s="24">
        <v>0.66666666666666663</v>
      </c>
      <c r="D92" s="1" t="s">
        <v>58</v>
      </c>
      <c r="E92" s="4" t="str">
        <f>TEXT(C92-C86, "hh:mm")</f>
        <v>10:37</v>
      </c>
      <c r="F92" s="1" t="s">
        <v>59</v>
      </c>
    </row>
    <row r="93" spans="1:6" ht="13" x14ac:dyDescent="0.15">
      <c r="A93" s="1" t="s">
        <v>39</v>
      </c>
      <c r="B93" s="23">
        <v>45701</v>
      </c>
      <c r="C93" s="24">
        <v>0.71875</v>
      </c>
      <c r="D93" s="1"/>
      <c r="E93" s="4"/>
    </row>
    <row r="94" spans="1:6" ht="13" x14ac:dyDescent="0.15">
      <c r="A94" s="1" t="s">
        <v>40</v>
      </c>
      <c r="B94" s="23">
        <v>45701</v>
      </c>
      <c r="C94" s="24">
        <v>0.72361111111111109</v>
      </c>
      <c r="D94" s="1" t="s">
        <v>60</v>
      </c>
      <c r="E94" s="4"/>
    </row>
    <row r="95" spans="1:6" ht="13" x14ac:dyDescent="0.15">
      <c r="A95" s="1" t="s">
        <v>43</v>
      </c>
      <c r="B95" s="23">
        <v>45701</v>
      </c>
      <c r="C95" s="24">
        <v>0.80555555555555558</v>
      </c>
      <c r="D95" s="1"/>
      <c r="E95" s="4" t="str">
        <f>TEXT(C95-C93, "hh:mm")</f>
        <v>02:05</v>
      </c>
    </row>
    <row r="96" spans="1:6" ht="13" x14ac:dyDescent="0.15">
      <c r="A96" s="1" t="s">
        <v>40</v>
      </c>
      <c r="B96" s="23">
        <v>45701</v>
      </c>
      <c r="C96" s="24">
        <v>0.875</v>
      </c>
      <c r="D96" s="1" t="s">
        <v>61</v>
      </c>
      <c r="E96" s="4"/>
    </row>
    <row r="97" spans="1:5" ht="13" x14ac:dyDescent="0.15">
      <c r="A97" s="1" t="s">
        <v>43</v>
      </c>
      <c r="B97" s="23">
        <v>45702</v>
      </c>
      <c r="C97" s="24">
        <v>0.10902777777777778</v>
      </c>
      <c r="D97" s="1"/>
    </row>
    <row r="98" spans="1:5" ht="13" x14ac:dyDescent="0.15">
      <c r="A98" s="1" t="s">
        <v>39</v>
      </c>
      <c r="B98" s="23">
        <v>45702</v>
      </c>
      <c r="C98" s="24">
        <v>0.11458333333333333</v>
      </c>
      <c r="D98" s="1"/>
    </row>
    <row r="99" spans="1:5" ht="13" x14ac:dyDescent="0.15">
      <c r="A99" s="1" t="s">
        <v>40</v>
      </c>
      <c r="B99" s="23">
        <v>45702</v>
      </c>
      <c r="C99" s="24">
        <v>0.29722222222222222</v>
      </c>
      <c r="D99" s="1"/>
    </row>
    <row r="100" spans="1:5" ht="13" x14ac:dyDescent="0.15">
      <c r="A100" s="1" t="s">
        <v>46</v>
      </c>
      <c r="B100" s="23">
        <v>45702</v>
      </c>
      <c r="C100" s="24">
        <v>0.3298611111111111</v>
      </c>
      <c r="D100" s="1" t="s">
        <v>45</v>
      </c>
      <c r="E100" s="1" t="e">
        <f>TEXT(C100-C96, "hh:mm")</f>
        <v>#VALUE!</v>
      </c>
    </row>
    <row r="101" spans="1:5" ht="13" x14ac:dyDescent="0.15">
      <c r="A101" s="1" t="s">
        <v>43</v>
      </c>
      <c r="B101" s="23">
        <v>45702</v>
      </c>
      <c r="C101" s="24">
        <v>0.36805555555555558</v>
      </c>
      <c r="D101" s="1" t="s">
        <v>52</v>
      </c>
      <c r="E101" s="1" t="str">
        <f>TEXT(C101-C98, "hh:mm")</f>
        <v>06:05</v>
      </c>
    </row>
    <row r="102" spans="1:5" ht="13" x14ac:dyDescent="0.15">
      <c r="A102" s="1" t="s">
        <v>41</v>
      </c>
      <c r="B102" s="23">
        <v>45702</v>
      </c>
      <c r="C102" s="24">
        <v>0.38194444444444442</v>
      </c>
    </row>
    <row r="103" spans="1:5" ht="13" x14ac:dyDescent="0.15">
      <c r="A103" s="1" t="s">
        <v>53</v>
      </c>
      <c r="B103" s="23">
        <v>45702</v>
      </c>
      <c r="C103" s="24">
        <v>0.46527777777777779</v>
      </c>
      <c r="D103" s="1"/>
    </row>
    <row r="104" spans="1:5" ht="13" x14ac:dyDescent="0.15">
      <c r="A104" s="1" t="s">
        <v>41</v>
      </c>
      <c r="B104" s="23">
        <v>45702</v>
      </c>
      <c r="C104" s="24">
        <v>0.4826388888888889</v>
      </c>
      <c r="D104" s="1" t="s">
        <v>62</v>
      </c>
    </row>
    <row r="105" spans="1:5" ht="13" x14ac:dyDescent="0.15">
      <c r="A105" s="1" t="s">
        <v>43</v>
      </c>
      <c r="B105" s="23">
        <v>45702</v>
      </c>
      <c r="C105" s="24">
        <v>0.48333333333333334</v>
      </c>
      <c r="D105" s="1" t="s">
        <v>63</v>
      </c>
      <c r="E105" s="1"/>
    </row>
    <row r="106" spans="1:5" ht="13" x14ac:dyDescent="0.15">
      <c r="A106" s="1" t="s">
        <v>39</v>
      </c>
      <c r="B106" s="23">
        <v>45702</v>
      </c>
      <c r="C106" s="24">
        <v>0.48402777777777778</v>
      </c>
      <c r="D106" s="1"/>
    </row>
    <row r="107" spans="1:5" ht="13" x14ac:dyDescent="0.15">
      <c r="A107" s="1" t="s">
        <v>40</v>
      </c>
      <c r="B107" s="23">
        <v>45702</v>
      </c>
      <c r="C107" s="24">
        <v>0.48472222222222222</v>
      </c>
      <c r="D107" s="1" t="s">
        <v>64</v>
      </c>
    </row>
    <row r="108" spans="1:5" ht="13" x14ac:dyDescent="0.15">
      <c r="A108" s="1" t="s">
        <v>56</v>
      </c>
      <c r="B108" s="23">
        <v>45702</v>
      </c>
      <c r="C108" s="24">
        <v>0.51736111111111116</v>
      </c>
      <c r="D108" s="1" t="s">
        <v>62</v>
      </c>
    </row>
    <row r="109" spans="1:5" ht="13" x14ac:dyDescent="0.15">
      <c r="A109" s="1" t="s">
        <v>41</v>
      </c>
      <c r="B109" s="23">
        <v>45702</v>
      </c>
      <c r="C109" s="24">
        <v>0.52777777777777779</v>
      </c>
    </row>
    <row r="110" spans="1:5" ht="13" x14ac:dyDescent="0.15">
      <c r="A110" s="1" t="s">
        <v>43</v>
      </c>
      <c r="B110" s="23">
        <v>45702</v>
      </c>
      <c r="C110" s="24">
        <v>0.59722222222222221</v>
      </c>
      <c r="D110" s="1" t="s">
        <v>65</v>
      </c>
      <c r="E110" s="1" t="str">
        <f>TEXT(C110-C106, "hh:mm")</f>
        <v>02:43</v>
      </c>
    </row>
    <row r="111" spans="1:5" ht="13" x14ac:dyDescent="0.15">
      <c r="A111" s="1" t="s">
        <v>39</v>
      </c>
      <c r="B111" s="23">
        <v>45702</v>
      </c>
      <c r="C111" s="24">
        <v>0.60972222222222228</v>
      </c>
    </row>
    <row r="112" spans="1:5" ht="13" x14ac:dyDescent="0.15">
      <c r="A112" s="1" t="s">
        <v>56</v>
      </c>
      <c r="B112" s="23">
        <v>45702</v>
      </c>
      <c r="C112" s="24">
        <v>0.625</v>
      </c>
      <c r="D112" s="1" t="s">
        <v>66</v>
      </c>
    </row>
    <row r="113" spans="1:5" ht="13" x14ac:dyDescent="0.15">
      <c r="A113" s="1" t="s">
        <v>41</v>
      </c>
      <c r="B113" s="23">
        <v>45702</v>
      </c>
      <c r="D113" s="1" t="s">
        <v>62</v>
      </c>
    </row>
    <row r="114" spans="1:5" ht="13" x14ac:dyDescent="0.15">
      <c r="A114" s="1" t="s">
        <v>43</v>
      </c>
      <c r="B114" s="23">
        <v>45702</v>
      </c>
      <c r="C114" s="24">
        <v>0.71527777777777779</v>
      </c>
      <c r="E114" s="1" t="str">
        <f>TEXT(C114-C111, "hh:mm")</f>
        <v>02:32</v>
      </c>
    </row>
    <row r="115" spans="1:5" ht="13" x14ac:dyDescent="0.15">
      <c r="A115" s="1" t="s">
        <v>46</v>
      </c>
      <c r="B115" s="23">
        <v>45702</v>
      </c>
      <c r="C115" s="24">
        <v>0.73611111111111116</v>
      </c>
      <c r="E115" s="1" t="str">
        <f>TEXT(C115-C107, "hh:mm")</f>
        <v>06:02</v>
      </c>
    </row>
    <row r="116" spans="1:5" ht="13" x14ac:dyDescent="0.15">
      <c r="A116" s="1" t="s">
        <v>43</v>
      </c>
      <c r="B116" s="23">
        <v>45702</v>
      </c>
      <c r="C116" s="24">
        <v>0.82291666666666663</v>
      </c>
      <c r="E116" s="1" t="str">
        <f>TEXT(C116-C111, "hh:mm")</f>
        <v>05:07</v>
      </c>
    </row>
    <row r="117" spans="1:5" ht="13" x14ac:dyDescent="0.15">
      <c r="A117" s="1" t="s">
        <v>39</v>
      </c>
      <c r="B117" s="23">
        <v>45702</v>
      </c>
      <c r="C117" s="24">
        <v>0.82638888888888884</v>
      </c>
    </row>
    <row r="118" spans="1:5" ht="13" x14ac:dyDescent="0.15">
      <c r="A118" s="1" t="s">
        <v>40</v>
      </c>
      <c r="B118" s="23">
        <v>45702</v>
      </c>
      <c r="C118" s="24">
        <v>0.82777777777777772</v>
      </c>
    </row>
    <row r="119" spans="1:5" ht="13" x14ac:dyDescent="0.15">
      <c r="A119" s="1" t="s">
        <v>43</v>
      </c>
      <c r="B119" s="23">
        <v>45703</v>
      </c>
      <c r="C119" s="24">
        <v>8.3333333333333329E-2</v>
      </c>
      <c r="D119" s="1"/>
      <c r="E119" s="4" t="e">
        <f>TEXT(C119-C117, "hh:mm")</f>
        <v>#VALUE!</v>
      </c>
    </row>
    <row r="120" spans="1:5" ht="13" x14ac:dyDescent="0.15">
      <c r="A120" s="1" t="s">
        <v>39</v>
      </c>
      <c r="B120" s="23">
        <v>45703</v>
      </c>
      <c r="C120" s="24">
        <v>8.4722222222222227E-2</v>
      </c>
      <c r="D120" s="1"/>
      <c r="E120" s="4"/>
    </row>
    <row r="121" spans="1:5" ht="13" x14ac:dyDescent="0.15">
      <c r="A121" s="1" t="s">
        <v>43</v>
      </c>
      <c r="B121" s="23">
        <v>45703</v>
      </c>
      <c r="C121" s="24">
        <v>0.28472222222222221</v>
      </c>
      <c r="D121" s="1"/>
      <c r="E121" s="4" t="str">
        <f>TEXT(C121-C120, "hh:mm")</f>
        <v>04:48</v>
      </c>
    </row>
    <row r="122" spans="1:5" ht="13" x14ac:dyDescent="0.15">
      <c r="A122" s="1" t="s">
        <v>39</v>
      </c>
      <c r="B122" s="23">
        <v>45703</v>
      </c>
      <c r="C122" s="24">
        <v>0.28611111111111109</v>
      </c>
      <c r="D122" s="1"/>
      <c r="E122" s="4"/>
    </row>
    <row r="123" spans="1:5" ht="13" x14ac:dyDescent="0.15">
      <c r="A123" s="1" t="s">
        <v>40</v>
      </c>
      <c r="B123" s="23">
        <v>45703</v>
      </c>
      <c r="C123" s="24">
        <v>0.28958333333333336</v>
      </c>
      <c r="D123" s="1" t="s">
        <v>67</v>
      </c>
      <c r="E123" s="4"/>
    </row>
    <row r="124" spans="1:5" ht="13" x14ac:dyDescent="0.15">
      <c r="A124" s="1" t="s">
        <v>46</v>
      </c>
      <c r="B124" s="23">
        <v>45703</v>
      </c>
      <c r="C124" s="24">
        <v>0.30208333333333331</v>
      </c>
      <c r="D124" s="1" t="s">
        <v>52</v>
      </c>
      <c r="E124" s="4" t="e">
        <f>TEXT(C124+-C118, "hh:mm")</f>
        <v>#VALUE!</v>
      </c>
    </row>
    <row r="125" spans="1:5" ht="13" x14ac:dyDescent="0.15">
      <c r="A125" s="1" t="s">
        <v>43</v>
      </c>
      <c r="B125" s="23">
        <v>45703</v>
      </c>
      <c r="C125" s="24">
        <v>0.375</v>
      </c>
      <c r="D125" s="1"/>
      <c r="E125" s="4" t="str">
        <f>TEXT(C125-C122, "hh:mm")</f>
        <v>02:08</v>
      </c>
    </row>
    <row r="126" spans="1:5" ht="13" x14ac:dyDescent="0.15">
      <c r="A126" s="1" t="s">
        <v>39</v>
      </c>
      <c r="B126" s="23">
        <v>45703</v>
      </c>
      <c r="C126" s="24">
        <v>0.38194444444444442</v>
      </c>
      <c r="D126" s="1"/>
      <c r="E126" s="4"/>
    </row>
    <row r="127" spans="1:5" ht="13" x14ac:dyDescent="0.15">
      <c r="A127" s="1" t="s">
        <v>56</v>
      </c>
      <c r="B127" s="23">
        <v>45703</v>
      </c>
      <c r="C127" s="24">
        <v>0.4236111111111111</v>
      </c>
      <c r="D127" s="1" t="s">
        <v>62</v>
      </c>
      <c r="E127" s="4"/>
    </row>
    <row r="128" spans="1:5" ht="13" x14ac:dyDescent="0.15">
      <c r="A128" s="1" t="s">
        <v>39</v>
      </c>
      <c r="B128" s="23">
        <v>45703</v>
      </c>
      <c r="C128" s="24">
        <v>0.43055555555555558</v>
      </c>
      <c r="D128" s="1"/>
      <c r="E128" s="4"/>
    </row>
    <row r="129" spans="1:5" ht="13" x14ac:dyDescent="0.15">
      <c r="A129" s="1" t="s">
        <v>68</v>
      </c>
      <c r="B129" s="23">
        <v>45703</v>
      </c>
      <c r="C129" s="24">
        <v>0.47569444444444442</v>
      </c>
      <c r="D129" s="1" t="s">
        <v>69</v>
      </c>
      <c r="E129" s="17">
        <v>0.625</v>
      </c>
    </row>
    <row r="130" spans="1:5" ht="13" x14ac:dyDescent="0.15">
      <c r="A130" s="1" t="s">
        <v>40</v>
      </c>
      <c r="B130" s="23">
        <v>45703</v>
      </c>
      <c r="C130" s="24">
        <v>0.49305555555555558</v>
      </c>
      <c r="D130" s="1" t="s">
        <v>70</v>
      </c>
      <c r="E130" s="4"/>
    </row>
    <row r="131" spans="1:5" ht="13" x14ac:dyDescent="0.15">
      <c r="A131" s="1" t="s">
        <v>43</v>
      </c>
      <c r="B131" s="23">
        <v>45703</v>
      </c>
      <c r="C131" s="24">
        <v>0.51736111111111116</v>
      </c>
      <c r="D131" s="1" t="s">
        <v>71</v>
      </c>
      <c r="E131" s="4" t="str">
        <f>TEXT(C131-C128, "hh:mm")</f>
        <v>02:05</v>
      </c>
    </row>
    <row r="132" spans="1:5" ht="13" x14ac:dyDescent="0.15">
      <c r="A132" s="1" t="s">
        <v>46</v>
      </c>
      <c r="B132" s="23">
        <v>45703</v>
      </c>
      <c r="C132" s="24">
        <v>0.52083333333333337</v>
      </c>
      <c r="D132" s="1" t="s">
        <v>72</v>
      </c>
      <c r="E132" s="4" t="str">
        <f>TEXT(C132-C123, "hh:mm")</f>
        <v>05:33</v>
      </c>
    </row>
    <row r="133" spans="1:5" ht="13" x14ac:dyDescent="0.15">
      <c r="A133" s="1" t="s">
        <v>43</v>
      </c>
      <c r="B133" s="23">
        <v>45703</v>
      </c>
      <c r="C133" s="24">
        <v>0.66666666666666663</v>
      </c>
      <c r="D133" s="1"/>
      <c r="E133" s="4"/>
    </row>
    <row r="134" spans="1:5" ht="13" x14ac:dyDescent="0.15">
      <c r="A134" s="1" t="s">
        <v>39</v>
      </c>
      <c r="B134" s="23">
        <v>45703</v>
      </c>
      <c r="C134" s="24">
        <v>0.67361111111111116</v>
      </c>
      <c r="D134" s="1"/>
      <c r="E134" s="4"/>
    </row>
    <row r="135" spans="1:5" ht="13" x14ac:dyDescent="0.15">
      <c r="A135" s="1" t="s">
        <v>40</v>
      </c>
      <c r="B135" s="23">
        <v>45703</v>
      </c>
      <c r="C135" s="24">
        <v>0.68402777777777779</v>
      </c>
      <c r="D135" s="1"/>
      <c r="E135" s="4"/>
    </row>
    <row r="136" spans="1:5" ht="13" x14ac:dyDescent="0.15">
      <c r="A136" s="1" t="s">
        <v>41</v>
      </c>
      <c r="B136" s="23">
        <v>45703</v>
      </c>
      <c r="C136" s="1"/>
      <c r="D136" s="1"/>
      <c r="E136" s="4"/>
    </row>
    <row r="137" spans="1:5" ht="13" x14ac:dyDescent="0.15">
      <c r="A137" s="1" t="s">
        <v>56</v>
      </c>
      <c r="B137" s="23">
        <v>45703</v>
      </c>
      <c r="C137" s="1"/>
      <c r="D137" s="1"/>
      <c r="E137" s="4"/>
    </row>
    <row r="138" spans="1:5" ht="13" x14ac:dyDescent="0.15">
      <c r="A138" s="1" t="s">
        <v>43</v>
      </c>
      <c r="B138" s="23">
        <v>45703</v>
      </c>
      <c r="C138" s="24">
        <v>0.79166666666666663</v>
      </c>
      <c r="D138" s="1"/>
      <c r="E138" s="4" t="str">
        <f>TEXT(C138-C134, "hh:mm")</f>
        <v>02:50</v>
      </c>
    </row>
    <row r="139" spans="1:5" ht="13" x14ac:dyDescent="0.15">
      <c r="A139" s="1" t="s">
        <v>43</v>
      </c>
      <c r="B139" s="23">
        <v>45704</v>
      </c>
      <c r="C139" s="24">
        <v>0.23958333333333334</v>
      </c>
    </row>
    <row r="140" spans="1:5" ht="13" x14ac:dyDescent="0.15">
      <c r="A140" s="1" t="s">
        <v>39</v>
      </c>
      <c r="B140" s="23">
        <v>45704</v>
      </c>
      <c r="C140" s="24">
        <v>0.24097222222222223</v>
      </c>
    </row>
    <row r="141" spans="1:5" ht="13" x14ac:dyDescent="0.15">
      <c r="A141" s="1" t="s">
        <v>73</v>
      </c>
      <c r="B141" s="23">
        <v>45704</v>
      </c>
      <c r="C141" s="24">
        <v>0.33333333333333331</v>
      </c>
      <c r="D141" s="1" t="s">
        <v>74</v>
      </c>
      <c r="E141" s="18">
        <v>1.375</v>
      </c>
    </row>
    <row r="142" spans="1:5" ht="13" x14ac:dyDescent="0.15">
      <c r="A142" s="1" t="s">
        <v>43</v>
      </c>
      <c r="B142" s="23">
        <v>45704</v>
      </c>
      <c r="C142" s="24">
        <v>0.36666666666666664</v>
      </c>
      <c r="E142" s="1" t="str">
        <f>TEXT(C142-C140, "hh:mm")</f>
        <v>03:01</v>
      </c>
    </row>
    <row r="143" spans="1:5" ht="13" x14ac:dyDescent="0.15">
      <c r="A143" s="1" t="s">
        <v>43</v>
      </c>
      <c r="B143" s="23">
        <v>45704</v>
      </c>
      <c r="C143" s="24">
        <v>0.4</v>
      </c>
    </row>
    <row r="144" spans="1:5" ht="13" x14ac:dyDescent="0.15">
      <c r="A144" s="1" t="s">
        <v>39</v>
      </c>
      <c r="B144" s="23">
        <v>45704</v>
      </c>
      <c r="C144" s="24">
        <v>0.41666666666666669</v>
      </c>
    </row>
    <row r="145" spans="1:5" ht="13" x14ac:dyDescent="0.15">
      <c r="A145" s="1" t="s">
        <v>43</v>
      </c>
      <c r="B145" s="23">
        <v>45704</v>
      </c>
      <c r="C145" s="24">
        <v>0.47916666666666669</v>
      </c>
      <c r="E145" s="1" t="str">
        <f>TEXT(C145-C144, "hh:mm")</f>
        <v>01:30</v>
      </c>
    </row>
    <row r="146" spans="1:5" ht="13" x14ac:dyDescent="0.15">
      <c r="A146" s="1" t="s">
        <v>40</v>
      </c>
      <c r="B146" s="23">
        <v>45704</v>
      </c>
      <c r="C146" s="24">
        <v>0.5</v>
      </c>
      <c r="D146" s="1" t="s">
        <v>75</v>
      </c>
    </row>
    <row r="147" spans="1:5" ht="13" x14ac:dyDescent="0.15">
      <c r="A147" s="1" t="s">
        <v>39</v>
      </c>
      <c r="B147" s="23">
        <v>45704</v>
      </c>
      <c r="C147" s="24">
        <v>0.50694444444444442</v>
      </c>
    </row>
    <row r="148" spans="1:5" ht="13" x14ac:dyDescent="0.15">
      <c r="A148" s="1" t="s">
        <v>43</v>
      </c>
      <c r="B148" s="23">
        <v>45704</v>
      </c>
      <c r="C148" s="24">
        <v>0.63541666666666663</v>
      </c>
      <c r="E148" s="1" t="str">
        <f>TEXT(C148-C147, "hh:mm")</f>
        <v>03:05</v>
      </c>
    </row>
    <row r="149" spans="1:5" ht="13" x14ac:dyDescent="0.15">
      <c r="A149" s="1" t="s">
        <v>73</v>
      </c>
      <c r="B149" s="23">
        <v>45704</v>
      </c>
      <c r="C149" s="24">
        <v>0.72916666666666663</v>
      </c>
      <c r="D149" s="1" t="s">
        <v>76</v>
      </c>
    </row>
    <row r="150" spans="1:5" ht="13" x14ac:dyDescent="0.15">
      <c r="A150" s="1" t="s">
        <v>43</v>
      </c>
      <c r="B150" s="23">
        <v>45704</v>
      </c>
      <c r="C150" s="24">
        <v>0.82013888888888886</v>
      </c>
      <c r="E150" s="1" t="str">
        <f>TEXT(C150-C147, "hh:mm")</f>
        <v>07:31</v>
      </c>
    </row>
    <row r="151" spans="1:5" ht="13" x14ac:dyDescent="0.15">
      <c r="A151" s="1" t="s">
        <v>46</v>
      </c>
      <c r="B151" s="23">
        <v>45704</v>
      </c>
      <c r="C151" s="24">
        <v>0.875</v>
      </c>
    </row>
    <row r="152" spans="1:5" ht="13" x14ac:dyDescent="0.15">
      <c r="A152" s="1" t="s">
        <v>39</v>
      </c>
      <c r="B152" s="23">
        <v>45704</v>
      </c>
      <c r="C152" s="24">
        <v>0.9</v>
      </c>
    </row>
    <row r="153" spans="1:5" ht="13" x14ac:dyDescent="0.15">
      <c r="A153" s="1" t="s">
        <v>43</v>
      </c>
      <c r="B153" s="23">
        <v>45705</v>
      </c>
      <c r="C153" s="24">
        <v>0.12152777777777778</v>
      </c>
      <c r="D153" s="1"/>
      <c r="E153" s="4" t="e">
        <f>TEXT(C153-C152, "hh:mm")</f>
        <v>#VALUE!</v>
      </c>
    </row>
    <row r="154" spans="1:5" ht="13" x14ac:dyDescent="0.15">
      <c r="A154" s="1" t="s">
        <v>39</v>
      </c>
      <c r="B154" s="23">
        <v>45705</v>
      </c>
      <c r="C154" s="24">
        <v>0.12291666666666666</v>
      </c>
      <c r="D154" s="1"/>
      <c r="E154" s="4"/>
    </row>
    <row r="155" spans="1:5" ht="13" x14ac:dyDescent="0.15">
      <c r="A155" s="1" t="s">
        <v>46</v>
      </c>
      <c r="B155" s="23">
        <v>45705</v>
      </c>
      <c r="C155" s="24">
        <v>0.1423611111111111</v>
      </c>
      <c r="D155" s="1"/>
      <c r="E155" s="4"/>
    </row>
    <row r="156" spans="1:5" ht="13" x14ac:dyDescent="0.15">
      <c r="A156" s="1" t="s">
        <v>43</v>
      </c>
      <c r="B156" s="23">
        <v>45705</v>
      </c>
      <c r="C156" s="24">
        <v>0.2986111111111111</v>
      </c>
      <c r="D156" s="1"/>
      <c r="E156" s="4" t="str">
        <f>TEXT(C156-C154, "hh:mm")</f>
        <v>04:13</v>
      </c>
    </row>
    <row r="157" spans="1:5" ht="13" x14ac:dyDescent="0.15">
      <c r="A157" s="1" t="s">
        <v>40</v>
      </c>
      <c r="B157" s="23">
        <v>45705</v>
      </c>
      <c r="C157" s="24">
        <v>0.30486111111111114</v>
      </c>
      <c r="D157" s="1"/>
      <c r="E157" s="4"/>
    </row>
    <row r="158" spans="1:5" ht="13" x14ac:dyDescent="0.15">
      <c r="A158" s="1" t="s">
        <v>39</v>
      </c>
      <c r="B158" s="23">
        <v>45705</v>
      </c>
      <c r="C158" s="24">
        <v>0.35416666666666669</v>
      </c>
      <c r="D158" s="1"/>
      <c r="E158" s="4"/>
    </row>
    <row r="159" spans="1:5" ht="13" x14ac:dyDescent="0.15">
      <c r="A159" s="1" t="s">
        <v>39</v>
      </c>
      <c r="B159" s="23">
        <v>45705</v>
      </c>
      <c r="C159" s="24">
        <v>0.4548611111111111</v>
      </c>
      <c r="D159" s="1"/>
      <c r="E159" s="4"/>
    </row>
    <row r="160" spans="1:5" ht="13" x14ac:dyDescent="0.15">
      <c r="A160" s="1" t="s">
        <v>46</v>
      </c>
      <c r="B160" s="23">
        <v>45705</v>
      </c>
      <c r="C160" s="24">
        <v>0.51458333333333328</v>
      </c>
      <c r="D160" s="1"/>
      <c r="E160" s="4"/>
    </row>
    <row r="161" spans="1:5" ht="13" x14ac:dyDescent="0.15">
      <c r="A161" s="1" t="s">
        <v>73</v>
      </c>
      <c r="B161" s="23">
        <v>45705</v>
      </c>
      <c r="C161" s="24">
        <v>0.48541666666666666</v>
      </c>
      <c r="D161" s="1" t="s">
        <v>77</v>
      </c>
      <c r="E161" s="19">
        <v>1.375</v>
      </c>
    </row>
    <row r="162" spans="1:5" ht="13" x14ac:dyDescent="0.15">
      <c r="A162" s="1" t="s">
        <v>43</v>
      </c>
      <c r="B162" s="23">
        <v>45705</v>
      </c>
      <c r="C162" s="24">
        <v>0.66319444444444442</v>
      </c>
      <c r="D162" s="1"/>
      <c r="E162" s="4" t="str">
        <f>TEXT(C162-C159, "hh:mm")</f>
        <v>05:00</v>
      </c>
    </row>
    <row r="163" spans="1:5" ht="13" x14ac:dyDescent="0.15">
      <c r="A163" s="1" t="s">
        <v>56</v>
      </c>
      <c r="B163" s="23">
        <v>45705</v>
      </c>
      <c r="C163" s="24">
        <v>0.70138888888888884</v>
      </c>
      <c r="D163" s="1" t="s">
        <v>62</v>
      </c>
      <c r="E163" s="4"/>
    </row>
    <row r="164" spans="1:5" ht="13" x14ac:dyDescent="0.15">
      <c r="A164" s="1" t="s">
        <v>39</v>
      </c>
      <c r="B164" s="23">
        <v>45705</v>
      </c>
      <c r="C164" s="24">
        <v>0.70347222222222228</v>
      </c>
      <c r="D164" s="1"/>
      <c r="E164" s="4"/>
    </row>
    <row r="165" spans="1:5" ht="13" x14ac:dyDescent="0.15">
      <c r="A165" s="1" t="s">
        <v>40</v>
      </c>
      <c r="B165" s="23">
        <v>45705</v>
      </c>
      <c r="C165" s="24">
        <v>0.70486111111111116</v>
      </c>
      <c r="D165" s="1"/>
      <c r="E165" s="4"/>
    </row>
    <row r="166" spans="1:5" ht="13" x14ac:dyDescent="0.15">
      <c r="A166" s="1" t="s">
        <v>41</v>
      </c>
      <c r="B166" s="23">
        <v>45705</v>
      </c>
      <c r="C166" s="24">
        <v>0.71527777777777779</v>
      </c>
      <c r="D166" s="1"/>
      <c r="E166" s="4"/>
    </row>
    <row r="167" spans="1:5" ht="13" x14ac:dyDescent="0.15">
      <c r="A167" s="1" t="s">
        <v>68</v>
      </c>
      <c r="B167" s="23">
        <v>45705</v>
      </c>
      <c r="C167" s="24">
        <v>0.75486111111111109</v>
      </c>
      <c r="D167" s="1" t="s">
        <v>78</v>
      </c>
      <c r="E167" s="4"/>
    </row>
    <row r="168" spans="1:5" ht="13" x14ac:dyDescent="0.15">
      <c r="A168" s="1" t="s">
        <v>39</v>
      </c>
      <c r="B168" s="23">
        <v>45705</v>
      </c>
      <c r="C168" s="24">
        <v>0.79722222222222228</v>
      </c>
      <c r="D168" s="1"/>
      <c r="E168" s="4"/>
    </row>
    <row r="169" spans="1:5" ht="13" x14ac:dyDescent="0.15">
      <c r="A169" s="1" t="s">
        <v>43</v>
      </c>
      <c r="B169" s="23">
        <v>45706</v>
      </c>
      <c r="D169" s="1" t="s">
        <v>79</v>
      </c>
    </row>
    <row r="170" spans="1:5" ht="13" x14ac:dyDescent="0.15">
      <c r="A170" s="1" t="s">
        <v>46</v>
      </c>
      <c r="B170" s="23">
        <v>45706</v>
      </c>
      <c r="C170" s="24">
        <v>0.18194444444444444</v>
      </c>
    </row>
    <row r="171" spans="1:5" ht="13" x14ac:dyDescent="0.15">
      <c r="A171" s="1" t="s">
        <v>39</v>
      </c>
      <c r="B171" s="23">
        <v>45706</v>
      </c>
      <c r="C171" s="24">
        <v>0.1875</v>
      </c>
    </row>
    <row r="172" spans="1:5" ht="13" x14ac:dyDescent="0.15">
      <c r="A172" s="1" t="s">
        <v>40</v>
      </c>
      <c r="B172" s="23">
        <v>45706</v>
      </c>
      <c r="C172" s="24">
        <v>0.19097222222222221</v>
      </c>
    </row>
    <row r="173" spans="1:5" ht="13" x14ac:dyDescent="0.15">
      <c r="A173" s="1" t="s">
        <v>43</v>
      </c>
      <c r="B173" s="23">
        <v>45706</v>
      </c>
      <c r="C173" s="24">
        <v>0.34027777777777779</v>
      </c>
      <c r="D173" s="1" t="s">
        <v>80</v>
      </c>
      <c r="E173" s="1" t="str">
        <f>TEXT(C173-C171, "hh:mm")</f>
        <v>03:40</v>
      </c>
    </row>
    <row r="174" spans="1:5" ht="13" x14ac:dyDescent="0.15">
      <c r="A174" s="1" t="s">
        <v>39</v>
      </c>
      <c r="B174" s="23">
        <v>45706</v>
      </c>
      <c r="C174" s="24">
        <v>0.34375</v>
      </c>
    </row>
    <row r="175" spans="1:5" ht="13" x14ac:dyDescent="0.15">
      <c r="A175" s="1" t="s">
        <v>40</v>
      </c>
      <c r="B175" s="23">
        <v>45706</v>
      </c>
      <c r="C175" s="24">
        <v>0.39097222222222222</v>
      </c>
    </row>
    <row r="176" spans="1:5" ht="13" x14ac:dyDescent="0.15">
      <c r="A176" s="1" t="s">
        <v>43</v>
      </c>
      <c r="B176" s="23">
        <v>45706</v>
      </c>
      <c r="C176" s="24">
        <v>0.41319444444444442</v>
      </c>
      <c r="D176" s="1" t="s">
        <v>81</v>
      </c>
      <c r="E176" s="1" t="str">
        <f>TEXT(C176-C174, "hh:mm")</f>
        <v>01:40</v>
      </c>
    </row>
    <row r="177" spans="1:5" ht="13" x14ac:dyDescent="0.15">
      <c r="A177" s="1" t="s">
        <v>46</v>
      </c>
      <c r="B177" s="23">
        <v>45706</v>
      </c>
      <c r="C177" s="24">
        <v>0.4236111111111111</v>
      </c>
      <c r="D177" s="1" t="s">
        <v>82</v>
      </c>
    </row>
    <row r="178" spans="1:5" ht="13" x14ac:dyDescent="0.15">
      <c r="A178" s="1" t="s">
        <v>73</v>
      </c>
      <c r="B178" s="23">
        <v>45706</v>
      </c>
      <c r="C178" s="24">
        <v>0.59652777777777777</v>
      </c>
      <c r="D178" s="1" t="s">
        <v>83</v>
      </c>
      <c r="E178" s="18">
        <v>1.25</v>
      </c>
    </row>
    <row r="179" spans="1:5" ht="13" x14ac:dyDescent="0.15">
      <c r="A179" s="1" t="s">
        <v>39</v>
      </c>
      <c r="B179" s="23">
        <v>45706</v>
      </c>
      <c r="C179" s="24">
        <v>0.62152777777777779</v>
      </c>
    </row>
    <row r="180" spans="1:5" ht="13" x14ac:dyDescent="0.15">
      <c r="A180" s="1" t="s">
        <v>84</v>
      </c>
      <c r="B180" s="23">
        <v>45706</v>
      </c>
      <c r="D180" s="1" t="s">
        <v>85</v>
      </c>
    </row>
    <row r="181" spans="1:5" ht="13" x14ac:dyDescent="0.15">
      <c r="A181" s="1" t="s">
        <v>43</v>
      </c>
      <c r="B181" s="23">
        <v>45706</v>
      </c>
      <c r="C181" s="24">
        <v>0.68263888888888891</v>
      </c>
      <c r="D181" s="1" t="s">
        <v>86</v>
      </c>
      <c r="E181" s="1" t="str">
        <f>TEXT(C181-C179, "hh:mm")</f>
        <v>01:28</v>
      </c>
    </row>
    <row r="182" spans="1:5" ht="13" x14ac:dyDescent="0.15">
      <c r="A182" s="1" t="s">
        <v>46</v>
      </c>
      <c r="B182" s="23">
        <v>45706</v>
      </c>
      <c r="C182" s="24">
        <v>0.68333333333333335</v>
      </c>
      <c r="D182" s="1" t="s">
        <v>87</v>
      </c>
    </row>
    <row r="183" spans="1:5" ht="13" x14ac:dyDescent="0.15">
      <c r="A183" s="1" t="s">
        <v>88</v>
      </c>
      <c r="B183" s="23">
        <v>45706</v>
      </c>
      <c r="C183" s="24">
        <v>0.89583333333333337</v>
      </c>
      <c r="D183" s="1" t="s">
        <v>89</v>
      </c>
    </row>
    <row r="184" spans="1:5" ht="13" x14ac:dyDescent="0.15">
      <c r="A184" s="1" t="s">
        <v>43</v>
      </c>
      <c r="B184" s="23">
        <v>45707</v>
      </c>
      <c r="C184" s="24">
        <v>6.25E-2</v>
      </c>
      <c r="D184" s="1"/>
      <c r="E184" s="4"/>
    </row>
    <row r="185" spans="1:5" ht="13" x14ac:dyDescent="0.15">
      <c r="A185" s="1" t="s">
        <v>88</v>
      </c>
      <c r="B185" s="23">
        <v>45707</v>
      </c>
      <c r="C185" s="24">
        <v>6.25E-2</v>
      </c>
      <c r="D185" s="1" t="s">
        <v>90</v>
      </c>
      <c r="E185" s="4"/>
    </row>
    <row r="186" spans="1:5" ht="13" x14ac:dyDescent="0.15">
      <c r="A186" s="1" t="s">
        <v>39</v>
      </c>
      <c r="B186" s="23">
        <v>45707</v>
      </c>
      <c r="C186" s="24">
        <v>0.21180555555555555</v>
      </c>
      <c r="D186" s="1"/>
      <c r="E186" s="4"/>
    </row>
    <row r="187" spans="1:5" ht="13" x14ac:dyDescent="0.15">
      <c r="A187" s="1" t="s">
        <v>43</v>
      </c>
      <c r="B187" s="23">
        <v>45707</v>
      </c>
      <c r="C187" s="24">
        <v>0.21527777777777779</v>
      </c>
      <c r="D187" s="1"/>
      <c r="E187" s="4" t="str">
        <f>TEXT(C187-C184, "hh:mm")</f>
        <v>03:40</v>
      </c>
    </row>
    <row r="188" spans="1:5" ht="13" x14ac:dyDescent="0.15">
      <c r="A188" s="1" t="s">
        <v>40</v>
      </c>
      <c r="B188" s="23">
        <v>45707</v>
      </c>
      <c r="C188" s="24">
        <v>0.22500000000000001</v>
      </c>
      <c r="D188" s="1"/>
      <c r="E188" s="4"/>
    </row>
    <row r="189" spans="1:5" ht="13" x14ac:dyDescent="0.15">
      <c r="A189" s="1" t="s">
        <v>39</v>
      </c>
      <c r="B189" s="23">
        <v>45707</v>
      </c>
      <c r="C189" s="24">
        <v>0.2902777777777778</v>
      </c>
      <c r="D189" s="1"/>
      <c r="E189" s="4"/>
    </row>
    <row r="190" spans="1:5" ht="13" x14ac:dyDescent="0.15">
      <c r="A190" s="1" t="s">
        <v>43</v>
      </c>
      <c r="B190" s="23">
        <v>45707</v>
      </c>
      <c r="C190" s="24">
        <v>0.37013888888888891</v>
      </c>
      <c r="D190" s="1"/>
      <c r="E190" s="4" t="str">
        <f>TEXT(C190-C189, "hh:mm")</f>
        <v>01:55</v>
      </c>
    </row>
    <row r="191" spans="1:5" ht="13" x14ac:dyDescent="0.15">
      <c r="A191" s="1" t="s">
        <v>40</v>
      </c>
      <c r="B191" s="23">
        <v>45707</v>
      </c>
      <c r="C191" s="24">
        <v>0.37222222222222223</v>
      </c>
      <c r="D191" s="25" t="s">
        <v>91</v>
      </c>
      <c r="E191" s="4"/>
    </row>
    <row r="192" spans="1:5" ht="13" x14ac:dyDescent="0.15">
      <c r="A192" s="1" t="s">
        <v>39</v>
      </c>
      <c r="B192" s="23">
        <v>45707</v>
      </c>
      <c r="C192" s="24">
        <v>0.40972222222222221</v>
      </c>
      <c r="D192" s="1"/>
      <c r="E192" s="4"/>
    </row>
    <row r="193" spans="1:6" ht="13" x14ac:dyDescent="0.15">
      <c r="A193" s="1" t="s">
        <v>39</v>
      </c>
      <c r="B193" s="23">
        <v>45707</v>
      </c>
      <c r="C193" s="24">
        <v>0.46180555555555558</v>
      </c>
      <c r="D193" s="1"/>
      <c r="E193" s="4"/>
    </row>
    <row r="194" spans="1:6" ht="13" x14ac:dyDescent="0.15">
      <c r="A194" s="1" t="s">
        <v>40</v>
      </c>
      <c r="B194" s="23">
        <v>45707</v>
      </c>
      <c r="C194" s="24">
        <v>0.46458333333333335</v>
      </c>
      <c r="D194" s="1"/>
      <c r="E194" s="4"/>
    </row>
    <row r="195" spans="1:6" ht="13" x14ac:dyDescent="0.15">
      <c r="A195" s="1" t="s">
        <v>39</v>
      </c>
      <c r="B195" s="23">
        <v>45707</v>
      </c>
      <c r="C195" s="24">
        <v>0.49444444444444446</v>
      </c>
      <c r="D195" s="1"/>
      <c r="E195" s="4"/>
    </row>
    <row r="196" spans="1:6" ht="13" x14ac:dyDescent="0.15">
      <c r="A196" s="1" t="s">
        <v>40</v>
      </c>
      <c r="B196" s="23">
        <v>45707</v>
      </c>
      <c r="C196" s="24">
        <v>0.49513888888888891</v>
      </c>
      <c r="D196" s="1"/>
      <c r="E196" s="4"/>
    </row>
    <row r="197" spans="1:6" ht="13" x14ac:dyDescent="0.15">
      <c r="A197" s="1" t="s">
        <v>39</v>
      </c>
      <c r="B197" s="23">
        <v>45707</v>
      </c>
      <c r="C197" s="24">
        <v>0.51041666666666663</v>
      </c>
      <c r="D197" s="1"/>
      <c r="E197" s="4"/>
    </row>
    <row r="198" spans="1:6" ht="13" x14ac:dyDescent="0.15">
      <c r="A198" s="1" t="s">
        <v>40</v>
      </c>
      <c r="B198" s="23">
        <v>45707</v>
      </c>
      <c r="C198" s="24">
        <v>0.51180555555555551</v>
      </c>
      <c r="D198" s="1"/>
      <c r="E198" s="4"/>
    </row>
    <row r="199" spans="1:6" ht="13" x14ac:dyDescent="0.15">
      <c r="A199" s="1" t="s">
        <v>92</v>
      </c>
      <c r="B199" s="23">
        <v>45707</v>
      </c>
      <c r="C199" s="24">
        <v>0.52777777777777779</v>
      </c>
      <c r="D199" s="1" t="s">
        <v>93</v>
      </c>
      <c r="E199" s="4"/>
    </row>
    <row r="200" spans="1:6" ht="13" x14ac:dyDescent="0.15">
      <c r="A200" s="1" t="s">
        <v>43</v>
      </c>
      <c r="B200" s="23">
        <v>45707</v>
      </c>
      <c r="C200" s="24">
        <v>0.5625</v>
      </c>
      <c r="D200" s="1" t="s">
        <v>94</v>
      </c>
      <c r="E200" s="4" t="str">
        <f>TEXT(C200-C197, "hh:mm")</f>
        <v>01:15</v>
      </c>
    </row>
    <row r="201" spans="1:6" ht="13" x14ac:dyDescent="0.15">
      <c r="A201" s="1" t="s">
        <v>39</v>
      </c>
      <c r="B201" s="23">
        <v>45707</v>
      </c>
      <c r="C201" s="24">
        <v>0.56597222222222221</v>
      </c>
      <c r="D201" s="1"/>
      <c r="E201" s="4"/>
    </row>
    <row r="202" spans="1:6" ht="13" x14ac:dyDescent="0.15">
      <c r="A202" s="1" t="s">
        <v>39</v>
      </c>
      <c r="B202" s="23">
        <v>45707</v>
      </c>
      <c r="C202" s="24">
        <v>0.60555555555555551</v>
      </c>
      <c r="D202" s="1"/>
      <c r="E202" s="4"/>
    </row>
    <row r="203" spans="1:6" ht="13" x14ac:dyDescent="0.15">
      <c r="A203" s="1" t="s">
        <v>56</v>
      </c>
      <c r="B203" s="23">
        <v>45707</v>
      </c>
      <c r="C203" s="1"/>
      <c r="D203" s="1" t="s">
        <v>95</v>
      </c>
      <c r="E203" s="4"/>
    </row>
    <row r="204" spans="1:6" ht="13" x14ac:dyDescent="0.15">
      <c r="A204" s="1" t="s">
        <v>41</v>
      </c>
      <c r="B204" s="23">
        <v>45707</v>
      </c>
      <c r="C204" s="1"/>
      <c r="D204" s="1" t="s">
        <v>96</v>
      </c>
      <c r="E204" s="4"/>
    </row>
    <row r="205" spans="1:6" ht="13" x14ac:dyDescent="0.15">
      <c r="A205" s="1" t="s">
        <v>40</v>
      </c>
      <c r="B205" s="23">
        <v>45707</v>
      </c>
      <c r="C205" s="24">
        <v>0.67222222222222228</v>
      </c>
      <c r="F205" s="1" t="s">
        <v>97</v>
      </c>
    </row>
    <row r="206" spans="1:6" ht="13" x14ac:dyDescent="0.15">
      <c r="A206" s="1" t="s">
        <v>43</v>
      </c>
      <c r="B206" s="23">
        <v>45707</v>
      </c>
      <c r="C206" s="24">
        <v>0.67638888888888893</v>
      </c>
      <c r="F206" s="1" t="s">
        <v>98</v>
      </c>
    </row>
    <row r="207" spans="1:6" ht="13" x14ac:dyDescent="0.15">
      <c r="A207" s="1" t="s">
        <v>39</v>
      </c>
      <c r="B207" s="23">
        <v>45707</v>
      </c>
      <c r="C207" s="24">
        <v>0.71180555555555558</v>
      </c>
    </row>
    <row r="208" spans="1:6" ht="13" x14ac:dyDescent="0.15">
      <c r="A208" s="1" t="s">
        <v>43</v>
      </c>
      <c r="B208" s="23">
        <v>45707</v>
      </c>
      <c r="C208" s="24">
        <v>0.73055555555555551</v>
      </c>
    </row>
    <row r="209" spans="1:4" ht="13" x14ac:dyDescent="0.15">
      <c r="A209" s="1" t="s">
        <v>39</v>
      </c>
      <c r="B209" s="23">
        <v>45707</v>
      </c>
      <c r="C209" s="24">
        <v>0.7368055555555556</v>
      </c>
    </row>
    <row r="210" spans="1:4" ht="13" x14ac:dyDescent="0.15">
      <c r="A210" s="1" t="s">
        <v>40</v>
      </c>
      <c r="B210" s="23">
        <v>45707</v>
      </c>
      <c r="C210" s="24">
        <v>0.73750000000000004</v>
      </c>
    </row>
    <row r="211" spans="1:4" ht="13" x14ac:dyDescent="0.15">
      <c r="A211" s="1" t="s">
        <v>46</v>
      </c>
      <c r="B211" s="23">
        <v>45707</v>
      </c>
      <c r="C211" s="24">
        <v>0.74305555555555558</v>
      </c>
      <c r="D211" s="1" t="s">
        <v>99</v>
      </c>
    </row>
    <row r="212" spans="1:4" ht="13" x14ac:dyDescent="0.15">
      <c r="A212" s="1" t="s">
        <v>39</v>
      </c>
      <c r="B212" s="23">
        <v>45707</v>
      </c>
      <c r="C212" s="24">
        <v>0.79583333333333328</v>
      </c>
    </row>
    <row r="213" spans="1:4" ht="13" x14ac:dyDescent="0.15">
      <c r="A213" s="1" t="s">
        <v>39</v>
      </c>
      <c r="B213" s="23">
        <v>45707</v>
      </c>
      <c r="C213" s="24">
        <v>0.81388888888888888</v>
      </c>
    </row>
    <row r="214" spans="1:4" ht="13" x14ac:dyDescent="0.15">
      <c r="A214" s="1" t="s">
        <v>40</v>
      </c>
      <c r="B214" s="23">
        <v>45707</v>
      </c>
      <c r="C214" s="24">
        <v>0.81597222222222221</v>
      </c>
    </row>
    <row r="215" spans="1:4" ht="13" x14ac:dyDescent="0.15">
      <c r="A215" s="1" t="s">
        <v>43</v>
      </c>
      <c r="B215" s="23">
        <v>45707</v>
      </c>
      <c r="C215" s="24">
        <v>0.84236111111111112</v>
      </c>
    </row>
    <row r="216" spans="1:4" ht="13" x14ac:dyDescent="0.15">
      <c r="A216" s="1" t="s">
        <v>39</v>
      </c>
      <c r="B216" s="23">
        <v>45707</v>
      </c>
      <c r="C216" s="24">
        <v>0.84583333333333333</v>
      </c>
    </row>
    <row r="217" spans="1:4" ht="13" x14ac:dyDescent="0.15">
      <c r="A217" s="1" t="s">
        <v>39</v>
      </c>
      <c r="B217" s="23">
        <v>45707</v>
      </c>
      <c r="C217" s="24">
        <v>0.9145833333333333</v>
      </c>
    </row>
    <row r="218" spans="1:4" ht="13" x14ac:dyDescent="0.15">
      <c r="A218" s="1" t="s">
        <v>40</v>
      </c>
      <c r="B218" s="23">
        <v>45707</v>
      </c>
      <c r="C218" s="24">
        <v>0.91527777777777775</v>
      </c>
    </row>
    <row r="219" spans="1:4" ht="13" x14ac:dyDescent="0.15">
      <c r="A219" s="1" t="s">
        <v>43</v>
      </c>
      <c r="B219" s="23">
        <v>45708</v>
      </c>
      <c r="C219" s="24">
        <v>0.23402777777777778</v>
      </c>
      <c r="D219" s="1" t="s">
        <v>100</v>
      </c>
    </row>
    <row r="220" spans="1:4" ht="13" x14ac:dyDescent="0.15">
      <c r="A220" s="1" t="s">
        <v>39</v>
      </c>
      <c r="B220" s="23">
        <v>45708</v>
      </c>
      <c r="C220" s="24">
        <v>0.23472222222222222</v>
      </c>
    </row>
    <row r="221" spans="1:4" ht="13" x14ac:dyDescent="0.15">
      <c r="A221" s="1" t="s">
        <v>40</v>
      </c>
      <c r="B221" s="23">
        <v>45708</v>
      </c>
      <c r="C221" s="24">
        <v>0.23541666666666666</v>
      </c>
    </row>
    <row r="222" spans="1:4" ht="13" x14ac:dyDescent="0.15">
      <c r="A222" s="1" t="s">
        <v>39</v>
      </c>
      <c r="B222" s="23">
        <v>45708</v>
      </c>
      <c r="C222" s="24">
        <v>0.30833333333333335</v>
      </c>
    </row>
    <row r="223" spans="1:4" ht="13" x14ac:dyDescent="0.15">
      <c r="A223" s="1" t="s">
        <v>40</v>
      </c>
      <c r="B223" s="23">
        <v>45708</v>
      </c>
      <c r="C223" s="24">
        <v>0.33888888888888891</v>
      </c>
    </row>
    <row r="224" spans="1:4" ht="13" x14ac:dyDescent="0.15">
      <c r="A224" s="1" t="s">
        <v>46</v>
      </c>
      <c r="B224" s="23">
        <v>45708</v>
      </c>
      <c r="C224" s="24">
        <v>0.34375</v>
      </c>
      <c r="D224" s="1" t="s">
        <v>101</v>
      </c>
    </row>
    <row r="225" spans="1:4" ht="13" x14ac:dyDescent="0.15">
      <c r="A225" s="1" t="s">
        <v>40</v>
      </c>
      <c r="B225" s="23">
        <v>45708</v>
      </c>
      <c r="C225" s="24">
        <v>0.4236111111111111</v>
      </c>
    </row>
    <row r="226" spans="1:4" ht="13" x14ac:dyDescent="0.15">
      <c r="A226" s="1" t="s">
        <v>39</v>
      </c>
      <c r="B226" s="23">
        <v>45708</v>
      </c>
      <c r="C226" s="24">
        <v>0.42499999999999999</v>
      </c>
    </row>
    <row r="227" spans="1:4" ht="13" x14ac:dyDescent="0.15">
      <c r="A227" s="1" t="s">
        <v>43</v>
      </c>
      <c r="B227" s="23">
        <v>45708</v>
      </c>
      <c r="C227" s="24">
        <v>0.42569444444444443</v>
      </c>
      <c r="D227" s="1" t="s">
        <v>102</v>
      </c>
    </row>
    <row r="228" spans="1:4" ht="13" x14ac:dyDescent="0.15">
      <c r="A228" s="1" t="s">
        <v>39</v>
      </c>
      <c r="B228" s="23">
        <v>45708</v>
      </c>
      <c r="C228" s="24">
        <v>0.52777777777777779</v>
      </c>
    </row>
    <row r="229" spans="1:4" ht="13" x14ac:dyDescent="0.15">
      <c r="A229" s="1" t="s">
        <v>46</v>
      </c>
      <c r="B229" s="23">
        <v>45708</v>
      </c>
      <c r="C229" s="24">
        <v>0.63124999999999998</v>
      </c>
      <c r="D229" s="1" t="s">
        <v>103</v>
      </c>
    </row>
    <row r="230" spans="1:4" ht="13" x14ac:dyDescent="0.15">
      <c r="A230" s="1" t="s">
        <v>43</v>
      </c>
      <c r="B230" s="23">
        <v>45708</v>
      </c>
      <c r="C230" s="24">
        <v>0.78541666666666665</v>
      </c>
    </row>
    <row r="231" spans="1:4" ht="13" x14ac:dyDescent="0.15">
      <c r="A231" s="1" t="s">
        <v>39</v>
      </c>
      <c r="B231" s="23">
        <v>45708</v>
      </c>
      <c r="C231" s="24">
        <v>0.82430555555555551</v>
      </c>
    </row>
    <row r="232" spans="1:4" ht="13" x14ac:dyDescent="0.15">
      <c r="A232" s="1" t="s">
        <v>43</v>
      </c>
      <c r="B232" s="23">
        <v>45708</v>
      </c>
      <c r="C232" s="24">
        <v>0.89930555555555558</v>
      </c>
    </row>
    <row r="233" spans="1:4" ht="13" x14ac:dyDescent="0.15">
      <c r="A233" s="1" t="s">
        <v>40</v>
      </c>
      <c r="B233" s="23">
        <v>45708</v>
      </c>
      <c r="C233" s="24">
        <v>0.90347222222222223</v>
      </c>
    </row>
    <row r="234" spans="1:4" ht="13" x14ac:dyDescent="0.15">
      <c r="A234" s="1" t="s">
        <v>39</v>
      </c>
      <c r="B234" s="23">
        <v>45709</v>
      </c>
      <c r="C234" s="24">
        <v>0.23125000000000001</v>
      </c>
    </row>
    <row r="235" spans="1:4" ht="13" x14ac:dyDescent="0.15">
      <c r="A235" s="1" t="s">
        <v>40</v>
      </c>
      <c r="B235" s="23">
        <v>45709</v>
      </c>
      <c r="C235" s="24">
        <v>0.23125000000000001</v>
      </c>
    </row>
    <row r="236" spans="1:4" ht="13" x14ac:dyDescent="0.15">
      <c r="A236" s="1" t="s">
        <v>46</v>
      </c>
      <c r="B236" s="23">
        <v>45709</v>
      </c>
      <c r="C236" s="24">
        <v>0.23749999999999999</v>
      </c>
      <c r="D236" s="1" t="s">
        <v>104</v>
      </c>
    </row>
    <row r="237" spans="1:4" ht="13" x14ac:dyDescent="0.15">
      <c r="A237" s="1" t="s">
        <v>39</v>
      </c>
      <c r="B237" s="23">
        <v>45709</v>
      </c>
      <c r="C237" s="24">
        <v>0.25</v>
      </c>
    </row>
    <row r="238" spans="1:4" ht="13" x14ac:dyDescent="0.15">
      <c r="A238" s="1" t="s">
        <v>40</v>
      </c>
      <c r="B238" s="23">
        <v>45709</v>
      </c>
      <c r="C238" s="24">
        <v>0.25</v>
      </c>
    </row>
    <row r="239" spans="1:4" ht="13" x14ac:dyDescent="0.15">
      <c r="A239" s="1" t="s">
        <v>43</v>
      </c>
      <c r="B239" s="23">
        <v>45709</v>
      </c>
      <c r="C239" s="24">
        <v>0.37152777777777779</v>
      </c>
    </row>
    <row r="240" spans="1:4" ht="13" x14ac:dyDescent="0.15">
      <c r="A240" s="1" t="s">
        <v>43</v>
      </c>
      <c r="B240" s="23">
        <v>45709</v>
      </c>
      <c r="C240" s="24">
        <v>0.50347222222222221</v>
      </c>
    </row>
    <row r="241" spans="1:6" ht="13" x14ac:dyDescent="0.15">
      <c r="A241" s="1" t="s">
        <v>39</v>
      </c>
      <c r="B241" s="23">
        <v>45709</v>
      </c>
      <c r="C241" s="24">
        <v>0.50902777777777775</v>
      </c>
    </row>
    <row r="242" spans="1:6" ht="13" x14ac:dyDescent="0.15">
      <c r="A242" s="1" t="s">
        <v>40</v>
      </c>
      <c r="B242" s="23">
        <v>45709</v>
      </c>
      <c r="C242" s="24">
        <v>0.50902777777777775</v>
      </c>
    </row>
    <row r="243" spans="1:6" ht="13" x14ac:dyDescent="0.15">
      <c r="A243" s="1" t="s">
        <v>43</v>
      </c>
      <c r="B243" s="23">
        <v>45709</v>
      </c>
      <c r="C243" s="24">
        <v>0.64513888888888893</v>
      </c>
      <c r="D243" s="1" t="s">
        <v>105</v>
      </c>
    </row>
    <row r="244" spans="1:6" ht="13" x14ac:dyDescent="0.15">
      <c r="A244" s="1" t="s">
        <v>40</v>
      </c>
      <c r="B244" s="23">
        <v>45709</v>
      </c>
      <c r="C244" s="24">
        <v>0.78125</v>
      </c>
      <c r="D244" s="1" t="s">
        <v>106</v>
      </c>
    </row>
    <row r="245" spans="1:6" ht="13" x14ac:dyDescent="0.15">
      <c r="A245" s="1" t="s">
        <v>39</v>
      </c>
      <c r="B245" s="23">
        <v>45709</v>
      </c>
      <c r="C245" s="24">
        <v>0.78125</v>
      </c>
      <c r="F245" s="1" t="s">
        <v>97</v>
      </c>
    </row>
    <row r="246" spans="1:6" ht="13" x14ac:dyDescent="0.15">
      <c r="A246" s="1" t="s">
        <v>43</v>
      </c>
      <c r="B246" s="23">
        <v>45710</v>
      </c>
      <c r="C246" s="24">
        <v>0.15555555555555556</v>
      </c>
      <c r="D246" s="1" t="s">
        <v>107</v>
      </c>
      <c r="F246" s="1" t="s">
        <v>98</v>
      </c>
    </row>
    <row r="247" spans="1:6" ht="13" x14ac:dyDescent="0.15">
      <c r="A247" s="1" t="s">
        <v>46</v>
      </c>
      <c r="B247" s="23">
        <v>45710</v>
      </c>
      <c r="C247" s="24">
        <v>0.15763888888888888</v>
      </c>
      <c r="D247" s="1" t="s">
        <v>108</v>
      </c>
    </row>
    <row r="248" spans="1:6" ht="13" x14ac:dyDescent="0.15">
      <c r="A248" s="1" t="s">
        <v>40</v>
      </c>
      <c r="B248" s="23">
        <v>45710</v>
      </c>
      <c r="C248" s="24">
        <v>0.15972222222222221</v>
      </c>
    </row>
    <row r="249" spans="1:6" ht="13" x14ac:dyDescent="0.15">
      <c r="A249" s="1" t="s">
        <v>43</v>
      </c>
      <c r="B249" s="23">
        <v>45710</v>
      </c>
      <c r="C249" s="24">
        <v>0.25138888888888888</v>
      </c>
      <c r="D249" s="1" t="s">
        <v>107</v>
      </c>
    </row>
    <row r="250" spans="1:6" ht="13" x14ac:dyDescent="0.15">
      <c r="A250" s="1" t="s">
        <v>40</v>
      </c>
      <c r="B250" s="23">
        <v>45710</v>
      </c>
      <c r="C250" s="24">
        <v>0.25347222222222221</v>
      </c>
    </row>
    <row r="251" spans="1:6" ht="13" x14ac:dyDescent="0.15">
      <c r="A251" s="1" t="s">
        <v>39</v>
      </c>
      <c r="B251" s="23">
        <v>45710</v>
      </c>
      <c r="C251" s="24">
        <v>0.25347222222222221</v>
      </c>
    </row>
    <row r="252" spans="1:6" ht="13" x14ac:dyDescent="0.15">
      <c r="A252" s="1" t="s">
        <v>43</v>
      </c>
      <c r="B252" s="23">
        <v>45710</v>
      </c>
      <c r="C252" s="24">
        <v>0.39583333333333331</v>
      </c>
      <c r="D252" s="1" t="s">
        <v>107</v>
      </c>
    </row>
    <row r="253" spans="1:6" ht="13" x14ac:dyDescent="0.15">
      <c r="A253" s="1" t="s">
        <v>39</v>
      </c>
      <c r="B253" s="23">
        <v>45710</v>
      </c>
      <c r="C253" s="24">
        <v>0.39861111111111114</v>
      </c>
    </row>
    <row r="254" spans="1:6" ht="13" x14ac:dyDescent="0.15">
      <c r="A254" s="1" t="s">
        <v>40</v>
      </c>
      <c r="B254" s="23">
        <v>45710</v>
      </c>
      <c r="C254" s="24">
        <v>0.40625</v>
      </c>
    </row>
    <row r="255" spans="1:6" ht="13" x14ac:dyDescent="0.15">
      <c r="A255" s="1" t="s">
        <v>39</v>
      </c>
      <c r="B255" s="23">
        <v>45710</v>
      </c>
      <c r="C255" s="24">
        <v>0.40625</v>
      </c>
    </row>
    <row r="256" spans="1:6" ht="13" x14ac:dyDescent="0.15">
      <c r="A256" s="1" t="s">
        <v>43</v>
      </c>
      <c r="B256" s="23">
        <v>45710</v>
      </c>
      <c r="C256" s="24">
        <v>0.49305555555555558</v>
      </c>
    </row>
    <row r="257" spans="1:4" ht="13" x14ac:dyDescent="0.15">
      <c r="A257" s="1" t="s">
        <v>46</v>
      </c>
      <c r="B257" s="23">
        <v>45710</v>
      </c>
      <c r="C257" s="24">
        <v>0.45833333333333331</v>
      </c>
      <c r="D257" s="1" t="s">
        <v>109</v>
      </c>
    </row>
    <row r="258" spans="1:4" ht="13" x14ac:dyDescent="0.15">
      <c r="A258" s="1" t="s">
        <v>40</v>
      </c>
      <c r="B258" s="23">
        <v>45710</v>
      </c>
      <c r="C258" s="24">
        <v>0.50694444444444442</v>
      </c>
    </row>
    <row r="259" spans="1:4" ht="13" x14ac:dyDescent="0.15">
      <c r="A259" s="1" t="s">
        <v>39</v>
      </c>
      <c r="B259" s="23">
        <v>45710</v>
      </c>
      <c r="C259" s="24">
        <v>0.50694444444444442</v>
      </c>
    </row>
    <row r="260" spans="1:4" ht="13" x14ac:dyDescent="0.15">
      <c r="A260" s="1" t="s">
        <v>46</v>
      </c>
      <c r="B260" s="23">
        <v>45710</v>
      </c>
      <c r="C260" s="24">
        <v>0.52083333333333337</v>
      </c>
      <c r="D260" s="1" t="s">
        <v>110</v>
      </c>
    </row>
    <row r="261" spans="1:4" ht="13" x14ac:dyDescent="0.15">
      <c r="A261" s="1" t="s">
        <v>43</v>
      </c>
      <c r="B261" s="23">
        <v>45710</v>
      </c>
      <c r="C261" s="24">
        <v>0.61111111111111116</v>
      </c>
      <c r="D261" s="1" t="s">
        <v>111</v>
      </c>
    </row>
    <row r="262" spans="1:4" ht="13" x14ac:dyDescent="0.15">
      <c r="A262" s="1" t="s">
        <v>43</v>
      </c>
      <c r="B262" s="23">
        <v>45710</v>
      </c>
      <c r="C262" s="24">
        <v>0.64930555555555558</v>
      </c>
      <c r="D262" s="1" t="s">
        <v>112</v>
      </c>
    </row>
    <row r="263" spans="1:4" ht="13" x14ac:dyDescent="0.15">
      <c r="A263" s="1" t="s">
        <v>40</v>
      </c>
      <c r="B263" s="23">
        <v>45710</v>
      </c>
      <c r="C263" s="24">
        <v>0.69374999999999998</v>
      </c>
    </row>
    <row r="264" spans="1:4" ht="13" x14ac:dyDescent="0.15">
      <c r="A264" s="1" t="s">
        <v>39</v>
      </c>
      <c r="B264" s="23">
        <v>45710</v>
      </c>
      <c r="C264" s="24">
        <v>0.69374999999999998</v>
      </c>
    </row>
    <row r="265" spans="1:4" ht="13" x14ac:dyDescent="0.15">
      <c r="A265" s="1" t="s">
        <v>43</v>
      </c>
      <c r="B265" s="23">
        <v>45710</v>
      </c>
      <c r="C265" s="24">
        <v>0.6958333333333333</v>
      </c>
      <c r="D265" s="1" t="s">
        <v>112</v>
      </c>
    </row>
    <row r="266" spans="1:4" ht="13" x14ac:dyDescent="0.15">
      <c r="A266" s="1" t="s">
        <v>46</v>
      </c>
      <c r="B266" s="23">
        <v>45710</v>
      </c>
      <c r="C266" s="24">
        <v>0.69722222222222219</v>
      </c>
      <c r="D266" s="1" t="s">
        <v>113</v>
      </c>
    </row>
    <row r="267" spans="1:4" ht="13" x14ac:dyDescent="0.15">
      <c r="A267" s="1" t="s">
        <v>39</v>
      </c>
      <c r="B267" s="23">
        <v>45710</v>
      </c>
      <c r="C267" s="24">
        <v>0.91736111111111107</v>
      </c>
    </row>
    <row r="268" spans="1:4" ht="13" x14ac:dyDescent="0.15">
      <c r="A268" s="1" t="s">
        <v>43</v>
      </c>
      <c r="B268" s="23">
        <v>45710</v>
      </c>
      <c r="C268" s="24">
        <v>0.95138888888888884</v>
      </c>
      <c r="D268" s="1" t="s">
        <v>112</v>
      </c>
    </row>
    <row r="269" spans="1:4" ht="13" x14ac:dyDescent="0.15">
      <c r="A269" s="1" t="s">
        <v>46</v>
      </c>
      <c r="B269" s="23">
        <v>45710</v>
      </c>
      <c r="C269" s="24">
        <v>0.99583333333333335</v>
      </c>
      <c r="D269" s="1" t="s">
        <v>113</v>
      </c>
    </row>
    <row r="270" spans="1:4" ht="13" x14ac:dyDescent="0.15">
      <c r="A270" s="1" t="s">
        <v>39</v>
      </c>
      <c r="B270" s="23">
        <v>45710</v>
      </c>
      <c r="C270" s="24">
        <v>0.99722222222222223</v>
      </c>
    </row>
    <row r="271" spans="1:4" ht="13" x14ac:dyDescent="0.15">
      <c r="A271" s="1" t="s">
        <v>40</v>
      </c>
      <c r="B271" s="23">
        <v>45710</v>
      </c>
      <c r="C271" s="24">
        <v>0.99930555555555556</v>
      </c>
    </row>
    <row r="272" spans="1:4" ht="13" x14ac:dyDescent="0.15">
      <c r="A272" s="1" t="s">
        <v>43</v>
      </c>
      <c r="B272" s="23">
        <v>45711</v>
      </c>
      <c r="C272" s="24">
        <v>0.33333333333333331</v>
      </c>
      <c r="D272" s="1" t="s">
        <v>113</v>
      </c>
    </row>
    <row r="273" spans="1:4" ht="13" x14ac:dyDescent="0.15">
      <c r="A273" s="1" t="s">
        <v>46</v>
      </c>
      <c r="B273" s="23">
        <v>45711</v>
      </c>
      <c r="C273" s="24">
        <v>0.35416666666666669</v>
      </c>
      <c r="D273" s="1" t="s">
        <v>114</v>
      </c>
    </row>
    <row r="274" spans="1:4" ht="13" x14ac:dyDescent="0.15">
      <c r="A274" s="1" t="s">
        <v>39</v>
      </c>
      <c r="B274" s="23">
        <v>45711</v>
      </c>
      <c r="C274" s="24">
        <v>0.375</v>
      </c>
    </row>
    <row r="275" spans="1:4" ht="13" x14ac:dyDescent="0.15">
      <c r="A275" s="1" t="s">
        <v>40</v>
      </c>
      <c r="B275" s="23">
        <v>45711</v>
      </c>
      <c r="C275" s="24">
        <v>0.375</v>
      </c>
    </row>
    <row r="276" spans="1:4" ht="13" x14ac:dyDescent="0.15">
      <c r="A276" s="1" t="s">
        <v>39</v>
      </c>
      <c r="B276" s="23">
        <v>45711</v>
      </c>
      <c r="C276" s="24">
        <v>0.40625</v>
      </c>
    </row>
    <row r="277" spans="1:4" ht="13" x14ac:dyDescent="0.15">
      <c r="A277" s="1" t="s">
        <v>40</v>
      </c>
      <c r="B277" s="23">
        <v>45711</v>
      </c>
      <c r="C277" s="24">
        <v>0.40625</v>
      </c>
    </row>
    <row r="278" spans="1:4" ht="13" x14ac:dyDescent="0.15">
      <c r="A278" s="1" t="s">
        <v>40</v>
      </c>
      <c r="B278" s="23">
        <v>45711</v>
      </c>
      <c r="C278" s="24">
        <v>0.50555555555555554</v>
      </c>
    </row>
    <row r="279" spans="1:4" ht="13" x14ac:dyDescent="0.15">
      <c r="A279" s="1" t="s">
        <v>39</v>
      </c>
      <c r="B279" s="23">
        <v>45711</v>
      </c>
      <c r="C279" s="24">
        <v>0.50555555555555554</v>
      </c>
    </row>
    <row r="280" spans="1:4" ht="13" x14ac:dyDescent="0.15">
      <c r="A280" s="1" t="s">
        <v>43</v>
      </c>
      <c r="B280" s="23">
        <v>45711</v>
      </c>
      <c r="C280" s="24">
        <v>0.50694444444444442</v>
      </c>
      <c r="D280" s="1" t="s">
        <v>113</v>
      </c>
    </row>
    <row r="281" spans="1:4" ht="13" x14ac:dyDescent="0.15">
      <c r="A281" s="1" t="s">
        <v>40</v>
      </c>
      <c r="B281" s="23">
        <v>45711</v>
      </c>
      <c r="C281" s="24">
        <v>0.58333333333333337</v>
      </c>
    </row>
    <row r="282" spans="1:4" ht="13" x14ac:dyDescent="0.15">
      <c r="A282" s="1" t="s">
        <v>39</v>
      </c>
      <c r="B282" s="23">
        <v>45711</v>
      </c>
      <c r="C282" s="24">
        <v>0.58680555555555558</v>
      </c>
    </row>
    <row r="283" spans="1:4" ht="13" x14ac:dyDescent="0.15">
      <c r="A283" s="1" t="s">
        <v>43</v>
      </c>
      <c r="B283" s="23">
        <v>45711</v>
      </c>
      <c r="C283" s="24">
        <v>0.69444444444444442</v>
      </c>
      <c r="D283" s="1" t="s">
        <v>113</v>
      </c>
    </row>
    <row r="284" spans="1:4" ht="13" x14ac:dyDescent="0.15">
      <c r="A284" s="1" t="s">
        <v>43</v>
      </c>
      <c r="B284" s="23">
        <v>45711</v>
      </c>
      <c r="C284" s="24">
        <v>0.72777777777777775</v>
      </c>
      <c r="D284" s="1" t="s">
        <v>115</v>
      </c>
    </row>
    <row r="285" spans="1:4" ht="13" x14ac:dyDescent="0.15">
      <c r="A285" s="1" t="s">
        <v>39</v>
      </c>
      <c r="B285" s="23">
        <v>45711</v>
      </c>
      <c r="C285" s="24">
        <v>0.73263888888888884</v>
      </c>
    </row>
    <row r="286" spans="1:4" ht="13" x14ac:dyDescent="0.15">
      <c r="A286" s="1" t="s">
        <v>40</v>
      </c>
      <c r="B286" s="23">
        <v>45711</v>
      </c>
      <c r="C286" s="24">
        <v>0.73472222222222228</v>
      </c>
    </row>
    <row r="287" spans="1:4" ht="13" x14ac:dyDescent="0.15">
      <c r="A287" s="1" t="s">
        <v>46</v>
      </c>
      <c r="B287" s="23">
        <v>45711</v>
      </c>
      <c r="C287" s="24">
        <v>0.77083333333333337</v>
      </c>
      <c r="D287" s="1" t="s">
        <v>116</v>
      </c>
    </row>
    <row r="288" spans="1:4" ht="13" x14ac:dyDescent="0.15">
      <c r="A288" s="1" t="s">
        <v>43</v>
      </c>
      <c r="B288" s="23">
        <v>45711</v>
      </c>
      <c r="C288" s="24">
        <v>0.86458333333333337</v>
      </c>
      <c r="D288" s="1" t="s">
        <v>113</v>
      </c>
    </row>
    <row r="289" spans="1:25" ht="13" x14ac:dyDescent="0.15">
      <c r="A289" s="1" t="s">
        <v>40</v>
      </c>
      <c r="B289" s="23">
        <v>45711</v>
      </c>
      <c r="C289" s="24">
        <v>0.87013888888888891</v>
      </c>
    </row>
    <row r="290" spans="1:25" ht="13" x14ac:dyDescent="0.15">
      <c r="A290" s="1" t="s">
        <v>39</v>
      </c>
      <c r="B290" s="23">
        <v>45711</v>
      </c>
      <c r="C290" s="24">
        <v>0.87013888888888891</v>
      </c>
    </row>
    <row r="291" spans="1:25" ht="13" x14ac:dyDescent="0.15">
      <c r="A291" s="1" t="s">
        <v>43</v>
      </c>
      <c r="B291" s="23">
        <v>45711</v>
      </c>
      <c r="C291" s="24">
        <v>0.90625</v>
      </c>
      <c r="D291" s="1" t="s">
        <v>117</v>
      </c>
    </row>
    <row r="292" spans="1:25" ht="13" x14ac:dyDescent="0.15">
      <c r="A292" s="1" t="s">
        <v>43</v>
      </c>
      <c r="B292" s="23">
        <v>45711</v>
      </c>
      <c r="C292" s="24">
        <v>0.97569444444444442</v>
      </c>
      <c r="D292" s="1" t="s">
        <v>113</v>
      </c>
    </row>
    <row r="293" spans="1:25" ht="13" x14ac:dyDescent="0.15">
      <c r="A293" s="1" t="s">
        <v>39</v>
      </c>
      <c r="B293" s="23">
        <v>45711</v>
      </c>
      <c r="C293" s="24">
        <v>0.99444444444444446</v>
      </c>
    </row>
    <row r="294" spans="1:25" ht="13" x14ac:dyDescent="0.15">
      <c r="A294" s="1" t="s">
        <v>40</v>
      </c>
      <c r="B294" s="23">
        <v>45711</v>
      </c>
      <c r="C294" s="24">
        <v>0.99444444444444446</v>
      </c>
    </row>
    <row r="295" spans="1:25" ht="13" x14ac:dyDescent="0.15">
      <c r="A295" s="1" t="s">
        <v>46</v>
      </c>
      <c r="B295" s="23">
        <v>45712</v>
      </c>
      <c r="C295" s="24">
        <v>0.51388888888888884</v>
      </c>
      <c r="D295" s="1" t="s">
        <v>118</v>
      </c>
    </row>
    <row r="296" spans="1:25" ht="13" x14ac:dyDescent="0.15">
      <c r="A296" s="1" t="s">
        <v>43</v>
      </c>
      <c r="B296" s="23">
        <v>45712</v>
      </c>
      <c r="C296" s="24">
        <v>0.50694444444444442</v>
      </c>
      <c r="D296" s="1" t="s">
        <v>118</v>
      </c>
    </row>
    <row r="297" spans="1:25" ht="13" x14ac:dyDescent="0.15">
      <c r="A297" s="1" t="s">
        <v>43</v>
      </c>
      <c r="B297" s="23">
        <v>45712</v>
      </c>
      <c r="C297" s="24">
        <v>0.30416666666666664</v>
      </c>
      <c r="D297" s="1" t="s">
        <v>113</v>
      </c>
    </row>
    <row r="298" spans="1:25" ht="13" x14ac:dyDescent="0.15">
      <c r="A298" s="1" t="s">
        <v>46</v>
      </c>
      <c r="B298" s="23">
        <v>45712</v>
      </c>
      <c r="C298" s="24">
        <v>0.30625000000000002</v>
      </c>
      <c r="D298" s="1" t="s">
        <v>113</v>
      </c>
      <c r="Y298" s="20" t="s">
        <v>230</v>
      </c>
    </row>
    <row r="299" spans="1:25" ht="13" x14ac:dyDescent="0.15">
      <c r="A299" s="1" t="s">
        <v>39</v>
      </c>
      <c r="B299" s="23">
        <v>45712</v>
      </c>
      <c r="C299" s="24">
        <v>0.3263888888888889</v>
      </c>
    </row>
    <row r="300" spans="1:25" ht="13" x14ac:dyDescent="0.15">
      <c r="A300" s="1" t="s">
        <v>40</v>
      </c>
      <c r="B300" s="23">
        <v>45712</v>
      </c>
      <c r="C300" s="24">
        <v>0.3263888888888889</v>
      </c>
    </row>
    <row r="301" spans="1:25" ht="13" x14ac:dyDescent="0.15">
      <c r="A301" s="1" t="s">
        <v>43</v>
      </c>
      <c r="B301" s="23">
        <v>45712</v>
      </c>
      <c r="C301" s="24">
        <v>0.42222222222222222</v>
      </c>
      <c r="D301" s="1" t="s">
        <v>111</v>
      </c>
    </row>
    <row r="302" spans="1:25" ht="13" x14ac:dyDescent="0.15">
      <c r="A302" s="1" t="s">
        <v>39</v>
      </c>
      <c r="B302" s="23">
        <v>45712</v>
      </c>
      <c r="C302" s="24">
        <v>0.42499999999999999</v>
      </c>
    </row>
    <row r="303" spans="1:25" ht="13" x14ac:dyDescent="0.15">
      <c r="A303" s="1" t="s">
        <v>40</v>
      </c>
      <c r="B303" s="23">
        <v>45712</v>
      </c>
      <c r="C303" s="24">
        <v>0.42499999999999999</v>
      </c>
    </row>
    <row r="304" spans="1:25" ht="13" x14ac:dyDescent="0.15">
      <c r="A304" s="1" t="s">
        <v>43</v>
      </c>
      <c r="B304" s="23">
        <v>45712</v>
      </c>
      <c r="C304" s="24">
        <v>0.46319444444444446</v>
      </c>
      <c r="D304" s="1" t="s">
        <v>119</v>
      </c>
    </row>
    <row r="305" spans="1:4" ht="13" x14ac:dyDescent="0.15">
      <c r="A305" s="1" t="s">
        <v>46</v>
      </c>
      <c r="B305" s="23">
        <v>45712</v>
      </c>
      <c r="C305" s="24">
        <v>0.46527777777777779</v>
      </c>
      <c r="D305" s="1" t="s">
        <v>120</v>
      </c>
    </row>
    <row r="306" spans="1:4" ht="13" x14ac:dyDescent="0.15">
      <c r="A306" s="1" t="s">
        <v>43</v>
      </c>
      <c r="B306" s="23">
        <v>45712</v>
      </c>
      <c r="C306" s="24">
        <v>0.61805555555555558</v>
      </c>
      <c r="D306" s="1" t="s">
        <v>121</v>
      </c>
    </row>
    <row r="307" spans="1:4" ht="13" x14ac:dyDescent="0.15">
      <c r="A307" s="1" t="s">
        <v>46</v>
      </c>
      <c r="B307" s="23">
        <v>45712</v>
      </c>
      <c r="C307" s="24">
        <v>0.63194444444444442</v>
      </c>
      <c r="D307" s="1" t="s">
        <v>111</v>
      </c>
    </row>
    <row r="308" spans="1:4" ht="13" x14ac:dyDescent="0.15">
      <c r="A308" s="1" t="s">
        <v>43</v>
      </c>
      <c r="B308" s="23">
        <v>45712</v>
      </c>
      <c r="C308" s="24">
        <v>0.70138888888888884</v>
      </c>
      <c r="D308" s="1" t="s">
        <v>111</v>
      </c>
    </row>
    <row r="309" spans="1:4" ht="13" x14ac:dyDescent="0.15">
      <c r="A309" s="1" t="s">
        <v>39</v>
      </c>
      <c r="B309" s="23">
        <v>45712</v>
      </c>
      <c r="C309" s="24">
        <v>0.90972222222222221</v>
      </c>
    </row>
    <row r="310" spans="1:4" ht="13" x14ac:dyDescent="0.15">
      <c r="A310" s="1" t="s">
        <v>46</v>
      </c>
      <c r="B310" s="23">
        <v>45712</v>
      </c>
      <c r="C310" s="24">
        <v>0.91805555555555551</v>
      </c>
      <c r="D310" s="1" t="s">
        <v>122</v>
      </c>
    </row>
    <row r="311" spans="1:4" ht="13" x14ac:dyDescent="0.15">
      <c r="A311" s="1" t="s">
        <v>39</v>
      </c>
      <c r="B311" s="23">
        <v>45712</v>
      </c>
      <c r="C311" s="24">
        <v>0.95972222222222225</v>
      </c>
    </row>
    <row r="312" spans="1:4" ht="13" x14ac:dyDescent="0.15">
      <c r="A312" s="1" t="s">
        <v>40</v>
      </c>
      <c r="B312" s="23">
        <v>45712</v>
      </c>
      <c r="C312" s="24">
        <v>0.95972222222222225</v>
      </c>
    </row>
    <row r="313" spans="1:4" ht="13" x14ac:dyDescent="0.15">
      <c r="A313" s="1" t="s">
        <v>43</v>
      </c>
      <c r="B313" s="23">
        <v>45713</v>
      </c>
      <c r="C313" s="24">
        <v>0.25</v>
      </c>
      <c r="D313" s="1" t="s">
        <v>111</v>
      </c>
    </row>
    <row r="314" spans="1:4" ht="13" x14ac:dyDescent="0.15">
      <c r="A314" s="1" t="s">
        <v>40</v>
      </c>
      <c r="B314" s="23">
        <v>45713</v>
      </c>
      <c r="C314" s="24">
        <v>0.25694444444444442</v>
      </c>
    </row>
    <row r="315" spans="1:4" ht="13" x14ac:dyDescent="0.15">
      <c r="A315" s="1" t="s">
        <v>39</v>
      </c>
      <c r="B315" s="23">
        <v>45713</v>
      </c>
      <c r="C315" s="24">
        <v>0.25833333333333336</v>
      </c>
    </row>
    <row r="316" spans="1:4" ht="13" x14ac:dyDescent="0.15">
      <c r="A316" s="1" t="s">
        <v>46</v>
      </c>
      <c r="B316" s="23">
        <v>45713</v>
      </c>
      <c r="C316" s="24">
        <v>0.26805555555555555</v>
      </c>
      <c r="D316" s="1" t="s">
        <v>123</v>
      </c>
    </row>
    <row r="317" spans="1:4" ht="13" x14ac:dyDescent="0.15">
      <c r="A317" s="1" t="s">
        <v>43</v>
      </c>
      <c r="B317" s="23">
        <v>45713</v>
      </c>
      <c r="C317" s="24">
        <v>0.3888888888888889</v>
      </c>
      <c r="D317" s="1" t="s">
        <v>124</v>
      </c>
    </row>
    <row r="318" spans="1:4" ht="13" x14ac:dyDescent="0.15">
      <c r="A318" s="1" t="s">
        <v>39</v>
      </c>
      <c r="B318" s="23">
        <v>45713</v>
      </c>
      <c r="C318" s="24">
        <v>0.3923611111111111</v>
      </c>
    </row>
    <row r="319" spans="1:4" ht="13" x14ac:dyDescent="0.15">
      <c r="A319" s="1" t="s">
        <v>40</v>
      </c>
      <c r="B319" s="23">
        <v>45713</v>
      </c>
      <c r="C319" s="24">
        <v>0.3923611111111111</v>
      </c>
    </row>
    <row r="320" spans="1:4" ht="13" x14ac:dyDescent="0.15">
      <c r="A320" s="1" t="s">
        <v>43</v>
      </c>
      <c r="B320" s="23">
        <v>45713</v>
      </c>
      <c r="C320" s="24">
        <v>0.47916666666666669</v>
      </c>
      <c r="D320" s="1" t="s">
        <v>125</v>
      </c>
    </row>
    <row r="321" spans="1:4" ht="13" x14ac:dyDescent="0.15">
      <c r="A321" s="1" t="s">
        <v>40</v>
      </c>
      <c r="B321" s="23">
        <v>45713</v>
      </c>
      <c r="C321" s="24">
        <v>0.50416666666666665</v>
      </c>
      <c r="D321" s="1" t="s">
        <v>126</v>
      </c>
    </row>
    <row r="322" spans="1:4" ht="13" x14ac:dyDescent="0.15">
      <c r="A322" s="1" t="s">
        <v>39</v>
      </c>
      <c r="B322" s="23">
        <v>45713</v>
      </c>
      <c r="C322" s="24">
        <v>0.50416666666666665</v>
      </c>
    </row>
    <row r="323" spans="1:4" ht="13" x14ac:dyDescent="0.15">
      <c r="A323" s="1" t="s">
        <v>43</v>
      </c>
      <c r="B323" s="23">
        <v>45713</v>
      </c>
      <c r="C323" s="24">
        <v>0.50624999999999998</v>
      </c>
      <c r="D323" s="1" t="s">
        <v>127</v>
      </c>
    </row>
    <row r="324" spans="1:4" ht="13" x14ac:dyDescent="0.15">
      <c r="A324" s="1" t="s">
        <v>43</v>
      </c>
      <c r="B324" s="23">
        <v>45713</v>
      </c>
      <c r="C324" s="24">
        <v>0.53125</v>
      </c>
      <c r="D324" s="1" t="s">
        <v>128</v>
      </c>
    </row>
    <row r="325" spans="1:4" ht="13" x14ac:dyDescent="0.15">
      <c r="A325" s="1" t="s">
        <v>39</v>
      </c>
      <c r="B325" s="23">
        <v>45713</v>
      </c>
      <c r="C325" s="24">
        <v>0.54583333333333328</v>
      </c>
    </row>
    <row r="326" spans="1:4" ht="13" x14ac:dyDescent="0.15">
      <c r="A326" s="1" t="s">
        <v>40</v>
      </c>
      <c r="B326" s="23">
        <v>45713</v>
      </c>
      <c r="C326" s="24">
        <v>0.53472222222222221</v>
      </c>
      <c r="D326" s="1" t="s">
        <v>129</v>
      </c>
    </row>
    <row r="327" spans="1:4" ht="13" x14ac:dyDescent="0.15">
      <c r="A327" s="1" t="s">
        <v>46</v>
      </c>
      <c r="B327" s="23">
        <v>45713</v>
      </c>
      <c r="C327" s="24">
        <v>0.54861111111111116</v>
      </c>
      <c r="D327" s="1" t="s">
        <v>130</v>
      </c>
    </row>
    <row r="328" spans="1:4" ht="13" x14ac:dyDescent="0.15">
      <c r="A328" s="1" t="s">
        <v>43</v>
      </c>
      <c r="B328" s="23">
        <v>45713</v>
      </c>
      <c r="C328" s="24">
        <v>0.75555555555555554</v>
      </c>
      <c r="D328" s="1" t="s">
        <v>131</v>
      </c>
    </row>
    <row r="329" spans="1:4" ht="13" x14ac:dyDescent="0.15">
      <c r="A329" s="1" t="s">
        <v>39</v>
      </c>
      <c r="B329" s="23">
        <v>45713</v>
      </c>
      <c r="C329" s="24">
        <v>0.77430555555555558</v>
      </c>
    </row>
    <row r="330" spans="1:4" ht="13" x14ac:dyDescent="0.15">
      <c r="A330" s="1" t="s">
        <v>40</v>
      </c>
      <c r="B330" s="23">
        <v>45713</v>
      </c>
      <c r="C330" s="24">
        <v>0.77430555555555558</v>
      </c>
      <c r="D330" s="1" t="s">
        <v>132</v>
      </c>
    </row>
    <row r="331" spans="1:4" ht="13" x14ac:dyDescent="0.15">
      <c r="A331" s="1" t="s">
        <v>43</v>
      </c>
      <c r="B331" s="23">
        <v>45713</v>
      </c>
      <c r="C331" s="24">
        <v>0.89583333333333337</v>
      </c>
      <c r="D331" s="1" t="s">
        <v>133</v>
      </c>
    </row>
    <row r="332" spans="1:4" ht="13" x14ac:dyDescent="0.15">
      <c r="A332" s="1" t="s">
        <v>46</v>
      </c>
      <c r="B332" s="23">
        <v>45714</v>
      </c>
      <c r="C332" s="24">
        <v>0.90625</v>
      </c>
      <c r="D332" s="1" t="s">
        <v>134</v>
      </c>
    </row>
    <row r="333" spans="1:4" ht="13" x14ac:dyDescent="0.15">
      <c r="A333" s="1" t="s">
        <v>40</v>
      </c>
      <c r="B333" s="23">
        <v>45714</v>
      </c>
      <c r="C333" s="24">
        <v>0.93055555555555558</v>
      </c>
    </row>
    <row r="334" spans="1:4" ht="13" x14ac:dyDescent="0.15">
      <c r="A334" s="1" t="s">
        <v>39</v>
      </c>
      <c r="B334" s="23">
        <v>45714</v>
      </c>
      <c r="C334" s="24">
        <v>0.93055555555555558</v>
      </c>
    </row>
    <row r="335" spans="1:4" ht="13" x14ac:dyDescent="0.15">
      <c r="A335" s="1" t="s">
        <v>43</v>
      </c>
      <c r="B335" s="23">
        <v>45714</v>
      </c>
      <c r="C335" s="24">
        <v>0.32291666666666669</v>
      </c>
      <c r="D335" s="1" t="s">
        <v>133</v>
      </c>
    </row>
    <row r="336" spans="1:4" ht="13" x14ac:dyDescent="0.15">
      <c r="A336" s="1" t="s">
        <v>46</v>
      </c>
      <c r="B336" s="23">
        <v>45714</v>
      </c>
      <c r="C336" s="24">
        <v>0.32500000000000001</v>
      </c>
      <c r="D336" s="1" t="s">
        <v>135</v>
      </c>
    </row>
    <row r="337" spans="1:4" ht="13" x14ac:dyDescent="0.15">
      <c r="A337" s="1" t="s">
        <v>39</v>
      </c>
      <c r="B337" s="23">
        <v>45714</v>
      </c>
      <c r="C337" s="24">
        <v>0.32708333333333334</v>
      </c>
    </row>
    <row r="338" spans="1:4" ht="13" x14ac:dyDescent="0.15">
      <c r="A338" s="1" t="s">
        <v>39</v>
      </c>
      <c r="B338" s="23">
        <v>45714</v>
      </c>
      <c r="C338" s="24">
        <v>0.43402777777777779</v>
      </c>
      <c r="D338" s="1" t="s">
        <v>133</v>
      </c>
    </row>
    <row r="339" spans="1:4" ht="13" x14ac:dyDescent="0.15">
      <c r="A339" s="1" t="s">
        <v>40</v>
      </c>
      <c r="B339" s="23">
        <v>45714</v>
      </c>
      <c r="C339" s="24">
        <v>0.44444444444444442</v>
      </c>
    </row>
    <row r="340" spans="1:4" ht="13" x14ac:dyDescent="0.15">
      <c r="A340" s="1" t="s">
        <v>46</v>
      </c>
      <c r="B340" s="23">
        <v>45714</v>
      </c>
      <c r="C340" s="24">
        <v>0.47083333333333333</v>
      </c>
      <c r="D340" s="1" t="s">
        <v>136</v>
      </c>
    </row>
    <row r="341" spans="1:4" ht="13" x14ac:dyDescent="0.15">
      <c r="A341" s="1" t="s">
        <v>39</v>
      </c>
      <c r="B341" s="23">
        <v>45714</v>
      </c>
      <c r="C341" s="24">
        <v>0.47152777777777777</v>
      </c>
    </row>
    <row r="342" spans="1:4" ht="13" x14ac:dyDescent="0.15">
      <c r="A342" s="1" t="s">
        <v>39</v>
      </c>
      <c r="B342" s="23">
        <v>45714</v>
      </c>
      <c r="C342" s="24">
        <v>0.4861111111111111</v>
      </c>
    </row>
    <row r="343" spans="1:4" ht="13" x14ac:dyDescent="0.15">
      <c r="A343" s="1" t="s">
        <v>40</v>
      </c>
      <c r="B343" s="23">
        <v>45714</v>
      </c>
      <c r="C343" s="24">
        <v>0.4861111111111111</v>
      </c>
    </row>
    <row r="344" spans="1:4" ht="13" x14ac:dyDescent="0.15">
      <c r="A344" s="1" t="s">
        <v>43</v>
      </c>
      <c r="B344" s="23">
        <v>45714</v>
      </c>
      <c r="C344" s="24">
        <v>0.54166666666666663</v>
      </c>
      <c r="D344" s="1" t="s">
        <v>133</v>
      </c>
    </row>
    <row r="345" spans="1:4" ht="13" x14ac:dyDescent="0.15">
      <c r="A345" s="1" t="s">
        <v>43</v>
      </c>
      <c r="B345" s="23">
        <v>45714</v>
      </c>
      <c r="C345" s="24">
        <v>0.70486111111111116</v>
      </c>
      <c r="D345" s="1" t="s">
        <v>133</v>
      </c>
    </row>
    <row r="346" spans="1:4" ht="13" x14ac:dyDescent="0.15">
      <c r="A346" s="1" t="s">
        <v>40</v>
      </c>
      <c r="B346" s="23">
        <v>45714</v>
      </c>
      <c r="C346" s="24">
        <v>0.79166666666666663</v>
      </c>
      <c r="D346" s="1"/>
    </row>
    <row r="347" spans="1:4" ht="13" x14ac:dyDescent="0.15">
      <c r="A347" s="1" t="s">
        <v>39</v>
      </c>
      <c r="B347" s="23">
        <v>45714</v>
      </c>
      <c r="C347" s="24">
        <v>0.79166666666666663</v>
      </c>
      <c r="D347" s="1"/>
    </row>
    <row r="348" spans="1:4" ht="13" x14ac:dyDescent="0.15">
      <c r="A348" s="1" t="s">
        <v>43</v>
      </c>
      <c r="B348" s="23">
        <v>45714</v>
      </c>
      <c r="C348" s="24">
        <v>0.81944444444444442</v>
      </c>
      <c r="D348" s="1" t="s">
        <v>137</v>
      </c>
    </row>
    <row r="349" spans="1:4" ht="13" x14ac:dyDescent="0.15">
      <c r="A349" s="1" t="s">
        <v>46</v>
      </c>
      <c r="B349" s="23">
        <v>45714</v>
      </c>
      <c r="C349" s="24">
        <v>0.83333333333333337</v>
      </c>
    </row>
    <row r="350" spans="1:4" ht="13" x14ac:dyDescent="0.15">
      <c r="A350" s="1" t="s">
        <v>39</v>
      </c>
      <c r="B350" s="23">
        <v>45714</v>
      </c>
      <c r="C350" s="24">
        <v>0.98611111111111116</v>
      </c>
    </row>
    <row r="351" spans="1:4" ht="13" x14ac:dyDescent="0.15">
      <c r="A351" s="1" t="s">
        <v>43</v>
      </c>
      <c r="B351" s="23">
        <v>45715</v>
      </c>
      <c r="C351" s="24">
        <v>0.33333333333333331</v>
      </c>
      <c r="D351" s="1" t="s">
        <v>131</v>
      </c>
    </row>
    <row r="352" spans="1:4" ht="13" x14ac:dyDescent="0.15">
      <c r="A352" s="1" t="s">
        <v>40</v>
      </c>
      <c r="B352" s="23">
        <v>45715</v>
      </c>
      <c r="C352" s="24">
        <v>0.48402777777777778</v>
      </c>
    </row>
    <row r="353" spans="1:4" ht="13" x14ac:dyDescent="0.15">
      <c r="A353" s="1" t="s">
        <v>39</v>
      </c>
      <c r="B353" s="23">
        <v>45715</v>
      </c>
      <c r="C353" s="24">
        <v>0.48402777777777778</v>
      </c>
    </row>
    <row r="354" spans="1:4" ht="13" x14ac:dyDescent="0.15">
      <c r="A354" s="1" t="s">
        <v>46</v>
      </c>
      <c r="B354" s="23">
        <v>45715</v>
      </c>
      <c r="C354" s="24">
        <v>0.55208333333333337</v>
      </c>
      <c r="D354" s="1" t="s">
        <v>138</v>
      </c>
    </row>
    <row r="355" spans="1:4" ht="13" x14ac:dyDescent="0.15">
      <c r="A355" s="1" t="s">
        <v>43</v>
      </c>
      <c r="B355" s="23">
        <v>45715</v>
      </c>
      <c r="C355" s="24">
        <v>0.5625</v>
      </c>
      <c r="D355" s="1" t="s">
        <v>139</v>
      </c>
    </row>
    <row r="356" spans="1:4" ht="13" x14ac:dyDescent="0.15">
      <c r="A356" s="1" t="s">
        <v>39</v>
      </c>
      <c r="B356" s="23">
        <v>45715</v>
      </c>
      <c r="C356" s="24">
        <v>0.64583333333333337</v>
      </c>
    </row>
    <row r="357" spans="1:4" ht="13" x14ac:dyDescent="0.15">
      <c r="A357" s="1" t="s">
        <v>43</v>
      </c>
      <c r="B357" s="23">
        <v>45715</v>
      </c>
      <c r="C357" s="24">
        <v>0.85972222222222228</v>
      </c>
      <c r="D357" s="1" t="s">
        <v>140</v>
      </c>
    </row>
    <row r="358" spans="1:4" ht="13" x14ac:dyDescent="0.15">
      <c r="A358" s="1" t="s">
        <v>43</v>
      </c>
      <c r="B358" s="23">
        <v>45715</v>
      </c>
      <c r="C358" s="24">
        <v>0.93958333333333333</v>
      </c>
    </row>
    <row r="359" spans="1:4" ht="13" x14ac:dyDescent="0.15">
      <c r="A359" s="1" t="s">
        <v>43</v>
      </c>
      <c r="B359" s="23">
        <v>45715</v>
      </c>
      <c r="C359" s="24">
        <v>0.94097222222222221</v>
      </c>
    </row>
    <row r="360" spans="1:4" ht="13" x14ac:dyDescent="0.15">
      <c r="A360" s="1" t="s">
        <v>46</v>
      </c>
      <c r="B360" s="23">
        <v>45715</v>
      </c>
      <c r="C360" s="24">
        <v>0.96388888888888891</v>
      </c>
    </row>
    <row r="361" spans="1:4" ht="13" x14ac:dyDescent="0.15">
      <c r="A361" s="1" t="s">
        <v>43</v>
      </c>
      <c r="B361" s="23">
        <v>45715</v>
      </c>
      <c r="C361" s="24">
        <v>0.98611111111111116</v>
      </c>
      <c r="D361" s="1" t="s">
        <v>141</v>
      </c>
    </row>
    <row r="362" spans="1:4" ht="13" x14ac:dyDescent="0.15">
      <c r="A362" s="1" t="s">
        <v>43</v>
      </c>
      <c r="B362" s="23">
        <v>45716</v>
      </c>
      <c r="C362" s="24">
        <v>8.3333333333333329E-2</v>
      </c>
      <c r="D362" s="1" t="s">
        <v>133</v>
      </c>
    </row>
    <row r="363" spans="1:4" ht="13" x14ac:dyDescent="0.15">
      <c r="A363" s="1" t="s">
        <v>43</v>
      </c>
      <c r="B363" s="23">
        <v>45716</v>
      </c>
      <c r="C363" s="24">
        <v>0.33333333333333331</v>
      </c>
      <c r="D363" s="1" t="s">
        <v>133</v>
      </c>
    </row>
    <row r="364" spans="1:4" ht="13" x14ac:dyDescent="0.15">
      <c r="A364" s="1" t="s">
        <v>46</v>
      </c>
      <c r="B364" s="23">
        <v>45716</v>
      </c>
      <c r="C364" s="24">
        <v>0.3347222222222222</v>
      </c>
      <c r="D364" s="1" t="s">
        <v>142</v>
      </c>
    </row>
    <row r="365" spans="1:4" ht="13" x14ac:dyDescent="0.15">
      <c r="A365" s="1" t="s">
        <v>40</v>
      </c>
      <c r="B365" s="23">
        <v>45716</v>
      </c>
      <c r="C365" s="24">
        <v>0.34027777777777779</v>
      </c>
    </row>
    <row r="366" spans="1:4" ht="13" x14ac:dyDescent="0.15">
      <c r="A366" s="1" t="s">
        <v>46</v>
      </c>
      <c r="B366" s="23">
        <v>45716</v>
      </c>
      <c r="C366" s="24">
        <v>0.36249999999999999</v>
      </c>
      <c r="D366" s="1" t="s">
        <v>143</v>
      </c>
    </row>
    <row r="367" spans="1:4" ht="13" x14ac:dyDescent="0.15">
      <c r="A367" s="1" t="s">
        <v>40</v>
      </c>
      <c r="B367" s="23">
        <v>45716</v>
      </c>
      <c r="C367" s="24">
        <v>0.4236111111111111</v>
      </c>
    </row>
    <row r="368" spans="1:4" ht="13" x14ac:dyDescent="0.15">
      <c r="A368" s="1" t="s">
        <v>39</v>
      </c>
      <c r="B368" s="23">
        <v>45716</v>
      </c>
      <c r="C368" s="24">
        <v>0.4236111111111111</v>
      </c>
    </row>
    <row r="369" spans="1:4" ht="13" x14ac:dyDescent="0.15">
      <c r="A369" s="1" t="s">
        <v>46</v>
      </c>
      <c r="B369" s="23">
        <v>45716</v>
      </c>
      <c r="C369" s="24">
        <v>0.625</v>
      </c>
      <c r="D369" s="1" t="s">
        <v>144</v>
      </c>
    </row>
    <row r="370" spans="1:4" ht="13" x14ac:dyDescent="0.15">
      <c r="A370" s="1" t="s">
        <v>40</v>
      </c>
      <c r="B370" s="23">
        <v>45716</v>
      </c>
      <c r="C370" s="24">
        <v>0.79166666666666663</v>
      </c>
    </row>
    <row r="371" spans="1:4" ht="13" x14ac:dyDescent="0.15">
      <c r="A371" s="1" t="s">
        <v>39</v>
      </c>
      <c r="B371" s="23">
        <v>45716</v>
      </c>
      <c r="C371" s="24">
        <v>0.82916666666666672</v>
      </c>
    </row>
    <row r="372" spans="1:4" ht="13" x14ac:dyDescent="0.15">
      <c r="A372" s="1" t="s">
        <v>46</v>
      </c>
      <c r="B372" s="23">
        <v>45716</v>
      </c>
      <c r="C372" s="24">
        <v>0.92013888888888884</v>
      </c>
    </row>
    <row r="373" spans="1:4" ht="13" x14ac:dyDescent="0.15">
      <c r="A373" s="1" t="s">
        <v>39</v>
      </c>
      <c r="B373" s="23">
        <v>45716</v>
      </c>
      <c r="C373" s="24">
        <v>0.9375</v>
      </c>
    </row>
    <row r="374" spans="1:4" ht="13" x14ac:dyDescent="0.15">
      <c r="A374" s="1" t="s">
        <v>46</v>
      </c>
      <c r="B374" s="23">
        <v>45716</v>
      </c>
      <c r="C374" s="24">
        <v>0.96527777777777779</v>
      </c>
    </row>
    <row r="375" spans="1:4" ht="13" x14ac:dyDescent="0.15">
      <c r="A375" s="1" t="s">
        <v>40</v>
      </c>
      <c r="B375" s="23">
        <v>45716</v>
      </c>
      <c r="C375" s="24">
        <v>0.99305555555555558</v>
      </c>
      <c r="D375" s="1" t="s">
        <v>145</v>
      </c>
    </row>
    <row r="376" spans="1:4" ht="13" x14ac:dyDescent="0.15">
      <c r="A376" s="1" t="s">
        <v>43</v>
      </c>
      <c r="B376" s="23">
        <v>45716</v>
      </c>
      <c r="C376" s="24">
        <v>0.99513888888888891</v>
      </c>
      <c r="D376" s="1" t="s">
        <v>146</v>
      </c>
    </row>
    <row r="377" spans="1:4" ht="13" x14ac:dyDescent="0.15">
      <c r="A377" s="1" t="s">
        <v>43</v>
      </c>
      <c r="B377" s="23">
        <v>45717</v>
      </c>
      <c r="C377" s="24">
        <v>7.9861111111111105E-2</v>
      </c>
      <c r="D377" s="1" t="s">
        <v>147</v>
      </c>
    </row>
    <row r="378" spans="1:4" ht="13" x14ac:dyDescent="0.15">
      <c r="A378" s="1" t="s">
        <v>39</v>
      </c>
      <c r="B378" s="23">
        <v>45717</v>
      </c>
      <c r="C378" s="24">
        <v>8.3333333333333329E-2</v>
      </c>
    </row>
    <row r="379" spans="1:4" ht="13" x14ac:dyDescent="0.15">
      <c r="A379" s="1" t="s">
        <v>43</v>
      </c>
      <c r="B379" s="23">
        <v>45717</v>
      </c>
      <c r="C379" s="24">
        <v>0.19791666666666666</v>
      </c>
      <c r="D379" s="1" t="s">
        <v>147</v>
      </c>
    </row>
    <row r="380" spans="1:4" ht="13" x14ac:dyDescent="0.15">
      <c r="A380" s="1" t="s">
        <v>46</v>
      </c>
      <c r="B380" s="23">
        <v>45717</v>
      </c>
      <c r="C380" s="24">
        <v>0.20833333333333334</v>
      </c>
      <c r="D380" s="1" t="s">
        <v>133</v>
      </c>
    </row>
    <row r="381" spans="1:4" ht="13" x14ac:dyDescent="0.15">
      <c r="A381" s="1" t="s">
        <v>39</v>
      </c>
      <c r="B381" s="23">
        <v>45717</v>
      </c>
      <c r="C381" s="24">
        <v>0.21180555555555555</v>
      </c>
    </row>
    <row r="382" spans="1:4" ht="13" x14ac:dyDescent="0.15">
      <c r="A382" s="1" t="s">
        <v>43</v>
      </c>
      <c r="B382" s="23">
        <v>45717</v>
      </c>
      <c r="C382" s="24">
        <v>0.36666666666666664</v>
      </c>
      <c r="D382" s="1" t="s">
        <v>133</v>
      </c>
    </row>
    <row r="383" spans="1:4" ht="13" x14ac:dyDescent="0.15">
      <c r="A383" s="1" t="s">
        <v>40</v>
      </c>
      <c r="B383" s="23">
        <v>45717</v>
      </c>
      <c r="C383" s="24">
        <v>0.375</v>
      </c>
    </row>
    <row r="384" spans="1:4" ht="13" x14ac:dyDescent="0.15">
      <c r="A384" s="1" t="s">
        <v>46</v>
      </c>
      <c r="B384" s="23">
        <v>45717</v>
      </c>
      <c r="C384" s="24">
        <v>0.40972222222222221</v>
      </c>
      <c r="D384" s="1" t="s">
        <v>148</v>
      </c>
    </row>
    <row r="385" spans="1:4" ht="13" x14ac:dyDescent="0.15">
      <c r="A385" s="1" t="s">
        <v>39</v>
      </c>
      <c r="B385" s="23">
        <v>45717</v>
      </c>
      <c r="C385" s="24">
        <v>0.41666666666666669</v>
      </c>
    </row>
    <row r="386" spans="1:4" ht="13" x14ac:dyDescent="0.15">
      <c r="A386" s="1" t="s">
        <v>43</v>
      </c>
      <c r="B386" s="23">
        <v>45717</v>
      </c>
      <c r="C386" s="24">
        <v>0.4201388888888889</v>
      </c>
      <c r="D386" s="1" t="s">
        <v>135</v>
      </c>
    </row>
    <row r="387" spans="1:4" ht="13" x14ac:dyDescent="0.15">
      <c r="A387" s="1" t="s">
        <v>43</v>
      </c>
      <c r="B387" s="23">
        <v>45717</v>
      </c>
      <c r="C387" s="24">
        <v>0.45833333333333331</v>
      </c>
      <c r="D387" s="1" t="s">
        <v>133</v>
      </c>
    </row>
    <row r="388" spans="1:4" ht="13" x14ac:dyDescent="0.15">
      <c r="A388" s="1" t="s">
        <v>46</v>
      </c>
      <c r="B388" s="23">
        <v>45717</v>
      </c>
      <c r="C388" s="24">
        <v>0.60416666666666663</v>
      </c>
      <c r="D388" s="1" t="s">
        <v>149</v>
      </c>
    </row>
    <row r="389" spans="1:4" ht="13" x14ac:dyDescent="0.15">
      <c r="A389" s="1" t="s">
        <v>43</v>
      </c>
      <c r="B389" s="23">
        <v>45717</v>
      </c>
      <c r="C389" s="24">
        <v>0.79513888888888884</v>
      </c>
      <c r="D389" s="1" t="s">
        <v>150</v>
      </c>
    </row>
    <row r="390" spans="1:4" ht="13" x14ac:dyDescent="0.15">
      <c r="A390" s="1" t="s">
        <v>40</v>
      </c>
      <c r="B390" s="23">
        <v>45717</v>
      </c>
      <c r="C390" s="24">
        <v>0.79722222222222228</v>
      </c>
    </row>
    <row r="391" spans="1:4" ht="13" x14ac:dyDescent="0.15">
      <c r="A391" s="1" t="s">
        <v>39</v>
      </c>
      <c r="B391" s="23">
        <v>45717</v>
      </c>
      <c r="C391" s="24">
        <v>0.79722222222222228</v>
      </c>
    </row>
    <row r="392" spans="1:4" ht="13" x14ac:dyDescent="0.15">
      <c r="A392" s="1" t="s">
        <v>43</v>
      </c>
      <c r="B392" s="23">
        <v>45717</v>
      </c>
      <c r="C392" s="24">
        <v>0.89236111111111116</v>
      </c>
      <c r="D392" s="1" t="s">
        <v>133</v>
      </c>
    </row>
    <row r="393" spans="1:4" ht="13" x14ac:dyDescent="0.15">
      <c r="A393" s="1" t="s">
        <v>40</v>
      </c>
      <c r="B393" s="23">
        <v>45717</v>
      </c>
      <c r="C393" s="24">
        <v>0.89583333333333337</v>
      </c>
    </row>
    <row r="394" spans="1:4" ht="13" x14ac:dyDescent="0.15">
      <c r="A394" s="1" t="s">
        <v>39</v>
      </c>
      <c r="B394" s="23">
        <v>45717</v>
      </c>
      <c r="C394" s="24">
        <v>0.89722222222222225</v>
      </c>
    </row>
    <row r="395" spans="1:4" ht="13" x14ac:dyDescent="0.15">
      <c r="A395" s="1" t="s">
        <v>40</v>
      </c>
      <c r="B395" s="23">
        <v>45717</v>
      </c>
      <c r="C395" s="24">
        <v>0.91319444444444442</v>
      </c>
    </row>
    <row r="396" spans="1:4" ht="13" x14ac:dyDescent="0.15">
      <c r="A396" s="1" t="s">
        <v>39</v>
      </c>
      <c r="B396" s="23">
        <v>45717</v>
      </c>
      <c r="C396" s="24">
        <v>0.92222222222222228</v>
      </c>
    </row>
    <row r="397" spans="1:4" ht="13" x14ac:dyDescent="0.15">
      <c r="A397" s="1" t="s">
        <v>43</v>
      </c>
      <c r="B397" s="23">
        <v>45717</v>
      </c>
      <c r="C397" s="24">
        <v>0.95277777777777772</v>
      </c>
      <c r="D397" s="1" t="s">
        <v>151</v>
      </c>
    </row>
    <row r="398" spans="1:4" ht="13" x14ac:dyDescent="0.15">
      <c r="A398" s="1" t="s">
        <v>46</v>
      </c>
      <c r="B398" s="23">
        <v>45717</v>
      </c>
      <c r="C398" s="24">
        <v>0.95833333333333337</v>
      </c>
      <c r="D398" s="1" t="s">
        <v>152</v>
      </c>
    </row>
    <row r="399" spans="1:4" ht="13" x14ac:dyDescent="0.15">
      <c r="A399" s="1" t="s">
        <v>43</v>
      </c>
      <c r="B399" s="23">
        <v>45717</v>
      </c>
      <c r="C399" s="24">
        <v>0.99652777777777779</v>
      </c>
      <c r="D399" s="1" t="s">
        <v>153</v>
      </c>
    </row>
    <row r="400" spans="1:4" ht="13" x14ac:dyDescent="0.15">
      <c r="A400" s="1" t="s">
        <v>43</v>
      </c>
      <c r="B400" s="23">
        <v>45718</v>
      </c>
      <c r="C400" s="24">
        <v>0.24444444444444444</v>
      </c>
      <c r="D400" s="1" t="s">
        <v>133</v>
      </c>
    </row>
    <row r="401" spans="1:4" ht="13" x14ac:dyDescent="0.15">
      <c r="A401" s="1" t="s">
        <v>46</v>
      </c>
      <c r="B401" s="23">
        <v>45718</v>
      </c>
      <c r="C401" s="24">
        <v>0.24791666666666667</v>
      </c>
      <c r="D401" s="1" t="s">
        <v>151</v>
      </c>
    </row>
    <row r="402" spans="1:4" ht="13" x14ac:dyDescent="0.15">
      <c r="A402" s="1" t="s">
        <v>40</v>
      </c>
      <c r="B402" s="23">
        <v>45718</v>
      </c>
      <c r="C402" s="24">
        <v>0.25555555555555554</v>
      </c>
    </row>
    <row r="403" spans="1:4" ht="13" x14ac:dyDescent="0.15">
      <c r="A403" s="1" t="s">
        <v>39</v>
      </c>
      <c r="B403" s="23">
        <v>45718</v>
      </c>
      <c r="C403" s="24">
        <v>0.25833333333333336</v>
      </c>
    </row>
    <row r="404" spans="1:4" ht="13" x14ac:dyDescent="0.15">
      <c r="A404" s="1" t="s">
        <v>39</v>
      </c>
      <c r="B404" s="23">
        <v>45718</v>
      </c>
      <c r="C404" s="24">
        <v>0.33402777777777776</v>
      </c>
    </row>
    <row r="405" spans="1:4" ht="13" x14ac:dyDescent="0.15">
      <c r="A405" s="1" t="s">
        <v>40</v>
      </c>
      <c r="B405" s="23">
        <v>45718</v>
      </c>
      <c r="C405" s="24">
        <v>0.35833333333333334</v>
      </c>
    </row>
    <row r="406" spans="1:4" ht="13" x14ac:dyDescent="0.15">
      <c r="A406" s="1" t="s">
        <v>39</v>
      </c>
      <c r="B406" s="23">
        <v>45718</v>
      </c>
      <c r="C406" s="24">
        <v>0.3611111111111111</v>
      </c>
    </row>
    <row r="407" spans="1:4" ht="13" x14ac:dyDescent="0.15">
      <c r="A407" s="1" t="s">
        <v>39</v>
      </c>
      <c r="B407" s="23">
        <v>45718</v>
      </c>
      <c r="C407" s="24">
        <v>0.41666666666666669</v>
      </c>
    </row>
    <row r="408" spans="1:4" ht="13" x14ac:dyDescent="0.15">
      <c r="A408" s="1" t="s">
        <v>43</v>
      </c>
      <c r="B408" s="23">
        <v>45718</v>
      </c>
      <c r="C408" s="24">
        <v>0.42222222222222222</v>
      </c>
      <c r="D408" s="1" t="s">
        <v>133</v>
      </c>
    </row>
    <row r="409" spans="1:4" ht="13" x14ac:dyDescent="0.15">
      <c r="A409" s="1" t="s">
        <v>43</v>
      </c>
      <c r="B409" s="23">
        <v>45718</v>
      </c>
      <c r="C409" s="24">
        <v>0.50694444444444442</v>
      </c>
      <c r="D409" s="1" t="s">
        <v>141</v>
      </c>
    </row>
    <row r="410" spans="1:4" ht="13" x14ac:dyDescent="0.15">
      <c r="A410" s="1" t="s">
        <v>39</v>
      </c>
      <c r="B410" s="23">
        <v>45718</v>
      </c>
      <c r="C410" s="24">
        <v>0.53611111111111109</v>
      </c>
    </row>
    <row r="411" spans="1:4" ht="13" x14ac:dyDescent="0.15">
      <c r="A411" s="1" t="s">
        <v>43</v>
      </c>
      <c r="B411" s="23">
        <v>45718</v>
      </c>
      <c r="C411" s="24">
        <v>0.54166666666666663</v>
      </c>
      <c r="D411" s="1" t="s">
        <v>154</v>
      </c>
    </row>
    <row r="412" spans="1:4" ht="13" x14ac:dyDescent="0.15">
      <c r="A412" s="1" t="s">
        <v>46</v>
      </c>
      <c r="B412" s="23">
        <v>45718</v>
      </c>
      <c r="C412" s="24">
        <v>0.72222222222222221</v>
      </c>
      <c r="D412" s="1" t="s">
        <v>154</v>
      </c>
    </row>
    <row r="413" spans="1:4" ht="13" x14ac:dyDescent="0.15">
      <c r="A413" s="1" t="s">
        <v>43</v>
      </c>
      <c r="B413" s="23">
        <v>45718</v>
      </c>
      <c r="C413" s="24">
        <v>0.72916666666666663</v>
      </c>
      <c r="D413" s="1" t="s">
        <v>133</v>
      </c>
    </row>
    <row r="414" spans="1:4" ht="13" x14ac:dyDescent="0.15">
      <c r="A414" s="1" t="s">
        <v>40</v>
      </c>
      <c r="B414" s="23">
        <v>45718</v>
      </c>
      <c r="C414" s="24">
        <v>0.81597222222222221</v>
      </c>
    </row>
    <row r="415" spans="1:4" ht="13" x14ac:dyDescent="0.15">
      <c r="A415" s="1" t="s">
        <v>39</v>
      </c>
      <c r="B415" s="23">
        <v>45718</v>
      </c>
      <c r="C415" s="24">
        <v>0.81805555555555554</v>
      </c>
    </row>
    <row r="416" spans="1:4" ht="13" x14ac:dyDescent="0.15">
      <c r="A416" s="1" t="s">
        <v>43</v>
      </c>
      <c r="B416" s="23">
        <v>45718</v>
      </c>
      <c r="C416" s="24">
        <v>0.82152777777777775</v>
      </c>
      <c r="D416" s="1" t="s">
        <v>133</v>
      </c>
    </row>
    <row r="417" spans="1:4" ht="13" x14ac:dyDescent="0.15">
      <c r="A417" s="1" t="s">
        <v>39</v>
      </c>
      <c r="B417" s="23">
        <v>45718</v>
      </c>
      <c r="C417" s="24">
        <v>0.87361111111111112</v>
      </c>
    </row>
    <row r="418" spans="1:4" ht="13" x14ac:dyDescent="0.15">
      <c r="A418" s="1" t="s">
        <v>43</v>
      </c>
      <c r="B418" s="23">
        <v>45718</v>
      </c>
      <c r="C418" s="24">
        <v>0.90486111111111112</v>
      </c>
      <c r="D418" s="1" t="s">
        <v>133</v>
      </c>
    </row>
    <row r="419" spans="1:4" ht="13" x14ac:dyDescent="0.15">
      <c r="A419" s="1" t="s">
        <v>39</v>
      </c>
      <c r="B419" s="23">
        <v>45718</v>
      </c>
      <c r="C419" s="24">
        <v>0.90555555555555556</v>
      </c>
    </row>
    <row r="420" spans="1:4" ht="13" x14ac:dyDescent="0.15">
      <c r="A420" s="1" t="s">
        <v>43</v>
      </c>
      <c r="B420" s="23">
        <v>45718</v>
      </c>
      <c r="C420" s="24">
        <v>0.92708333333333337</v>
      </c>
      <c r="D420" s="1" t="s">
        <v>133</v>
      </c>
    </row>
    <row r="421" spans="1:4" ht="13" x14ac:dyDescent="0.15">
      <c r="A421" s="1" t="s">
        <v>46</v>
      </c>
      <c r="B421" s="23">
        <v>45718</v>
      </c>
      <c r="C421" s="24">
        <v>0.93472222222222223</v>
      </c>
      <c r="D421" s="1" t="s">
        <v>141</v>
      </c>
    </row>
    <row r="422" spans="1:4" ht="13" x14ac:dyDescent="0.15">
      <c r="A422" s="1" t="s">
        <v>39</v>
      </c>
      <c r="B422" s="23">
        <v>45718</v>
      </c>
      <c r="C422" s="24">
        <v>0.94236111111111109</v>
      </c>
    </row>
    <row r="423" spans="1:4" ht="13" x14ac:dyDescent="0.15">
      <c r="A423" s="1" t="s">
        <v>43</v>
      </c>
      <c r="B423" s="23">
        <v>45718</v>
      </c>
      <c r="C423" s="24">
        <v>0.95833333333333337</v>
      </c>
      <c r="D423" s="1" t="s">
        <v>65</v>
      </c>
    </row>
    <row r="424" spans="1:4" ht="13" x14ac:dyDescent="0.15">
      <c r="A424" s="1" t="s">
        <v>40</v>
      </c>
      <c r="B424" s="23">
        <v>45718</v>
      </c>
      <c r="C424" s="24">
        <v>0.96875</v>
      </c>
    </row>
    <row r="425" spans="1:4" ht="13" x14ac:dyDescent="0.15">
      <c r="A425" s="1" t="s">
        <v>43</v>
      </c>
      <c r="B425" s="23">
        <v>45719</v>
      </c>
      <c r="C425" s="24">
        <v>8.3333333333333329E-2</v>
      </c>
    </row>
    <row r="426" spans="1:4" ht="13" x14ac:dyDescent="0.15">
      <c r="A426" s="1" t="s">
        <v>46</v>
      </c>
      <c r="B426" s="23">
        <v>45719</v>
      </c>
      <c r="C426" s="24">
        <v>8.4722222222222227E-2</v>
      </c>
    </row>
    <row r="427" spans="1:4" ht="13" x14ac:dyDescent="0.15">
      <c r="A427" s="1" t="s">
        <v>39</v>
      </c>
      <c r="B427" s="23">
        <v>45719</v>
      </c>
      <c r="C427" s="24">
        <v>8.5416666666666669E-2</v>
      </c>
    </row>
    <row r="428" spans="1:4" ht="13" x14ac:dyDescent="0.15">
      <c r="A428" s="1" t="s">
        <v>43</v>
      </c>
      <c r="B428" s="23">
        <v>45719</v>
      </c>
      <c r="C428" s="24">
        <v>0.23749999999999999</v>
      </c>
    </row>
    <row r="429" spans="1:4" ht="13" x14ac:dyDescent="0.15">
      <c r="A429" s="1" t="s">
        <v>39</v>
      </c>
      <c r="B429" s="23">
        <v>45719</v>
      </c>
      <c r="C429" s="24">
        <v>0.24027777777777778</v>
      </c>
    </row>
    <row r="430" spans="1:4" ht="13" x14ac:dyDescent="0.15">
      <c r="A430" s="1" t="s">
        <v>39</v>
      </c>
      <c r="B430" s="23">
        <v>45719</v>
      </c>
      <c r="C430" s="24">
        <v>0.37152777777777779</v>
      </c>
    </row>
    <row r="431" spans="1:4" ht="13" x14ac:dyDescent="0.15">
      <c r="A431" s="1" t="s">
        <v>40</v>
      </c>
      <c r="B431" s="23">
        <v>45719</v>
      </c>
      <c r="C431" s="24">
        <v>0.37152777777777779</v>
      </c>
      <c r="D431" s="1" t="s">
        <v>155</v>
      </c>
    </row>
    <row r="432" spans="1:4" ht="13" x14ac:dyDescent="0.15">
      <c r="A432" s="1" t="s">
        <v>39</v>
      </c>
      <c r="B432" s="23">
        <v>45719</v>
      </c>
      <c r="C432" s="24">
        <v>0.45833333333333331</v>
      </c>
    </row>
    <row r="433" spans="1:4" ht="13" x14ac:dyDescent="0.15">
      <c r="A433" s="1" t="s">
        <v>43</v>
      </c>
      <c r="B433" s="23">
        <v>45719</v>
      </c>
      <c r="C433" s="24">
        <v>0.49305555555555558</v>
      </c>
      <c r="D433" s="1" t="s">
        <v>156</v>
      </c>
    </row>
    <row r="434" spans="1:4" ht="13" x14ac:dyDescent="0.15">
      <c r="A434" s="1" t="s">
        <v>157</v>
      </c>
      <c r="B434" s="23">
        <v>45719</v>
      </c>
      <c r="C434" s="24">
        <v>0.51180555555555551</v>
      </c>
      <c r="D434" s="1" t="s">
        <v>158</v>
      </c>
    </row>
    <row r="435" spans="1:4" ht="13" x14ac:dyDescent="0.15">
      <c r="A435" s="1" t="s">
        <v>157</v>
      </c>
      <c r="B435" s="23">
        <v>45719</v>
      </c>
      <c r="C435" s="24">
        <v>0.51597222222222228</v>
      </c>
      <c r="D435" s="1" t="s">
        <v>159</v>
      </c>
    </row>
    <row r="436" spans="1:4" ht="13" x14ac:dyDescent="0.15">
      <c r="A436" s="1" t="s">
        <v>43</v>
      </c>
      <c r="B436" s="23">
        <v>45719</v>
      </c>
      <c r="C436" s="24">
        <v>0.625</v>
      </c>
      <c r="D436" s="1"/>
    </row>
    <row r="437" spans="1:4" ht="13" x14ac:dyDescent="0.15">
      <c r="A437" s="1" t="s">
        <v>39</v>
      </c>
      <c r="B437" s="23">
        <v>45719</v>
      </c>
      <c r="C437" s="24">
        <v>0.64236111111111116</v>
      </c>
      <c r="D437" s="1"/>
    </row>
    <row r="438" spans="1:4" ht="13" x14ac:dyDescent="0.15">
      <c r="A438" s="1" t="s">
        <v>40</v>
      </c>
      <c r="B438" s="23">
        <v>45719</v>
      </c>
      <c r="C438" s="24">
        <v>0.64236111111111116</v>
      </c>
      <c r="D438" s="1"/>
    </row>
    <row r="439" spans="1:4" ht="13" x14ac:dyDescent="0.15">
      <c r="A439" s="1" t="s">
        <v>157</v>
      </c>
      <c r="B439" s="23">
        <v>45719</v>
      </c>
      <c r="C439" s="24">
        <v>0.64930555555555558</v>
      </c>
      <c r="D439" s="1" t="s">
        <v>160</v>
      </c>
    </row>
    <row r="440" spans="1:4" ht="13" x14ac:dyDescent="0.15">
      <c r="A440" s="1" t="s">
        <v>46</v>
      </c>
      <c r="B440" s="23">
        <v>45719</v>
      </c>
      <c r="C440" s="24">
        <v>0.67013888888888884</v>
      </c>
      <c r="D440" s="1" t="s">
        <v>161</v>
      </c>
    </row>
    <row r="441" spans="1:4" ht="13" x14ac:dyDescent="0.15">
      <c r="A441" s="1" t="s">
        <v>39</v>
      </c>
      <c r="B441" s="23">
        <v>45719</v>
      </c>
      <c r="C441" s="24">
        <v>0.71111111111111114</v>
      </c>
    </row>
    <row r="442" spans="1:4" ht="13" x14ac:dyDescent="0.15">
      <c r="A442" s="1" t="s">
        <v>43</v>
      </c>
      <c r="B442" s="23">
        <v>45719</v>
      </c>
      <c r="C442" s="24">
        <v>0.82291666666666663</v>
      </c>
      <c r="D442" s="1" t="s">
        <v>162</v>
      </c>
    </row>
    <row r="443" spans="1:4" ht="13" x14ac:dyDescent="0.15">
      <c r="A443" s="1" t="s">
        <v>43</v>
      </c>
      <c r="B443" s="23">
        <v>45719</v>
      </c>
      <c r="C443" s="24">
        <v>0.86805555555555558</v>
      </c>
      <c r="D443" s="1" t="s">
        <v>163</v>
      </c>
    </row>
    <row r="444" spans="1:4" ht="13" x14ac:dyDescent="0.15">
      <c r="A444" s="1" t="s">
        <v>43</v>
      </c>
      <c r="B444" s="23">
        <v>45719</v>
      </c>
      <c r="C444" s="24">
        <v>0.89236111111111116</v>
      </c>
      <c r="D444" s="1" t="s">
        <v>133</v>
      </c>
    </row>
    <row r="445" spans="1:4" ht="13" x14ac:dyDescent="0.15">
      <c r="A445" s="1" t="s">
        <v>40</v>
      </c>
      <c r="B445" s="23">
        <v>45719</v>
      </c>
      <c r="C445" s="24">
        <v>0.88541666666666663</v>
      </c>
    </row>
    <row r="446" spans="1:4" ht="13" x14ac:dyDescent="0.15">
      <c r="A446" s="1" t="s">
        <v>43</v>
      </c>
      <c r="B446" s="23">
        <v>45719</v>
      </c>
      <c r="C446" s="24">
        <v>0.98611111111111116</v>
      </c>
      <c r="D446" s="1" t="s">
        <v>164</v>
      </c>
    </row>
    <row r="447" spans="1:4" ht="13" x14ac:dyDescent="0.15">
      <c r="A447" s="1" t="s">
        <v>46</v>
      </c>
      <c r="B447" s="23">
        <v>45719</v>
      </c>
      <c r="C447" s="24">
        <v>0.98750000000000004</v>
      </c>
      <c r="D447" s="1" t="s">
        <v>133</v>
      </c>
    </row>
    <row r="448" spans="1:4" ht="13" x14ac:dyDescent="0.15">
      <c r="A448" s="1" t="s">
        <v>39</v>
      </c>
      <c r="B448" s="23">
        <v>45719</v>
      </c>
      <c r="C448" s="24">
        <v>0.99444444444444446</v>
      </c>
    </row>
    <row r="449" spans="1:4" ht="13" x14ac:dyDescent="0.15">
      <c r="A449" s="1" t="s">
        <v>40</v>
      </c>
      <c r="B449" s="23">
        <v>45719</v>
      </c>
      <c r="C449" s="24">
        <v>0.97916666666666663</v>
      </c>
      <c r="D449" s="1" t="s">
        <v>165</v>
      </c>
    </row>
    <row r="450" spans="1:4" ht="13" x14ac:dyDescent="0.15">
      <c r="A450" s="1" t="s">
        <v>43</v>
      </c>
      <c r="B450" s="23">
        <v>45720</v>
      </c>
      <c r="C450" s="24">
        <v>0.18055555555555555</v>
      </c>
    </row>
    <row r="451" spans="1:4" ht="13" x14ac:dyDescent="0.15">
      <c r="A451" s="1" t="s">
        <v>43</v>
      </c>
      <c r="B451" s="23">
        <v>45720</v>
      </c>
      <c r="C451" s="24">
        <v>0.34027777777777779</v>
      </c>
      <c r="D451" s="1" t="s">
        <v>133</v>
      </c>
    </row>
    <row r="452" spans="1:4" ht="13" x14ac:dyDescent="0.15">
      <c r="A452" s="1" t="s">
        <v>46</v>
      </c>
      <c r="B452" s="23">
        <v>45720</v>
      </c>
      <c r="C452" s="24">
        <v>0.34166666666666667</v>
      </c>
      <c r="D452" s="1" t="s">
        <v>133</v>
      </c>
    </row>
    <row r="453" spans="1:4" ht="13" x14ac:dyDescent="0.15">
      <c r="A453" s="1" t="s">
        <v>39</v>
      </c>
      <c r="B453" s="23">
        <v>45720</v>
      </c>
      <c r="C453" s="24">
        <v>0.375</v>
      </c>
    </row>
    <row r="454" spans="1:4" ht="13" x14ac:dyDescent="0.15">
      <c r="A454" s="1" t="s">
        <v>39</v>
      </c>
      <c r="B454" s="23">
        <v>45720</v>
      </c>
      <c r="C454" s="24">
        <v>0.41319444444444442</v>
      </c>
    </row>
    <row r="455" spans="1:4" ht="13" x14ac:dyDescent="0.15">
      <c r="A455" s="1" t="s">
        <v>40</v>
      </c>
      <c r="B455" s="23">
        <v>45720</v>
      </c>
      <c r="C455" s="24">
        <v>0.41666666666666669</v>
      </c>
      <c r="D455" s="1" t="s">
        <v>166</v>
      </c>
    </row>
    <row r="456" spans="1:4" ht="13" x14ac:dyDescent="0.15">
      <c r="A456" s="1" t="s">
        <v>39</v>
      </c>
      <c r="B456" s="23">
        <v>45720</v>
      </c>
      <c r="C456" s="24">
        <v>0.47569444444444442</v>
      </c>
    </row>
    <row r="457" spans="1:4" ht="13" x14ac:dyDescent="0.15">
      <c r="A457" s="1" t="s">
        <v>43</v>
      </c>
      <c r="B457" s="23">
        <v>45720</v>
      </c>
      <c r="C457" s="24">
        <v>0.49791666666666667</v>
      </c>
      <c r="D457" s="1" t="s">
        <v>167</v>
      </c>
    </row>
    <row r="458" spans="1:4" ht="13" x14ac:dyDescent="0.15">
      <c r="A458" s="1" t="s">
        <v>43</v>
      </c>
      <c r="B458" s="23">
        <v>45720</v>
      </c>
      <c r="C458" s="24">
        <v>0.5625</v>
      </c>
      <c r="D458" s="1" t="s">
        <v>141</v>
      </c>
    </row>
    <row r="459" spans="1:4" ht="13" x14ac:dyDescent="0.15">
      <c r="A459" s="1" t="s">
        <v>40</v>
      </c>
      <c r="B459" s="23">
        <v>45720</v>
      </c>
      <c r="C459" s="24">
        <v>0.57638888888888884</v>
      </c>
      <c r="D459" s="1" t="s">
        <v>168</v>
      </c>
    </row>
    <row r="460" spans="1:4" ht="13" x14ac:dyDescent="0.15">
      <c r="A460" s="1" t="s">
        <v>39</v>
      </c>
      <c r="B460" s="23">
        <v>45720</v>
      </c>
      <c r="C460" s="24">
        <v>0.57638888888888884</v>
      </c>
    </row>
    <row r="461" spans="1:4" ht="13" x14ac:dyDescent="0.15">
      <c r="A461" s="1" t="s">
        <v>43</v>
      </c>
      <c r="B461" s="23">
        <v>45720</v>
      </c>
      <c r="C461" s="24">
        <v>0.62152777777777779</v>
      </c>
      <c r="D461" s="1" t="s">
        <v>133</v>
      </c>
    </row>
    <row r="462" spans="1:4" ht="13" x14ac:dyDescent="0.15">
      <c r="A462" s="1" t="s">
        <v>39</v>
      </c>
      <c r="B462" s="23">
        <v>45720</v>
      </c>
      <c r="C462" s="24">
        <v>0.62847222222222221</v>
      </c>
    </row>
    <row r="463" spans="1:4" ht="13" x14ac:dyDescent="0.15">
      <c r="A463" s="1" t="s">
        <v>43</v>
      </c>
      <c r="B463" s="23">
        <v>45720</v>
      </c>
      <c r="C463" s="24">
        <v>0.74652777777777779</v>
      </c>
      <c r="D463" s="1" t="s">
        <v>169</v>
      </c>
    </row>
    <row r="464" spans="1:4" ht="13" x14ac:dyDescent="0.15">
      <c r="A464" s="1" t="s">
        <v>46</v>
      </c>
      <c r="B464" s="23">
        <v>45720</v>
      </c>
      <c r="C464" s="24">
        <v>0.81041666666666667</v>
      </c>
      <c r="D464" s="1" t="s">
        <v>170</v>
      </c>
    </row>
    <row r="465" spans="1:4" ht="13" x14ac:dyDescent="0.15">
      <c r="A465" s="1" t="s">
        <v>43</v>
      </c>
      <c r="B465" s="23">
        <v>45720</v>
      </c>
      <c r="C465" s="24">
        <v>0.875</v>
      </c>
      <c r="D465" s="1" t="s">
        <v>133</v>
      </c>
    </row>
    <row r="466" spans="1:4" ht="13" x14ac:dyDescent="0.15">
      <c r="A466" s="1" t="s">
        <v>39</v>
      </c>
      <c r="B466" s="23">
        <v>45720</v>
      </c>
      <c r="C466" s="24">
        <v>0.92222222222222228</v>
      </c>
    </row>
    <row r="467" spans="1:4" ht="13" x14ac:dyDescent="0.15">
      <c r="A467" s="1" t="s">
        <v>39</v>
      </c>
      <c r="B467" s="23">
        <v>45720</v>
      </c>
      <c r="C467" s="24">
        <v>0.97013888888888888</v>
      </c>
    </row>
    <row r="468" spans="1:4" ht="13" x14ac:dyDescent="0.15">
      <c r="A468" s="1" t="s">
        <v>46</v>
      </c>
      <c r="B468" s="23">
        <v>45720</v>
      </c>
      <c r="C468" s="24">
        <v>0.9375</v>
      </c>
      <c r="D468" s="1" t="s">
        <v>171</v>
      </c>
    </row>
    <row r="469" spans="1:4" ht="13" x14ac:dyDescent="0.15">
      <c r="A469" s="1" t="s">
        <v>43</v>
      </c>
      <c r="B469" s="23">
        <v>45720</v>
      </c>
      <c r="C469" s="24">
        <v>0.98402777777777772</v>
      </c>
      <c r="D469" s="1" t="s">
        <v>133</v>
      </c>
    </row>
    <row r="470" spans="1:4" ht="13" x14ac:dyDescent="0.15">
      <c r="A470" s="1" t="s">
        <v>46</v>
      </c>
      <c r="B470" s="23">
        <v>45720</v>
      </c>
      <c r="C470" s="24">
        <v>0.98958333333333337</v>
      </c>
      <c r="D470" s="1" t="s">
        <v>172</v>
      </c>
    </row>
    <row r="471" spans="1:4" ht="13" x14ac:dyDescent="0.15">
      <c r="A471" s="1" t="s">
        <v>43</v>
      </c>
      <c r="B471" s="23">
        <v>45721</v>
      </c>
      <c r="C471" s="24">
        <v>0.10694444444444444</v>
      </c>
    </row>
    <row r="472" spans="1:4" ht="13" x14ac:dyDescent="0.15">
      <c r="A472" s="1" t="s">
        <v>46</v>
      </c>
      <c r="B472" s="23">
        <v>45721</v>
      </c>
      <c r="C472" s="24">
        <v>0.25486111111111109</v>
      </c>
      <c r="D472" s="1" t="s">
        <v>133</v>
      </c>
    </row>
    <row r="473" spans="1:4" ht="13" x14ac:dyDescent="0.15">
      <c r="A473" s="1" t="s">
        <v>43</v>
      </c>
      <c r="B473" s="23">
        <v>45721</v>
      </c>
      <c r="C473" s="24">
        <v>0.37638888888888888</v>
      </c>
      <c r="D473" s="1" t="s">
        <v>133</v>
      </c>
    </row>
    <row r="474" spans="1:4" ht="13" x14ac:dyDescent="0.15">
      <c r="A474" s="1" t="s">
        <v>43</v>
      </c>
      <c r="B474" s="23">
        <v>45721</v>
      </c>
      <c r="C474" s="26">
        <v>0.47916666666666669</v>
      </c>
      <c r="D474" s="1" t="s">
        <v>173</v>
      </c>
    </row>
    <row r="475" spans="1:4" ht="13" x14ac:dyDescent="0.15">
      <c r="A475" s="1" t="s">
        <v>40</v>
      </c>
      <c r="B475" s="23">
        <v>45721</v>
      </c>
      <c r="C475" s="26">
        <v>0.52083333333333337</v>
      </c>
      <c r="D475" s="1" t="s">
        <v>174</v>
      </c>
    </row>
    <row r="476" spans="1:4" ht="13" x14ac:dyDescent="0.15">
      <c r="A476" s="1" t="s">
        <v>39</v>
      </c>
      <c r="B476" s="23">
        <v>45721</v>
      </c>
      <c r="C476" s="26">
        <v>0.53402777777777777</v>
      </c>
    </row>
    <row r="477" spans="1:4" ht="13" x14ac:dyDescent="0.15">
      <c r="A477" s="1" t="s">
        <v>43</v>
      </c>
      <c r="B477" s="23">
        <v>45721</v>
      </c>
      <c r="C477" s="26">
        <v>0.53680555555555554</v>
      </c>
      <c r="D477" s="1" t="s">
        <v>175</v>
      </c>
    </row>
    <row r="478" spans="1:4" ht="13" x14ac:dyDescent="0.15">
      <c r="A478" s="1" t="s">
        <v>43</v>
      </c>
      <c r="B478" s="27">
        <v>45721</v>
      </c>
      <c r="C478" s="26">
        <v>0.55486111111111114</v>
      </c>
      <c r="D478" s="1" t="s">
        <v>176</v>
      </c>
    </row>
    <row r="479" spans="1:4" ht="13" x14ac:dyDescent="0.15">
      <c r="A479" s="1" t="s">
        <v>39</v>
      </c>
      <c r="B479" s="27">
        <v>45721</v>
      </c>
      <c r="C479" s="26">
        <v>0.55486111111111114</v>
      </c>
      <c r="D479" s="1" t="s">
        <v>177</v>
      </c>
    </row>
    <row r="480" spans="1:4" ht="13" x14ac:dyDescent="0.15">
      <c r="A480" s="1" t="s">
        <v>46</v>
      </c>
      <c r="B480" s="27">
        <v>45721</v>
      </c>
      <c r="C480" s="26">
        <v>0.55902777777777779</v>
      </c>
      <c r="D480" s="1" t="s">
        <v>178</v>
      </c>
    </row>
    <row r="481" spans="1:4" ht="13" x14ac:dyDescent="0.15">
      <c r="A481" s="1" t="s">
        <v>43</v>
      </c>
      <c r="B481" s="27">
        <v>45721</v>
      </c>
      <c r="C481" s="26">
        <v>0.64236111111111116</v>
      </c>
      <c r="D481" s="1" t="s">
        <v>179</v>
      </c>
    </row>
    <row r="482" spans="1:4" ht="13" x14ac:dyDescent="0.15">
      <c r="A482" s="1" t="s">
        <v>68</v>
      </c>
      <c r="B482" s="27">
        <v>45721</v>
      </c>
      <c r="C482" s="26">
        <v>0.69097222222222221</v>
      </c>
      <c r="D482" s="1" t="s">
        <v>180</v>
      </c>
    </row>
    <row r="483" spans="1:4" ht="13" x14ac:dyDescent="0.15">
      <c r="A483" s="1" t="s">
        <v>39</v>
      </c>
      <c r="B483" s="27">
        <v>45721</v>
      </c>
      <c r="C483" s="26">
        <v>0.7270833333333333</v>
      </c>
    </row>
    <row r="484" spans="1:4" ht="13" x14ac:dyDescent="0.15">
      <c r="A484" s="1" t="s">
        <v>43</v>
      </c>
      <c r="B484" s="27">
        <v>45721</v>
      </c>
      <c r="C484" s="26">
        <v>0.77083333333333337</v>
      </c>
      <c r="D484" s="1" t="s">
        <v>133</v>
      </c>
    </row>
    <row r="485" spans="1:4" ht="13" x14ac:dyDescent="0.15">
      <c r="A485" s="1" t="s">
        <v>43</v>
      </c>
      <c r="B485" s="27">
        <v>45721</v>
      </c>
      <c r="C485" s="26">
        <v>0.85069444444444442</v>
      </c>
      <c r="D485" s="1" t="s">
        <v>181</v>
      </c>
    </row>
    <row r="486" spans="1:4" ht="13" x14ac:dyDescent="0.15">
      <c r="A486" s="1" t="s">
        <v>39</v>
      </c>
      <c r="B486" s="27">
        <v>45721</v>
      </c>
      <c r="C486" s="26">
        <v>0.85763888888888884</v>
      </c>
    </row>
    <row r="487" spans="1:4" ht="13" x14ac:dyDescent="0.15">
      <c r="A487" s="1" t="s">
        <v>39</v>
      </c>
      <c r="B487" s="27">
        <v>45721</v>
      </c>
      <c r="C487" s="26">
        <v>0.86875000000000002</v>
      </c>
    </row>
    <row r="488" spans="1:4" ht="13" x14ac:dyDescent="0.15">
      <c r="A488" s="1" t="s">
        <v>43</v>
      </c>
      <c r="B488" s="27">
        <v>45721</v>
      </c>
      <c r="C488" s="26">
        <v>0.87152777777777779</v>
      </c>
      <c r="D488" s="1" t="s">
        <v>181</v>
      </c>
    </row>
    <row r="489" spans="1:4" ht="13" x14ac:dyDescent="0.15">
      <c r="A489" s="1" t="s">
        <v>39</v>
      </c>
      <c r="B489" s="27">
        <v>45721</v>
      </c>
      <c r="C489" s="26">
        <v>0.90625</v>
      </c>
      <c r="D489" s="1"/>
    </row>
    <row r="490" spans="1:4" ht="13" x14ac:dyDescent="0.15">
      <c r="A490" s="1" t="s">
        <v>46</v>
      </c>
      <c r="B490" s="27">
        <v>45721</v>
      </c>
      <c r="C490" s="26">
        <v>0.95833333333333337</v>
      </c>
    </row>
    <row r="491" spans="1:4" ht="13" x14ac:dyDescent="0.15">
      <c r="A491" s="1" t="s">
        <v>43</v>
      </c>
      <c r="B491" s="27">
        <v>45721</v>
      </c>
      <c r="C491" s="26">
        <v>0.99444444444444446</v>
      </c>
      <c r="D491" s="27" t="s">
        <v>181</v>
      </c>
    </row>
    <row r="492" spans="1:4" ht="13" x14ac:dyDescent="0.15">
      <c r="A492" s="1" t="s">
        <v>43</v>
      </c>
      <c r="B492" s="27">
        <v>45721</v>
      </c>
      <c r="C492" s="26">
        <v>2.4305555555555556E-2</v>
      </c>
      <c r="D492" s="20" t="s">
        <v>113</v>
      </c>
    </row>
    <row r="493" spans="1:4" ht="13" x14ac:dyDescent="0.15">
      <c r="A493" s="1" t="s">
        <v>43</v>
      </c>
      <c r="B493" s="23">
        <v>45722</v>
      </c>
      <c r="C493" s="26">
        <v>0.25555555555555554</v>
      </c>
      <c r="D493" s="20" t="s">
        <v>133</v>
      </c>
    </row>
    <row r="494" spans="1:4" ht="13" x14ac:dyDescent="0.15">
      <c r="A494" s="1" t="s">
        <v>39</v>
      </c>
      <c r="B494" s="23">
        <v>45722</v>
      </c>
      <c r="C494" s="26">
        <v>0.25624999999999998</v>
      </c>
    </row>
    <row r="495" spans="1:4" ht="13" x14ac:dyDescent="0.15">
      <c r="A495" s="1" t="s">
        <v>43</v>
      </c>
      <c r="B495" s="23">
        <v>45722</v>
      </c>
      <c r="C495" s="26">
        <v>0.4201388888888889</v>
      </c>
      <c r="D495" s="20" t="s">
        <v>133</v>
      </c>
    </row>
    <row r="496" spans="1:4" ht="13" x14ac:dyDescent="0.15">
      <c r="A496" s="1" t="s">
        <v>46</v>
      </c>
      <c r="B496" s="23">
        <v>45722</v>
      </c>
      <c r="C496" s="26">
        <v>0.4236111111111111</v>
      </c>
      <c r="D496" s="20" t="s">
        <v>150</v>
      </c>
    </row>
    <row r="497" spans="1:4" ht="13" x14ac:dyDescent="0.15">
      <c r="A497" s="1" t="s">
        <v>40</v>
      </c>
      <c r="B497" s="23">
        <v>45722</v>
      </c>
      <c r="C497" s="26">
        <v>0.42916666666666664</v>
      </c>
      <c r="D497" s="20" t="s">
        <v>182</v>
      </c>
    </row>
    <row r="498" spans="1:4" ht="13" x14ac:dyDescent="0.15">
      <c r="A498" s="1" t="s">
        <v>39</v>
      </c>
      <c r="B498" s="23">
        <v>45722</v>
      </c>
      <c r="C498" s="26">
        <v>0.44444444444444442</v>
      </c>
    </row>
    <row r="499" spans="1:4" ht="13" x14ac:dyDescent="0.15">
      <c r="A499" s="1" t="s">
        <v>43</v>
      </c>
      <c r="B499" s="23">
        <v>45722</v>
      </c>
      <c r="C499" s="26">
        <v>0.58333333333333337</v>
      </c>
      <c r="D499" s="20" t="s">
        <v>133</v>
      </c>
    </row>
    <row r="500" spans="1:4" ht="13" x14ac:dyDescent="0.15">
      <c r="A500" s="1" t="s">
        <v>39</v>
      </c>
      <c r="B500" s="23">
        <v>45722</v>
      </c>
      <c r="C500" s="26">
        <v>0.60277777777777775</v>
      </c>
    </row>
    <row r="501" spans="1:4" ht="13" x14ac:dyDescent="0.15">
      <c r="A501" s="1" t="s">
        <v>183</v>
      </c>
      <c r="B501" s="23">
        <v>45722</v>
      </c>
      <c r="C501" s="26">
        <v>0.65277777777777779</v>
      </c>
      <c r="D501" s="20" t="s">
        <v>184</v>
      </c>
    </row>
    <row r="502" spans="1:4" ht="13" x14ac:dyDescent="0.15">
      <c r="A502" s="1" t="s">
        <v>43</v>
      </c>
      <c r="B502" s="23">
        <v>45722</v>
      </c>
      <c r="C502" s="26">
        <v>0.67361111111111116</v>
      </c>
      <c r="D502" s="20" t="s">
        <v>185</v>
      </c>
    </row>
    <row r="503" spans="1:4" ht="13" x14ac:dyDescent="0.15">
      <c r="A503" s="1" t="s">
        <v>40</v>
      </c>
      <c r="B503" s="23">
        <v>45722</v>
      </c>
      <c r="C503" s="26">
        <v>0.71805555555555556</v>
      </c>
    </row>
    <row r="504" spans="1:4" ht="13" x14ac:dyDescent="0.15">
      <c r="A504" s="1" t="s">
        <v>39</v>
      </c>
      <c r="B504" s="23">
        <v>45722</v>
      </c>
      <c r="C504" s="26">
        <v>0.72916666666666663</v>
      </c>
    </row>
    <row r="505" spans="1:4" ht="13" x14ac:dyDescent="0.15">
      <c r="A505" s="1" t="s">
        <v>39</v>
      </c>
      <c r="B505" s="23">
        <v>45722</v>
      </c>
      <c r="C505" s="26">
        <v>0.73958333333333337</v>
      </c>
    </row>
    <row r="506" spans="1:4" ht="13" x14ac:dyDescent="0.15">
      <c r="A506" s="1" t="s">
        <v>46</v>
      </c>
      <c r="B506" s="23">
        <v>45722</v>
      </c>
      <c r="C506" s="26">
        <v>0.75694444444444442</v>
      </c>
      <c r="D506" s="20" t="s">
        <v>186</v>
      </c>
    </row>
    <row r="507" spans="1:4" ht="13" x14ac:dyDescent="0.15">
      <c r="A507" s="1" t="s">
        <v>40</v>
      </c>
      <c r="B507" s="23">
        <v>45722</v>
      </c>
      <c r="C507" s="26">
        <v>0.94097222222222221</v>
      </c>
    </row>
    <row r="508" spans="1:4" ht="13" x14ac:dyDescent="0.15">
      <c r="A508" s="1" t="s">
        <v>39</v>
      </c>
      <c r="B508" s="23">
        <v>45722</v>
      </c>
      <c r="C508" s="26">
        <v>0.94930555555555551</v>
      </c>
    </row>
    <row r="509" spans="1:4" ht="13" x14ac:dyDescent="0.15">
      <c r="A509" s="1" t="s">
        <v>43</v>
      </c>
      <c r="B509" s="23">
        <v>45722</v>
      </c>
      <c r="C509" s="26">
        <v>0.9506944444444444</v>
      </c>
      <c r="D509" s="20" t="s">
        <v>133</v>
      </c>
    </row>
    <row r="510" spans="1:4" ht="13" x14ac:dyDescent="0.15">
      <c r="A510" s="1" t="s">
        <v>43</v>
      </c>
      <c r="B510" s="23">
        <v>45722</v>
      </c>
      <c r="C510" s="26">
        <v>0.93819444444444444</v>
      </c>
      <c r="D510" s="20" t="s">
        <v>181</v>
      </c>
    </row>
    <row r="511" spans="1:4" ht="13" x14ac:dyDescent="0.15">
      <c r="A511" s="1" t="s">
        <v>43</v>
      </c>
      <c r="B511" s="23">
        <v>45723</v>
      </c>
      <c r="C511" s="26">
        <v>1.7361111111111112E-2</v>
      </c>
      <c r="D511" s="20" t="s">
        <v>187</v>
      </c>
    </row>
    <row r="512" spans="1:4" ht="13" x14ac:dyDescent="0.15">
      <c r="A512" s="1" t="s">
        <v>46</v>
      </c>
      <c r="B512" s="23">
        <v>45723</v>
      </c>
      <c r="C512" s="26">
        <v>2.0833333333333332E-2</v>
      </c>
      <c r="D512" s="20" t="s">
        <v>188</v>
      </c>
    </row>
    <row r="513" spans="1:4" ht="13" x14ac:dyDescent="0.15">
      <c r="A513" s="1" t="s">
        <v>43</v>
      </c>
      <c r="B513" s="23">
        <v>45723</v>
      </c>
      <c r="C513" s="26">
        <v>0.29166666666666669</v>
      </c>
      <c r="D513" s="20" t="s">
        <v>133</v>
      </c>
    </row>
    <row r="514" spans="1:4" ht="13" x14ac:dyDescent="0.15">
      <c r="A514" s="1" t="s">
        <v>43</v>
      </c>
      <c r="B514" s="23">
        <v>45723</v>
      </c>
      <c r="C514" s="26">
        <v>0.4375</v>
      </c>
      <c r="D514" s="20" t="s">
        <v>189</v>
      </c>
    </row>
    <row r="515" spans="1:4" ht="13" x14ac:dyDescent="0.15">
      <c r="A515" s="1" t="s">
        <v>43</v>
      </c>
      <c r="B515" s="27">
        <v>45723</v>
      </c>
      <c r="C515" s="26">
        <v>0.43888888888888888</v>
      </c>
      <c r="D515" s="20" t="s">
        <v>133</v>
      </c>
    </row>
    <row r="516" spans="1:4" ht="13" x14ac:dyDescent="0.15">
      <c r="A516" s="1" t="s">
        <v>40</v>
      </c>
      <c r="B516" s="27">
        <v>45723</v>
      </c>
      <c r="C516" s="26">
        <v>0.46875</v>
      </c>
      <c r="D516" s="20" t="s">
        <v>190</v>
      </c>
    </row>
    <row r="517" spans="1:4" ht="13" x14ac:dyDescent="0.15">
      <c r="A517" s="1" t="s">
        <v>183</v>
      </c>
      <c r="B517" s="27">
        <v>45723</v>
      </c>
      <c r="C517" s="26">
        <v>0.5</v>
      </c>
      <c r="D517" s="20" t="s">
        <v>191</v>
      </c>
    </row>
    <row r="518" spans="1:4" ht="13" x14ac:dyDescent="0.15">
      <c r="A518" s="1" t="s">
        <v>39</v>
      </c>
      <c r="B518" s="27">
        <v>45723</v>
      </c>
      <c r="C518" s="26">
        <v>0.51180555555555551</v>
      </c>
    </row>
    <row r="519" spans="1:4" ht="13" x14ac:dyDescent="0.15">
      <c r="A519" s="1" t="s">
        <v>39</v>
      </c>
      <c r="B519" s="27">
        <v>45723</v>
      </c>
      <c r="C519" s="26">
        <v>0.97152777777777777</v>
      </c>
    </row>
    <row r="520" spans="1:4" ht="13" x14ac:dyDescent="0.15">
      <c r="A520" s="1" t="s">
        <v>40</v>
      </c>
      <c r="B520" s="27">
        <v>45723</v>
      </c>
      <c r="C520" s="26">
        <v>0.97291666666666665</v>
      </c>
    </row>
    <row r="521" spans="1:4" ht="13" x14ac:dyDescent="0.15">
      <c r="A521" s="1" t="s">
        <v>39</v>
      </c>
      <c r="B521" s="27">
        <v>45723</v>
      </c>
      <c r="C521" s="26">
        <v>0.99097222222222225</v>
      </c>
    </row>
    <row r="522" spans="1:4" ht="13" x14ac:dyDescent="0.15">
      <c r="A522" s="1" t="s">
        <v>43</v>
      </c>
      <c r="B522" s="27">
        <v>45724</v>
      </c>
      <c r="C522" s="26">
        <v>0.2</v>
      </c>
      <c r="D522" s="20" t="s">
        <v>133</v>
      </c>
    </row>
    <row r="523" spans="1:4" ht="13" x14ac:dyDescent="0.15">
      <c r="A523" s="1" t="s">
        <v>39</v>
      </c>
      <c r="B523" s="27">
        <v>45724</v>
      </c>
      <c r="C523" s="26">
        <v>0.2013888888888889</v>
      </c>
    </row>
    <row r="524" spans="1:4" ht="13" x14ac:dyDescent="0.15">
      <c r="A524" s="1" t="s">
        <v>46</v>
      </c>
      <c r="B524" s="27">
        <v>45724</v>
      </c>
      <c r="C524" s="26">
        <v>0.2048611111111111</v>
      </c>
      <c r="D524" s="20" t="s">
        <v>192</v>
      </c>
    </row>
    <row r="525" spans="1:4" ht="13" x14ac:dyDescent="0.15">
      <c r="A525" s="1" t="s">
        <v>43</v>
      </c>
      <c r="B525" s="27">
        <v>45724</v>
      </c>
      <c r="C525" s="26">
        <v>0.5083333333333333</v>
      </c>
      <c r="D525" s="20" t="s">
        <v>133</v>
      </c>
    </row>
    <row r="526" spans="1:4" ht="13" x14ac:dyDescent="0.15">
      <c r="A526" s="1" t="s">
        <v>46</v>
      </c>
      <c r="B526" s="27">
        <v>45724</v>
      </c>
      <c r="C526" s="26">
        <v>0.51041666666666663</v>
      </c>
      <c r="D526" s="20" t="s">
        <v>133</v>
      </c>
    </row>
    <row r="527" spans="1:4" ht="13" x14ac:dyDescent="0.15">
      <c r="A527" s="1" t="s">
        <v>40</v>
      </c>
      <c r="B527" s="27">
        <v>45724</v>
      </c>
      <c r="C527" s="26">
        <v>0.52430555555555558</v>
      </c>
    </row>
    <row r="528" spans="1:4" ht="13" x14ac:dyDescent="0.15">
      <c r="A528" s="1" t="s">
        <v>39</v>
      </c>
      <c r="B528" s="27">
        <v>45724</v>
      </c>
      <c r="C528" s="26">
        <v>0.53194444444444444</v>
      </c>
    </row>
    <row r="529" spans="1:4" ht="13" x14ac:dyDescent="0.15">
      <c r="A529" s="1" t="s">
        <v>43</v>
      </c>
      <c r="B529" s="27">
        <v>45724</v>
      </c>
      <c r="C529" s="26">
        <v>0.56666666666666665</v>
      </c>
      <c r="D529" s="20" t="s">
        <v>133</v>
      </c>
    </row>
    <row r="530" spans="1:4" ht="13" x14ac:dyDescent="0.15">
      <c r="A530" s="1" t="s">
        <v>39</v>
      </c>
      <c r="B530" s="27">
        <v>45724</v>
      </c>
      <c r="C530" s="26">
        <v>0.56805555555555554</v>
      </c>
    </row>
    <row r="531" spans="1:4" ht="13" x14ac:dyDescent="0.15">
      <c r="A531" s="1" t="s">
        <v>193</v>
      </c>
      <c r="B531" s="27">
        <v>45724</v>
      </c>
      <c r="C531" s="26">
        <v>0.58680555555555558</v>
      </c>
      <c r="D531" s="20" t="s">
        <v>194</v>
      </c>
    </row>
    <row r="532" spans="1:4" ht="13" x14ac:dyDescent="0.15">
      <c r="A532" s="1" t="s">
        <v>40</v>
      </c>
      <c r="B532" s="27">
        <v>45724</v>
      </c>
      <c r="C532" s="26">
        <v>0.63541666666666663</v>
      </c>
    </row>
    <row r="533" spans="1:4" ht="13" x14ac:dyDescent="0.15">
      <c r="A533" s="1" t="s">
        <v>39</v>
      </c>
      <c r="B533" s="27">
        <v>45724</v>
      </c>
      <c r="C533" s="26">
        <v>0.64583333333333337</v>
      </c>
    </row>
    <row r="534" spans="1:4" ht="13" x14ac:dyDescent="0.15">
      <c r="A534" s="1" t="s">
        <v>43</v>
      </c>
      <c r="B534" s="27">
        <v>45724</v>
      </c>
      <c r="C534" s="26">
        <v>0.64861111111111114</v>
      </c>
      <c r="D534" s="20" t="s">
        <v>133</v>
      </c>
    </row>
    <row r="535" spans="1:4" ht="13" x14ac:dyDescent="0.15">
      <c r="A535" s="1" t="s">
        <v>46</v>
      </c>
      <c r="B535" s="27">
        <v>45724</v>
      </c>
      <c r="C535" s="26">
        <v>0.65</v>
      </c>
      <c r="D535" s="20" t="s">
        <v>135</v>
      </c>
    </row>
    <row r="536" spans="1:4" ht="13" x14ac:dyDescent="0.15">
      <c r="A536" s="1" t="s">
        <v>46</v>
      </c>
      <c r="B536" s="27">
        <v>45724</v>
      </c>
      <c r="C536" s="26">
        <v>0.66666666666666663</v>
      </c>
      <c r="D536" s="20" t="s">
        <v>195</v>
      </c>
    </row>
    <row r="537" spans="1:4" ht="13" x14ac:dyDescent="0.15">
      <c r="A537" s="1" t="s">
        <v>39</v>
      </c>
      <c r="B537" s="27">
        <v>45724</v>
      </c>
      <c r="C537" s="26">
        <v>0.68819444444444444</v>
      </c>
    </row>
    <row r="538" spans="1:4" ht="13" x14ac:dyDescent="0.15">
      <c r="A538" s="1" t="s">
        <v>40</v>
      </c>
      <c r="B538" s="27">
        <v>45724</v>
      </c>
      <c r="C538" s="26">
        <v>0.86944444444444446</v>
      </c>
    </row>
    <row r="539" spans="1:4" ht="13" x14ac:dyDescent="0.15">
      <c r="A539" s="1" t="s">
        <v>39</v>
      </c>
      <c r="B539" s="27">
        <v>45724</v>
      </c>
      <c r="C539" s="26">
        <v>0.88055555555555554</v>
      </c>
    </row>
    <row r="540" spans="1:4" ht="13" x14ac:dyDescent="0.15">
      <c r="A540" s="1" t="s">
        <v>43</v>
      </c>
      <c r="B540" s="27">
        <v>45724</v>
      </c>
      <c r="C540" s="26">
        <v>0.82291666666666663</v>
      </c>
    </row>
    <row r="541" spans="1:4" ht="13" x14ac:dyDescent="0.15">
      <c r="A541" s="1" t="s">
        <v>39</v>
      </c>
      <c r="B541" s="27">
        <v>45724</v>
      </c>
      <c r="C541" s="26">
        <v>0.92708333333333337</v>
      </c>
    </row>
    <row r="542" spans="1:4" ht="13" x14ac:dyDescent="0.15">
      <c r="A542" s="1" t="s">
        <v>43</v>
      </c>
      <c r="B542" s="27">
        <v>45724</v>
      </c>
      <c r="C542" s="26">
        <v>0.93055555555555558</v>
      </c>
      <c r="D542" s="20" t="s">
        <v>196</v>
      </c>
    </row>
    <row r="543" spans="1:4" ht="13" x14ac:dyDescent="0.15">
      <c r="A543" s="1" t="s">
        <v>46</v>
      </c>
      <c r="B543" s="27">
        <v>45724</v>
      </c>
      <c r="C543" s="28">
        <v>0.94444444444444442</v>
      </c>
      <c r="D543" s="20" t="s">
        <v>181</v>
      </c>
    </row>
    <row r="544" spans="1:4" ht="13" x14ac:dyDescent="0.15">
      <c r="A544" s="1" t="s">
        <v>39</v>
      </c>
      <c r="B544" s="27">
        <v>45724</v>
      </c>
      <c r="C544" s="26">
        <v>0.95347222222222228</v>
      </c>
    </row>
    <row r="545" spans="1:4" ht="13" x14ac:dyDescent="0.15">
      <c r="A545" s="1" t="s">
        <v>43</v>
      </c>
      <c r="B545" s="27">
        <v>45724</v>
      </c>
      <c r="C545" s="26">
        <v>0.98402777777777772</v>
      </c>
      <c r="D545" s="20" t="s">
        <v>181</v>
      </c>
    </row>
    <row r="546" spans="1:4" ht="13" x14ac:dyDescent="0.15">
      <c r="A546" s="1" t="s">
        <v>40</v>
      </c>
      <c r="B546" s="27">
        <v>45724</v>
      </c>
      <c r="C546" s="26">
        <v>0.98263888888888884</v>
      </c>
    </row>
    <row r="547" spans="1:4" ht="13" x14ac:dyDescent="0.15">
      <c r="A547" s="1" t="s">
        <v>39</v>
      </c>
      <c r="B547" s="27">
        <v>45725</v>
      </c>
      <c r="C547" s="26">
        <v>1.1805555555555555E-2</v>
      </c>
    </row>
    <row r="548" spans="1:4" ht="13" x14ac:dyDescent="0.15">
      <c r="A548" s="1" t="s">
        <v>43</v>
      </c>
      <c r="B548" s="27">
        <v>45725</v>
      </c>
      <c r="C548" s="26">
        <v>0.15625</v>
      </c>
    </row>
    <row r="549" spans="1:4" ht="13" x14ac:dyDescent="0.15">
      <c r="A549" s="1" t="s">
        <v>43</v>
      </c>
      <c r="B549" s="27">
        <v>45725</v>
      </c>
      <c r="C549" s="26">
        <v>0.27777777777777779</v>
      </c>
      <c r="D549" s="20" t="s">
        <v>133</v>
      </c>
    </row>
    <row r="550" spans="1:4" ht="13" x14ac:dyDescent="0.15">
      <c r="A550" s="1" t="s">
        <v>39</v>
      </c>
      <c r="B550" s="27">
        <v>45725</v>
      </c>
      <c r="C550" s="26">
        <v>0.27777777777777779</v>
      </c>
    </row>
    <row r="551" spans="1:4" ht="13" x14ac:dyDescent="0.15">
      <c r="A551" s="1" t="s">
        <v>43</v>
      </c>
      <c r="B551" s="27">
        <v>45725</v>
      </c>
      <c r="C551" s="26">
        <v>0.46944444444444444</v>
      </c>
      <c r="D551" s="20" t="s">
        <v>133</v>
      </c>
    </row>
    <row r="552" spans="1:4" ht="13" x14ac:dyDescent="0.15">
      <c r="A552" s="1" t="s">
        <v>39</v>
      </c>
      <c r="B552" s="27">
        <v>45725</v>
      </c>
      <c r="C552" s="26">
        <v>0.51180555555555551</v>
      </c>
    </row>
    <row r="553" spans="1:4" ht="13" x14ac:dyDescent="0.15">
      <c r="A553" s="1" t="s">
        <v>39</v>
      </c>
      <c r="B553" s="27">
        <v>45725</v>
      </c>
      <c r="C553" s="26">
        <v>0.55347222222222225</v>
      </c>
    </row>
    <row r="554" spans="1:4" ht="13" x14ac:dyDescent="0.15">
      <c r="A554" s="1" t="s">
        <v>43</v>
      </c>
      <c r="B554" s="27">
        <v>45725</v>
      </c>
      <c r="C554" s="26">
        <v>0.5541666666666667</v>
      </c>
      <c r="D554" s="20" t="s">
        <v>181</v>
      </c>
    </row>
    <row r="555" spans="1:4" ht="13" x14ac:dyDescent="0.15">
      <c r="A555" s="1" t="s">
        <v>39</v>
      </c>
      <c r="B555" s="27">
        <v>45725</v>
      </c>
      <c r="C555" s="26">
        <v>0.58402777777777781</v>
      </c>
    </row>
    <row r="556" spans="1:4" ht="13" x14ac:dyDescent="0.15">
      <c r="A556" s="1" t="s">
        <v>43</v>
      </c>
      <c r="B556" s="27">
        <v>45725</v>
      </c>
      <c r="C556" s="26">
        <v>0.58611111111111114</v>
      </c>
      <c r="D556" s="20" t="s">
        <v>133</v>
      </c>
    </row>
    <row r="557" spans="1:4" ht="13" x14ac:dyDescent="0.15">
      <c r="A557" s="1" t="s">
        <v>43</v>
      </c>
      <c r="B557" s="27">
        <v>45725</v>
      </c>
      <c r="C557" s="26">
        <v>0.6791666666666667</v>
      </c>
      <c r="D557" s="20" t="s">
        <v>133</v>
      </c>
    </row>
    <row r="558" spans="1:4" ht="13" x14ac:dyDescent="0.15">
      <c r="A558" s="1" t="s">
        <v>43</v>
      </c>
      <c r="B558" s="27">
        <v>45725</v>
      </c>
      <c r="C558" s="26">
        <v>0.69791666666666663</v>
      </c>
      <c r="D558" s="20" t="s">
        <v>197</v>
      </c>
    </row>
    <row r="559" spans="1:4" ht="13" x14ac:dyDescent="0.15">
      <c r="A559" s="1" t="s">
        <v>43</v>
      </c>
      <c r="B559" s="27">
        <v>45725</v>
      </c>
      <c r="C559" s="26">
        <v>0.75694444444444442</v>
      </c>
      <c r="D559" s="20" t="s">
        <v>198</v>
      </c>
    </row>
    <row r="560" spans="1:4" ht="13" x14ac:dyDescent="0.15">
      <c r="A560" s="1" t="s">
        <v>46</v>
      </c>
      <c r="B560" s="27">
        <v>45725</v>
      </c>
      <c r="C560" s="26">
        <v>0.76041666666666663</v>
      </c>
      <c r="D560" s="20" t="s">
        <v>199</v>
      </c>
    </row>
    <row r="561" spans="1:4" ht="13" x14ac:dyDescent="0.15">
      <c r="A561" s="1" t="s">
        <v>39</v>
      </c>
      <c r="B561" s="27">
        <v>45725</v>
      </c>
      <c r="C561" s="26">
        <v>0.9375</v>
      </c>
    </row>
    <row r="562" spans="1:4" ht="13" x14ac:dyDescent="0.15">
      <c r="A562" s="1" t="s">
        <v>40</v>
      </c>
      <c r="B562" s="27">
        <v>45725</v>
      </c>
      <c r="C562" s="26">
        <v>0.9375</v>
      </c>
    </row>
    <row r="563" spans="1:4" ht="13" x14ac:dyDescent="0.15">
      <c r="A563" s="1" t="s">
        <v>43</v>
      </c>
      <c r="B563" s="27">
        <v>45725</v>
      </c>
      <c r="C563" s="26">
        <v>0.94444444444444442</v>
      </c>
    </row>
    <row r="564" spans="1:4" ht="13" x14ac:dyDescent="0.15">
      <c r="A564" s="1" t="s">
        <v>46</v>
      </c>
      <c r="B564" s="27">
        <v>45725</v>
      </c>
      <c r="C564" s="26">
        <v>0.96666666666666667</v>
      </c>
      <c r="D564" s="20" t="s">
        <v>200</v>
      </c>
    </row>
    <row r="565" spans="1:4" ht="13" x14ac:dyDescent="0.15">
      <c r="A565" s="1" t="s">
        <v>39</v>
      </c>
      <c r="B565" s="27">
        <v>45726</v>
      </c>
      <c r="C565" s="26">
        <v>2.2916666666666665E-2</v>
      </c>
    </row>
    <row r="566" spans="1:4" ht="13" x14ac:dyDescent="0.15">
      <c r="A566" s="1" t="s">
        <v>43</v>
      </c>
      <c r="B566" s="27">
        <v>45726</v>
      </c>
      <c r="C566" s="26">
        <v>2.361111111111111E-2</v>
      </c>
      <c r="D566" s="20" t="s">
        <v>133</v>
      </c>
    </row>
    <row r="567" spans="1:4" ht="13" x14ac:dyDescent="0.15">
      <c r="A567" s="1" t="s">
        <v>43</v>
      </c>
      <c r="B567" s="27">
        <v>45726</v>
      </c>
      <c r="C567" s="26">
        <v>0.1388888888888889</v>
      </c>
      <c r="D567" s="20" t="s">
        <v>133</v>
      </c>
    </row>
    <row r="568" spans="1:4" ht="13" x14ac:dyDescent="0.15">
      <c r="A568" s="1" t="s">
        <v>39</v>
      </c>
      <c r="B568" s="27">
        <v>45726</v>
      </c>
      <c r="C568" s="26">
        <v>0.14027777777777778</v>
      </c>
    </row>
    <row r="569" spans="1:4" ht="13" x14ac:dyDescent="0.15">
      <c r="A569" s="1" t="s">
        <v>43</v>
      </c>
      <c r="B569" s="27">
        <v>45726</v>
      </c>
      <c r="C569" s="26">
        <v>0.27500000000000002</v>
      </c>
      <c r="D569" s="20" t="s">
        <v>133</v>
      </c>
    </row>
    <row r="570" spans="1:4" ht="13" x14ac:dyDescent="0.15">
      <c r="A570" s="28" t="s">
        <v>46</v>
      </c>
      <c r="B570" s="27">
        <v>45726</v>
      </c>
      <c r="C570" s="26">
        <v>0.38055555555555554</v>
      </c>
      <c r="D570" s="20" t="s">
        <v>201</v>
      </c>
    </row>
    <row r="571" spans="1:4" ht="13" x14ac:dyDescent="0.15">
      <c r="A571" s="1" t="s">
        <v>43</v>
      </c>
      <c r="B571" s="27">
        <v>45726</v>
      </c>
      <c r="C571" s="26">
        <v>0.38124999999999998</v>
      </c>
      <c r="D571" s="20" t="s">
        <v>141</v>
      </c>
    </row>
    <row r="572" spans="1:4" ht="13" x14ac:dyDescent="0.15">
      <c r="A572" s="1" t="s">
        <v>39</v>
      </c>
      <c r="B572" s="27">
        <v>45726</v>
      </c>
      <c r="C572" s="26">
        <v>0.39861111111111114</v>
      </c>
    </row>
    <row r="573" spans="1:4" ht="13" x14ac:dyDescent="0.15">
      <c r="A573" s="1" t="s">
        <v>40</v>
      </c>
      <c r="B573" s="27">
        <v>45726</v>
      </c>
      <c r="C573" s="26">
        <v>0.39861111111111114</v>
      </c>
    </row>
    <row r="574" spans="1:4" ht="13" x14ac:dyDescent="0.15">
      <c r="A574" s="1" t="s">
        <v>39</v>
      </c>
      <c r="B574" s="27">
        <v>45726</v>
      </c>
      <c r="C574" s="26">
        <v>0.41805555555555557</v>
      </c>
    </row>
    <row r="575" spans="1:4" ht="13" x14ac:dyDescent="0.15">
      <c r="A575" s="1" t="s">
        <v>40</v>
      </c>
      <c r="B575" s="27">
        <v>45726</v>
      </c>
      <c r="C575" s="26">
        <v>0.41805555555555557</v>
      </c>
    </row>
    <row r="576" spans="1:4" ht="13" x14ac:dyDescent="0.15">
      <c r="A576" s="1" t="s">
        <v>39</v>
      </c>
      <c r="B576" s="27">
        <v>45726</v>
      </c>
      <c r="C576" s="26">
        <v>0.49305555555555558</v>
      </c>
    </row>
    <row r="577" spans="1:4" ht="13" x14ac:dyDescent="0.15">
      <c r="A577" s="1" t="s">
        <v>43</v>
      </c>
      <c r="B577" s="27">
        <v>45726</v>
      </c>
      <c r="C577" s="26">
        <v>0.64583333333333337</v>
      </c>
      <c r="D577" s="20" t="s">
        <v>133</v>
      </c>
    </row>
    <row r="578" spans="1:4" ht="13" x14ac:dyDescent="0.15">
      <c r="A578" s="1" t="s">
        <v>202</v>
      </c>
      <c r="B578" s="27">
        <v>45726</v>
      </c>
      <c r="C578" s="26">
        <v>0.64583333333333337</v>
      </c>
      <c r="D578" s="20" t="s">
        <v>203</v>
      </c>
    </row>
    <row r="579" spans="1:4" ht="13" x14ac:dyDescent="0.15">
      <c r="A579" s="1" t="s">
        <v>40</v>
      </c>
      <c r="B579" s="27">
        <v>45726</v>
      </c>
      <c r="C579" s="26">
        <v>0.68402777777777779</v>
      </c>
    </row>
    <row r="580" spans="1:4" ht="13" x14ac:dyDescent="0.15">
      <c r="A580" s="1" t="s">
        <v>39</v>
      </c>
      <c r="B580" s="27">
        <v>45726</v>
      </c>
      <c r="C580" s="26">
        <v>0.68402777777777779</v>
      </c>
    </row>
    <row r="581" spans="1:4" ht="13" x14ac:dyDescent="0.15">
      <c r="A581" s="1" t="s">
        <v>39</v>
      </c>
      <c r="B581" s="27">
        <v>45726</v>
      </c>
      <c r="C581" s="26">
        <v>0.72361111111111109</v>
      </c>
    </row>
    <row r="582" spans="1:4" ht="13" x14ac:dyDescent="0.15">
      <c r="A582" s="1" t="s">
        <v>43</v>
      </c>
      <c r="B582" s="27">
        <v>45726</v>
      </c>
      <c r="C582" s="26">
        <v>0.90208333333333335</v>
      </c>
      <c r="D582" s="20" t="s">
        <v>204</v>
      </c>
    </row>
    <row r="583" spans="1:4" ht="13" x14ac:dyDescent="0.15">
      <c r="A583" s="1" t="s">
        <v>39</v>
      </c>
      <c r="B583" s="27">
        <v>45726</v>
      </c>
      <c r="C583" s="26">
        <v>0.90625</v>
      </c>
    </row>
    <row r="584" spans="1:4" ht="13" x14ac:dyDescent="0.15">
      <c r="A584" s="1" t="s">
        <v>46</v>
      </c>
      <c r="B584" s="27">
        <v>45726</v>
      </c>
      <c r="C584" s="26">
        <v>0.9375</v>
      </c>
      <c r="D584" s="20" t="s">
        <v>133</v>
      </c>
    </row>
    <row r="585" spans="1:4" ht="13" x14ac:dyDescent="0.15">
      <c r="A585" s="1" t="s">
        <v>43</v>
      </c>
      <c r="B585" s="27">
        <v>45726</v>
      </c>
      <c r="C585" s="26">
        <v>0.94097222222222221</v>
      </c>
      <c r="D585" s="20" t="s">
        <v>133</v>
      </c>
    </row>
    <row r="586" spans="1:4" ht="13" x14ac:dyDescent="0.15">
      <c r="A586" s="1" t="s">
        <v>39</v>
      </c>
      <c r="B586" s="27">
        <v>45726</v>
      </c>
      <c r="C586" s="26">
        <v>0.97777777777777775</v>
      </c>
    </row>
    <row r="587" spans="1:4" ht="13" x14ac:dyDescent="0.15">
      <c r="A587" s="1" t="s">
        <v>43</v>
      </c>
      <c r="B587" s="27">
        <v>45726</v>
      </c>
      <c r="C587" s="26">
        <v>0.99305555555555558</v>
      </c>
    </row>
    <row r="588" spans="1:4" ht="13" x14ac:dyDescent="0.15">
      <c r="A588" s="1" t="s">
        <v>43</v>
      </c>
      <c r="B588" s="23">
        <v>45727</v>
      </c>
      <c r="C588" s="26">
        <v>3.125E-2</v>
      </c>
      <c r="D588" s="20" t="s">
        <v>133</v>
      </c>
    </row>
    <row r="589" spans="1:4" ht="13" x14ac:dyDescent="0.15">
      <c r="A589" s="1" t="s">
        <v>39</v>
      </c>
      <c r="B589" s="23">
        <v>45727</v>
      </c>
      <c r="C589" s="26">
        <v>3.8194444444444448E-2</v>
      </c>
    </row>
    <row r="590" spans="1:4" ht="13" x14ac:dyDescent="0.15">
      <c r="A590" s="1" t="s">
        <v>43</v>
      </c>
      <c r="B590" s="23">
        <v>45727</v>
      </c>
      <c r="C590" s="26">
        <v>0.25486111111111109</v>
      </c>
      <c r="D590" s="20" t="s">
        <v>133</v>
      </c>
    </row>
    <row r="591" spans="1:4" ht="13" x14ac:dyDescent="0.15">
      <c r="A591" s="1" t="s">
        <v>46</v>
      </c>
      <c r="B591" s="23">
        <v>45727</v>
      </c>
      <c r="C591" s="26">
        <v>0.2590277777777778</v>
      </c>
      <c r="D591" s="20" t="s">
        <v>135</v>
      </c>
    </row>
    <row r="592" spans="1:4" ht="13" x14ac:dyDescent="0.15">
      <c r="A592" s="1" t="s">
        <v>43</v>
      </c>
      <c r="B592" s="23">
        <v>45727</v>
      </c>
      <c r="C592" s="26">
        <v>0.38333333333333336</v>
      </c>
      <c r="D592" s="20" t="s">
        <v>133</v>
      </c>
    </row>
    <row r="593" spans="1:4" ht="13" x14ac:dyDescent="0.15">
      <c r="A593" s="1" t="s">
        <v>40</v>
      </c>
      <c r="B593" s="23">
        <v>45727</v>
      </c>
      <c r="C593" s="26">
        <v>0.40625</v>
      </c>
      <c r="D593" s="20"/>
    </row>
    <row r="594" spans="1:4" ht="13" x14ac:dyDescent="0.15">
      <c r="A594" s="1" t="s">
        <v>43</v>
      </c>
      <c r="B594" s="23">
        <v>45727</v>
      </c>
      <c r="C594" s="26">
        <v>0.45694444444444443</v>
      </c>
      <c r="D594" s="20" t="s">
        <v>133</v>
      </c>
    </row>
    <row r="595" spans="1:4" ht="13" x14ac:dyDescent="0.15">
      <c r="A595" s="1" t="s">
        <v>39</v>
      </c>
      <c r="B595" s="23">
        <v>45727</v>
      </c>
      <c r="C595" s="26">
        <v>0.45763888888888887</v>
      </c>
    </row>
    <row r="596" spans="1:4" ht="13" x14ac:dyDescent="0.15">
      <c r="A596" s="1" t="s">
        <v>43</v>
      </c>
      <c r="B596" s="23">
        <v>45727</v>
      </c>
      <c r="C596" s="26">
        <v>0.53472222222222221</v>
      </c>
      <c r="D596" s="20" t="s">
        <v>205</v>
      </c>
    </row>
    <row r="597" spans="1:4" ht="13" x14ac:dyDescent="0.15">
      <c r="A597" s="1" t="s">
        <v>46</v>
      </c>
      <c r="B597" s="23">
        <v>45727</v>
      </c>
      <c r="C597" s="26">
        <v>0.54861111111111116</v>
      </c>
      <c r="D597" s="20" t="s">
        <v>206</v>
      </c>
    </row>
    <row r="598" spans="1:4" ht="13" x14ac:dyDescent="0.15">
      <c r="A598" s="1" t="s">
        <v>202</v>
      </c>
      <c r="B598" s="23">
        <v>45727</v>
      </c>
      <c r="C598" s="26">
        <v>0.67361111111111116</v>
      </c>
      <c r="D598" s="20" t="s">
        <v>207</v>
      </c>
    </row>
    <row r="599" spans="1:4" ht="13" x14ac:dyDescent="0.15">
      <c r="A599" s="1" t="s">
        <v>43</v>
      </c>
      <c r="B599" s="23">
        <v>45727</v>
      </c>
      <c r="C599" s="26">
        <v>0.70138888888888884</v>
      </c>
      <c r="D599" s="20" t="s">
        <v>208</v>
      </c>
    </row>
    <row r="600" spans="1:4" ht="13" x14ac:dyDescent="0.15">
      <c r="A600" s="1" t="s">
        <v>40</v>
      </c>
      <c r="B600" s="23">
        <v>45727</v>
      </c>
      <c r="C600" s="26">
        <v>0.72222222222222221</v>
      </c>
      <c r="D600" s="20" t="s">
        <v>209</v>
      </c>
    </row>
    <row r="601" spans="1:4" ht="13" x14ac:dyDescent="0.15">
      <c r="A601" s="1" t="s">
        <v>39</v>
      </c>
      <c r="B601" s="23">
        <v>45727</v>
      </c>
      <c r="C601" s="26">
        <v>0.78611111111111109</v>
      </c>
    </row>
    <row r="602" spans="1:4" ht="13" x14ac:dyDescent="0.15">
      <c r="A602" s="1" t="s">
        <v>43</v>
      </c>
      <c r="B602" s="23">
        <v>45727</v>
      </c>
      <c r="C602" s="26">
        <v>0.8125</v>
      </c>
      <c r="D602" s="20" t="s">
        <v>133</v>
      </c>
    </row>
    <row r="603" spans="1:4" ht="13" x14ac:dyDescent="0.15">
      <c r="A603" s="1" t="s">
        <v>39</v>
      </c>
      <c r="B603" s="23">
        <v>45727</v>
      </c>
      <c r="C603" s="26">
        <v>0.85416666666666663</v>
      </c>
    </row>
    <row r="604" spans="1:4" ht="13" x14ac:dyDescent="0.15">
      <c r="A604" s="1" t="s">
        <v>43</v>
      </c>
      <c r="B604" s="23">
        <v>45727</v>
      </c>
      <c r="C604" s="26">
        <v>0.83333333333333337</v>
      </c>
      <c r="D604" s="20" t="s">
        <v>210</v>
      </c>
    </row>
    <row r="605" spans="1:4" ht="13" x14ac:dyDescent="0.15">
      <c r="A605" s="1" t="s">
        <v>43</v>
      </c>
      <c r="B605" s="23">
        <v>45727</v>
      </c>
      <c r="C605" s="26">
        <v>0.95833333333333337</v>
      </c>
      <c r="D605" s="20" t="s">
        <v>133</v>
      </c>
    </row>
    <row r="606" spans="1:4" ht="13" x14ac:dyDescent="0.15">
      <c r="A606" s="1" t="s">
        <v>43</v>
      </c>
      <c r="B606" s="23">
        <v>45727</v>
      </c>
      <c r="C606" s="26">
        <v>0.98958333333333337</v>
      </c>
      <c r="D606" s="20" t="s">
        <v>133</v>
      </c>
    </row>
    <row r="607" spans="1:4" ht="13" x14ac:dyDescent="0.15">
      <c r="A607" s="1" t="s">
        <v>46</v>
      </c>
      <c r="B607" s="23">
        <v>45728</v>
      </c>
      <c r="C607" s="26">
        <v>4.1666666666666666E-3</v>
      </c>
      <c r="D607" s="20" t="s">
        <v>211</v>
      </c>
    </row>
    <row r="608" spans="1:4" ht="13" x14ac:dyDescent="0.15">
      <c r="A608" s="1" t="s">
        <v>40</v>
      </c>
      <c r="B608" s="23">
        <v>45728</v>
      </c>
      <c r="C608" s="26">
        <v>8.3333333333333332E-3</v>
      </c>
    </row>
    <row r="609" spans="1:4" ht="13" x14ac:dyDescent="0.15">
      <c r="A609" s="1" t="s">
        <v>39</v>
      </c>
      <c r="B609" s="23">
        <v>45728</v>
      </c>
      <c r="C609" s="26">
        <v>8.3333333333333332E-3</v>
      </c>
    </row>
    <row r="610" spans="1:4" ht="13" x14ac:dyDescent="0.15">
      <c r="A610" s="1" t="s">
        <v>39</v>
      </c>
      <c r="B610" s="23">
        <v>45728</v>
      </c>
      <c r="C610" s="26">
        <v>1.6666666666666666E-2</v>
      </c>
    </row>
    <row r="611" spans="1:4" ht="13" x14ac:dyDescent="0.15">
      <c r="A611" s="1" t="s">
        <v>43</v>
      </c>
      <c r="B611" s="23">
        <v>45728</v>
      </c>
      <c r="C611" s="26">
        <v>2.7777777777777776E-2</v>
      </c>
      <c r="D611" s="20" t="s">
        <v>212</v>
      </c>
    </row>
    <row r="612" spans="1:4" ht="13" x14ac:dyDescent="0.15">
      <c r="A612" s="1" t="s">
        <v>43</v>
      </c>
      <c r="B612" s="23">
        <v>45728</v>
      </c>
      <c r="C612" s="26">
        <v>9.375E-2</v>
      </c>
      <c r="D612" s="20" t="s">
        <v>133</v>
      </c>
    </row>
    <row r="613" spans="1:4" ht="13" x14ac:dyDescent="0.15">
      <c r="A613" s="1" t="s">
        <v>39</v>
      </c>
      <c r="B613" s="23">
        <v>45728</v>
      </c>
      <c r="C613" s="26">
        <v>9.930555555555555E-2</v>
      </c>
    </row>
    <row r="614" spans="1:4" ht="13" x14ac:dyDescent="0.15">
      <c r="A614" s="1" t="s">
        <v>43</v>
      </c>
      <c r="B614" s="23">
        <v>45728</v>
      </c>
      <c r="C614" s="26">
        <v>0.15416666666666667</v>
      </c>
    </row>
    <row r="615" spans="1:4" ht="13" x14ac:dyDescent="0.15">
      <c r="A615" s="1" t="s">
        <v>43</v>
      </c>
      <c r="B615" s="23">
        <v>45728</v>
      </c>
      <c r="C615" s="26">
        <v>0.26180555555555557</v>
      </c>
      <c r="D615" s="20" t="s">
        <v>133</v>
      </c>
    </row>
    <row r="616" spans="1:4" ht="13" x14ac:dyDescent="0.15">
      <c r="A616" s="1" t="s">
        <v>43</v>
      </c>
      <c r="B616" s="23">
        <v>45728</v>
      </c>
      <c r="C616" s="26">
        <v>0.42708333333333331</v>
      </c>
      <c r="D616" s="20" t="s">
        <v>133</v>
      </c>
    </row>
    <row r="617" spans="1:4" ht="13" x14ac:dyDescent="0.15">
      <c r="A617" s="1" t="s">
        <v>39</v>
      </c>
      <c r="B617" s="23">
        <v>45728</v>
      </c>
      <c r="C617" s="26">
        <v>0.43541666666666667</v>
      </c>
    </row>
    <row r="618" spans="1:4" ht="13" x14ac:dyDescent="0.15">
      <c r="A618" s="1" t="s">
        <v>46</v>
      </c>
      <c r="B618" s="23">
        <v>45728</v>
      </c>
      <c r="C618" s="26">
        <v>0.45555555555555555</v>
      </c>
    </row>
    <row r="619" spans="1:4" ht="13" x14ac:dyDescent="0.15">
      <c r="A619" s="1" t="s">
        <v>39</v>
      </c>
      <c r="B619" s="23">
        <v>45728</v>
      </c>
      <c r="C619" s="26">
        <v>0.4597222222222222</v>
      </c>
    </row>
    <row r="620" spans="1:4" ht="13" x14ac:dyDescent="0.15">
      <c r="A620" s="1" t="s">
        <v>40</v>
      </c>
      <c r="B620" s="23">
        <v>45728</v>
      </c>
      <c r="C620" s="26">
        <v>0.4597222222222222</v>
      </c>
    </row>
    <row r="621" spans="1:4" ht="13" x14ac:dyDescent="0.15">
      <c r="A621" s="1" t="s">
        <v>43</v>
      </c>
      <c r="B621" s="23">
        <v>45728</v>
      </c>
      <c r="C621" s="26">
        <v>0.52777777777777779</v>
      </c>
      <c r="D621" s="20" t="s">
        <v>213</v>
      </c>
    </row>
    <row r="622" spans="1:4" ht="13" x14ac:dyDescent="0.15">
      <c r="A622" s="1" t="s">
        <v>39</v>
      </c>
      <c r="B622" s="23">
        <v>45728</v>
      </c>
      <c r="C622" s="26">
        <v>0.53125</v>
      </c>
    </row>
    <row r="623" spans="1:4" ht="13" x14ac:dyDescent="0.15">
      <c r="A623" s="1" t="s">
        <v>40</v>
      </c>
      <c r="B623" s="23">
        <v>45728</v>
      </c>
      <c r="C623" s="26">
        <v>0.53472222222222221</v>
      </c>
    </row>
    <row r="624" spans="1:4" ht="13" x14ac:dyDescent="0.15">
      <c r="A624" s="1" t="s">
        <v>43</v>
      </c>
      <c r="B624" s="23">
        <v>45728</v>
      </c>
      <c r="C624" s="26">
        <v>0.55208333333333337</v>
      </c>
      <c r="D624" s="20" t="s">
        <v>135</v>
      </c>
    </row>
    <row r="625" spans="1:4" ht="13" x14ac:dyDescent="0.15">
      <c r="A625" s="1" t="s">
        <v>43</v>
      </c>
      <c r="B625" s="23">
        <v>45728</v>
      </c>
      <c r="C625" s="26">
        <v>0.62083333333333335</v>
      </c>
      <c r="D625" s="20" t="s">
        <v>141</v>
      </c>
    </row>
    <row r="626" spans="1:4" ht="13" x14ac:dyDescent="0.15">
      <c r="A626" s="1" t="s">
        <v>39</v>
      </c>
      <c r="B626" s="23">
        <v>45728</v>
      </c>
      <c r="C626" s="26">
        <v>0.62083333333333335</v>
      </c>
    </row>
    <row r="627" spans="1:4" ht="13" x14ac:dyDescent="0.15">
      <c r="A627" s="1" t="s">
        <v>43</v>
      </c>
      <c r="B627" s="23">
        <v>45728</v>
      </c>
      <c r="C627" s="26">
        <v>0.70138888888888884</v>
      </c>
      <c r="D627" s="20" t="s">
        <v>65</v>
      </c>
    </row>
    <row r="628" spans="1:4" ht="13" x14ac:dyDescent="0.15">
      <c r="A628" s="1" t="s">
        <v>39</v>
      </c>
      <c r="B628" s="23">
        <v>45728</v>
      </c>
      <c r="C628" s="26">
        <v>0.71319444444444446</v>
      </c>
    </row>
    <row r="629" spans="1:4" ht="13" x14ac:dyDescent="0.15">
      <c r="A629" s="1" t="s">
        <v>46</v>
      </c>
      <c r="B629" s="23">
        <v>45728</v>
      </c>
      <c r="C629" s="26">
        <v>0.71875</v>
      </c>
      <c r="D629" s="20" t="s">
        <v>214</v>
      </c>
    </row>
    <row r="630" spans="1:4" ht="13" x14ac:dyDescent="0.15">
      <c r="A630" s="1" t="s">
        <v>39</v>
      </c>
      <c r="B630" s="23">
        <v>45728</v>
      </c>
      <c r="C630" s="26">
        <v>0.73819444444444449</v>
      </c>
    </row>
    <row r="631" spans="1:4" ht="13" x14ac:dyDescent="0.15">
      <c r="A631" s="1" t="s">
        <v>43</v>
      </c>
      <c r="B631" s="23">
        <v>45728</v>
      </c>
      <c r="C631" s="26">
        <v>0.75</v>
      </c>
      <c r="D631" s="20" t="s">
        <v>65</v>
      </c>
    </row>
    <row r="632" spans="1:4" ht="13" x14ac:dyDescent="0.15">
      <c r="A632" s="1" t="s">
        <v>43</v>
      </c>
      <c r="B632" s="23">
        <v>45728</v>
      </c>
      <c r="C632" s="26">
        <v>0.84583333333333333</v>
      </c>
      <c r="D632" s="20" t="s">
        <v>133</v>
      </c>
    </row>
    <row r="633" spans="1:4" ht="13" x14ac:dyDescent="0.15">
      <c r="A633" s="1" t="s">
        <v>43</v>
      </c>
      <c r="B633" s="23">
        <v>45728</v>
      </c>
      <c r="C633" s="26">
        <v>0.90069444444444446</v>
      </c>
      <c r="D633" s="20" t="s">
        <v>133</v>
      </c>
    </row>
    <row r="634" spans="1:4" ht="13" x14ac:dyDescent="0.15">
      <c r="A634" s="1" t="s">
        <v>43</v>
      </c>
      <c r="B634" s="23">
        <v>45729</v>
      </c>
      <c r="C634" s="26">
        <v>2.9166666666666667E-2</v>
      </c>
      <c r="D634" s="20" t="s">
        <v>133</v>
      </c>
    </row>
    <row r="635" spans="1:4" ht="13" x14ac:dyDescent="0.15">
      <c r="A635" s="1" t="s">
        <v>39</v>
      </c>
      <c r="B635" s="23">
        <v>45729</v>
      </c>
      <c r="C635" s="26">
        <v>3.2638888888888891E-2</v>
      </c>
    </row>
    <row r="636" spans="1:4" ht="13" x14ac:dyDescent="0.15">
      <c r="A636" s="1" t="s">
        <v>40</v>
      </c>
      <c r="B636" s="23">
        <v>45729</v>
      </c>
      <c r="C636" s="26">
        <v>3.4722222222222224E-2</v>
      </c>
    </row>
    <row r="637" spans="1:4" ht="13" x14ac:dyDescent="0.15">
      <c r="A637" s="1" t="s">
        <v>46</v>
      </c>
      <c r="B637" s="23">
        <v>45729</v>
      </c>
      <c r="C637" s="26">
        <v>3.9583333333333331E-2</v>
      </c>
      <c r="D637" s="20" t="s">
        <v>133</v>
      </c>
    </row>
    <row r="638" spans="1:4" ht="13" x14ac:dyDescent="0.15">
      <c r="A638" s="1" t="s">
        <v>43</v>
      </c>
      <c r="B638" s="23">
        <v>45729</v>
      </c>
      <c r="C638" s="26">
        <v>5.2083333333333336E-2</v>
      </c>
      <c r="D638" s="20" t="s">
        <v>133</v>
      </c>
    </row>
    <row r="639" spans="1:4" ht="13" x14ac:dyDescent="0.15">
      <c r="A639" s="1" t="s">
        <v>43</v>
      </c>
      <c r="B639" s="23">
        <v>45729</v>
      </c>
      <c r="C639" s="26">
        <v>0.20069444444444445</v>
      </c>
      <c r="D639" s="20" t="s">
        <v>215</v>
      </c>
    </row>
    <row r="640" spans="1:4" ht="13" x14ac:dyDescent="0.15">
      <c r="A640" s="1" t="s">
        <v>39</v>
      </c>
      <c r="B640" s="23">
        <v>45729</v>
      </c>
      <c r="C640" s="26">
        <v>0.20416666666666666</v>
      </c>
    </row>
    <row r="641" spans="1:4" ht="13" x14ac:dyDescent="0.15">
      <c r="A641" s="1" t="s">
        <v>43</v>
      </c>
      <c r="B641" s="23">
        <v>45729</v>
      </c>
      <c r="C641" s="26">
        <v>0.30555555555555558</v>
      </c>
      <c r="D641" s="20" t="s">
        <v>133</v>
      </c>
    </row>
    <row r="642" spans="1:4" ht="13" x14ac:dyDescent="0.15">
      <c r="A642" s="1" t="s">
        <v>46</v>
      </c>
      <c r="B642" s="23">
        <v>45729</v>
      </c>
      <c r="C642" s="26">
        <v>0.40486111111111112</v>
      </c>
      <c r="D642" s="20" t="s">
        <v>216</v>
      </c>
    </row>
    <row r="643" spans="1:4" ht="13" x14ac:dyDescent="0.15">
      <c r="A643" s="1" t="s">
        <v>43</v>
      </c>
      <c r="B643" s="23">
        <v>45729</v>
      </c>
      <c r="C643" s="26">
        <v>0.40972222222222221</v>
      </c>
      <c r="D643" s="20" t="s">
        <v>141</v>
      </c>
    </row>
    <row r="644" spans="1:4" ht="13" x14ac:dyDescent="0.15">
      <c r="A644" s="1" t="s">
        <v>40</v>
      </c>
      <c r="B644" s="23">
        <v>45729</v>
      </c>
      <c r="C644" s="26">
        <v>0.49305555555555558</v>
      </c>
    </row>
    <row r="645" spans="1:4" ht="13" x14ac:dyDescent="0.15">
      <c r="A645" s="1" t="s">
        <v>39</v>
      </c>
      <c r="B645" s="23">
        <v>45729</v>
      </c>
      <c r="C645" s="26">
        <v>0.49305555555555558</v>
      </c>
    </row>
    <row r="646" spans="1:4" ht="13" x14ac:dyDescent="0.15">
      <c r="A646" s="1" t="s">
        <v>39</v>
      </c>
      <c r="B646" s="23">
        <v>45729</v>
      </c>
      <c r="C646" s="26">
        <v>0.55277777777777781</v>
      </c>
    </row>
    <row r="647" spans="1:4" ht="13" x14ac:dyDescent="0.15">
      <c r="A647" s="1" t="s">
        <v>43</v>
      </c>
      <c r="B647" s="23">
        <v>45729</v>
      </c>
      <c r="C647" s="26">
        <v>0.6875</v>
      </c>
      <c r="D647" s="20" t="s">
        <v>135</v>
      </c>
    </row>
    <row r="648" spans="1:4" ht="13" x14ac:dyDescent="0.15">
      <c r="A648" s="1" t="s">
        <v>40</v>
      </c>
      <c r="B648" s="23">
        <v>45729</v>
      </c>
      <c r="C648" s="26">
        <v>0.69791666666666663</v>
      </c>
    </row>
    <row r="649" spans="1:4" ht="13" x14ac:dyDescent="0.15">
      <c r="A649" s="1" t="s">
        <v>39</v>
      </c>
      <c r="B649" s="23">
        <v>45729</v>
      </c>
      <c r="C649" s="26">
        <v>0.69791666666666663</v>
      </c>
    </row>
    <row r="650" spans="1:4" ht="13" x14ac:dyDescent="0.15">
      <c r="A650" s="1" t="s">
        <v>202</v>
      </c>
      <c r="B650" s="23">
        <v>45729</v>
      </c>
      <c r="C650" s="26">
        <v>0.72222222222222221</v>
      </c>
      <c r="D650" s="20" t="s">
        <v>218</v>
      </c>
    </row>
    <row r="651" spans="1:4" ht="13" x14ac:dyDescent="0.15">
      <c r="A651" s="1" t="s">
        <v>46</v>
      </c>
      <c r="B651" s="23">
        <v>45729</v>
      </c>
      <c r="C651" s="26">
        <v>0.78125</v>
      </c>
      <c r="D651" s="20" t="s">
        <v>195</v>
      </c>
    </row>
    <row r="652" spans="1:4" ht="13" x14ac:dyDescent="0.15">
      <c r="A652" s="1" t="s">
        <v>39</v>
      </c>
      <c r="B652" s="23">
        <v>45729</v>
      </c>
      <c r="C652" s="26">
        <v>0.84375</v>
      </c>
    </row>
    <row r="653" spans="1:4" ht="13" x14ac:dyDescent="0.15">
      <c r="A653" s="1" t="s">
        <v>46</v>
      </c>
      <c r="B653" s="23">
        <v>45729</v>
      </c>
      <c r="C653" s="26">
        <v>0.85833333333333328</v>
      </c>
    </row>
    <row r="654" spans="1:4" ht="13" x14ac:dyDescent="0.15">
      <c r="A654" s="1" t="s">
        <v>217</v>
      </c>
      <c r="B654" s="23">
        <v>45729</v>
      </c>
      <c r="C654" s="26">
        <v>0.85833333333333328</v>
      </c>
    </row>
    <row r="655" spans="1:4" ht="13" x14ac:dyDescent="0.15">
      <c r="A655" s="1" t="s">
        <v>39</v>
      </c>
      <c r="B655" s="23">
        <v>45729</v>
      </c>
      <c r="C655" s="26">
        <v>0.86250000000000004</v>
      </c>
    </row>
    <row r="656" spans="1:4" ht="13" x14ac:dyDescent="0.15">
      <c r="A656" s="1" t="s">
        <v>43</v>
      </c>
      <c r="B656" s="23">
        <v>45729</v>
      </c>
      <c r="C656" s="26">
        <v>0.90555555555555556</v>
      </c>
    </row>
    <row r="657" spans="1:4" ht="13" x14ac:dyDescent="0.15">
      <c r="A657" s="1" t="s">
        <v>217</v>
      </c>
      <c r="B657" s="23">
        <v>45729</v>
      </c>
      <c r="C657" s="26">
        <v>0.91666666666666663</v>
      </c>
    </row>
    <row r="658" spans="1:4" ht="13" x14ac:dyDescent="0.15">
      <c r="A658" s="1" t="s">
        <v>217</v>
      </c>
      <c r="B658" s="23">
        <v>45729</v>
      </c>
      <c r="C658" s="26">
        <v>0.92013888888888884</v>
      </c>
    </row>
    <row r="659" spans="1:4" ht="13" x14ac:dyDescent="0.15">
      <c r="A659" s="1" t="s">
        <v>43</v>
      </c>
      <c r="B659" s="23">
        <v>45729</v>
      </c>
      <c r="C659" s="26">
        <v>0.96805555555555556</v>
      </c>
      <c r="D659" s="20" t="s">
        <v>141</v>
      </c>
    </row>
    <row r="660" spans="1:4" ht="13" x14ac:dyDescent="0.15">
      <c r="A660" s="1" t="s">
        <v>46</v>
      </c>
      <c r="B660" s="23">
        <v>45729</v>
      </c>
      <c r="C660" s="26">
        <v>0.96944444444444444</v>
      </c>
      <c r="D660" s="20" t="s">
        <v>219</v>
      </c>
    </row>
    <row r="661" spans="1:4" ht="13" x14ac:dyDescent="0.15">
      <c r="A661" s="1" t="s">
        <v>43</v>
      </c>
      <c r="B661" s="23">
        <v>45729</v>
      </c>
      <c r="C661" s="26">
        <v>0.97569444444444442</v>
      </c>
      <c r="D661" s="20" t="s">
        <v>150</v>
      </c>
    </row>
    <row r="662" spans="1:4" ht="13" x14ac:dyDescent="0.15">
      <c r="A662" s="1" t="s">
        <v>40</v>
      </c>
      <c r="B662" s="23">
        <v>45729</v>
      </c>
      <c r="C662" s="26">
        <v>0.98958333333333337</v>
      </c>
    </row>
    <row r="663" spans="1:4" ht="13" x14ac:dyDescent="0.15">
      <c r="A663" s="1" t="s">
        <v>43</v>
      </c>
      <c r="B663" s="23">
        <v>45730</v>
      </c>
      <c r="C663" s="26">
        <v>6.9444444444444441E-3</v>
      </c>
      <c r="D663" s="20" t="s">
        <v>220</v>
      </c>
    </row>
    <row r="664" spans="1:4" ht="13" x14ac:dyDescent="0.15">
      <c r="A664" s="1" t="s">
        <v>40</v>
      </c>
      <c r="B664" s="23">
        <v>45730</v>
      </c>
      <c r="C664" s="26">
        <v>4.1666666666666664E-2</v>
      </c>
    </row>
    <row r="665" spans="1:4" ht="13" x14ac:dyDescent="0.15">
      <c r="A665" s="1" t="s">
        <v>39</v>
      </c>
      <c r="B665" s="23">
        <v>45730</v>
      </c>
      <c r="C665" s="26">
        <v>4.4444444444444446E-2</v>
      </c>
    </row>
    <row r="666" spans="1:4" ht="13" x14ac:dyDescent="0.15">
      <c r="A666" s="1" t="s">
        <v>43</v>
      </c>
      <c r="B666" s="23">
        <v>45730</v>
      </c>
      <c r="C666" s="26">
        <v>4.583333333333333E-2</v>
      </c>
      <c r="D666" s="20" t="s">
        <v>133</v>
      </c>
    </row>
    <row r="667" spans="1:4" ht="13" x14ac:dyDescent="0.15">
      <c r="A667" s="1" t="s">
        <v>46</v>
      </c>
      <c r="B667" s="23">
        <v>45730</v>
      </c>
      <c r="C667" s="26">
        <v>0.28472222222222221</v>
      </c>
      <c r="D667" s="20" t="s">
        <v>221</v>
      </c>
    </row>
    <row r="668" spans="1:4" ht="13" x14ac:dyDescent="0.15">
      <c r="A668" s="1" t="s">
        <v>43</v>
      </c>
      <c r="B668" s="27">
        <v>45730</v>
      </c>
      <c r="C668" s="26">
        <v>0.2986111111111111</v>
      </c>
      <c r="D668" s="20" t="s">
        <v>133</v>
      </c>
    </row>
    <row r="669" spans="1:4" ht="13" x14ac:dyDescent="0.15">
      <c r="A669" s="1" t="s">
        <v>46</v>
      </c>
      <c r="B669" s="27">
        <v>45730</v>
      </c>
      <c r="C669" s="26">
        <v>0.47361111111111109</v>
      </c>
      <c r="D669" s="20" t="s">
        <v>222</v>
      </c>
    </row>
    <row r="670" spans="1:4" ht="13" x14ac:dyDescent="0.15">
      <c r="A670" s="1" t="s">
        <v>39</v>
      </c>
      <c r="B670" s="23">
        <v>45730</v>
      </c>
      <c r="C670" s="26">
        <v>0.49166666666666664</v>
      </c>
    </row>
    <row r="671" spans="1:4" ht="13" x14ac:dyDescent="0.15">
      <c r="A671" s="1" t="s">
        <v>43</v>
      </c>
      <c r="B671" s="27">
        <v>45730</v>
      </c>
      <c r="C671" s="26">
        <v>0.49305555555555558</v>
      </c>
      <c r="D671" s="20" t="s">
        <v>141</v>
      </c>
    </row>
    <row r="672" spans="1:4" ht="13" x14ac:dyDescent="0.15">
      <c r="A672" s="1" t="s">
        <v>40</v>
      </c>
      <c r="B672" s="27">
        <v>45730</v>
      </c>
      <c r="C672" s="26">
        <v>0.50208333333333333</v>
      </c>
      <c r="D672" s="20" t="s">
        <v>224</v>
      </c>
    </row>
    <row r="673" spans="1:4" ht="13" x14ac:dyDescent="0.15">
      <c r="A673" s="1" t="s">
        <v>39</v>
      </c>
      <c r="B673" s="27">
        <v>45730</v>
      </c>
      <c r="C673" s="26">
        <v>0.55069444444444449</v>
      </c>
    </row>
    <row r="674" spans="1:4" ht="13" x14ac:dyDescent="0.15">
      <c r="A674" s="1" t="s">
        <v>223</v>
      </c>
      <c r="B674" s="27">
        <v>45730</v>
      </c>
      <c r="C674" s="26">
        <v>0.52083333333333337</v>
      </c>
    </row>
    <row r="675" spans="1:4" ht="13" x14ac:dyDescent="0.15">
      <c r="A675" s="1" t="s">
        <v>46</v>
      </c>
      <c r="B675" s="27">
        <v>45730</v>
      </c>
      <c r="C675" s="26">
        <v>0.68194444444444446</v>
      </c>
      <c r="D675" s="20" t="s">
        <v>225</v>
      </c>
    </row>
    <row r="676" spans="1:4" ht="13" x14ac:dyDescent="0.15">
      <c r="A676" s="1" t="s">
        <v>43</v>
      </c>
      <c r="B676" s="27">
        <v>45730</v>
      </c>
      <c r="C676" s="26">
        <v>0.70138888888888884</v>
      </c>
      <c r="D676" s="20" t="s">
        <v>133</v>
      </c>
    </row>
    <row r="677" spans="1:4" ht="13" x14ac:dyDescent="0.15">
      <c r="A677" s="1" t="s">
        <v>226</v>
      </c>
      <c r="B677" s="27">
        <v>45730</v>
      </c>
      <c r="C677" s="26">
        <v>0.74444444444444446</v>
      </c>
    </row>
    <row r="678" spans="1:4" ht="13" x14ac:dyDescent="0.15">
      <c r="A678" s="1" t="s">
        <v>43</v>
      </c>
      <c r="B678" s="27">
        <v>45730</v>
      </c>
      <c r="C678" s="26">
        <v>0.77083333333333337</v>
      </c>
      <c r="D678" s="20" t="s">
        <v>227</v>
      </c>
    </row>
    <row r="679" spans="1:4" ht="13" x14ac:dyDescent="0.15">
      <c r="A679" s="1" t="s">
        <v>40</v>
      </c>
      <c r="B679" s="27">
        <v>45730</v>
      </c>
      <c r="C679" s="26">
        <v>0.81944444444444442</v>
      </c>
    </row>
    <row r="680" spans="1:4" ht="13" x14ac:dyDescent="0.15">
      <c r="A680" s="1" t="s">
        <v>39</v>
      </c>
      <c r="B680" s="27">
        <v>45730</v>
      </c>
      <c r="C680" s="26">
        <v>0.82291666666666663</v>
      </c>
    </row>
    <row r="681" spans="1:4" ht="13" x14ac:dyDescent="0.15">
      <c r="A681" s="1" t="s">
        <v>40</v>
      </c>
      <c r="B681" s="27">
        <v>45730</v>
      </c>
      <c r="C681" s="26">
        <v>0.88541666666666663</v>
      </c>
    </row>
    <row r="682" spans="1:4" ht="13" x14ac:dyDescent="0.15">
      <c r="A682" s="1" t="s">
        <v>39</v>
      </c>
      <c r="B682" s="27">
        <v>45730</v>
      </c>
      <c r="C682" s="26">
        <v>0.89930555555555558</v>
      </c>
    </row>
    <row r="683" spans="1:4" ht="13" x14ac:dyDescent="0.15">
      <c r="A683" s="1" t="s">
        <v>39</v>
      </c>
      <c r="B683" s="27">
        <v>45730</v>
      </c>
      <c r="C683" s="26">
        <v>0.94930555555555551</v>
      </c>
    </row>
    <row r="684" spans="1:4" ht="13" x14ac:dyDescent="0.15">
      <c r="A684" s="1" t="s">
        <v>43</v>
      </c>
      <c r="B684" s="27">
        <v>45730</v>
      </c>
      <c r="C684" s="26">
        <v>0.96875</v>
      </c>
      <c r="D684" s="20" t="s">
        <v>141</v>
      </c>
    </row>
    <row r="685" spans="1:4" ht="13" x14ac:dyDescent="0.15">
      <c r="A685" s="1" t="s">
        <v>43</v>
      </c>
      <c r="B685" s="23">
        <v>45731</v>
      </c>
      <c r="C685" s="26">
        <v>3.3333333333333333E-2</v>
      </c>
      <c r="D685" s="20" t="s">
        <v>133</v>
      </c>
    </row>
    <row r="686" spans="1:4" ht="13" x14ac:dyDescent="0.15">
      <c r="A686" s="1" t="s">
        <v>39</v>
      </c>
      <c r="B686" s="23">
        <v>45731</v>
      </c>
      <c r="C686" s="26">
        <v>3.4722222222222224E-2</v>
      </c>
    </row>
    <row r="687" spans="1:4" ht="13" x14ac:dyDescent="0.15">
      <c r="A687" s="1" t="s">
        <v>43</v>
      </c>
      <c r="B687" s="23">
        <v>45731</v>
      </c>
      <c r="C687" s="26">
        <v>0.13333333333333333</v>
      </c>
      <c r="D687" s="20" t="s">
        <v>133</v>
      </c>
    </row>
    <row r="688" spans="1:4" ht="13" x14ac:dyDescent="0.15">
      <c r="A688" s="1" t="s">
        <v>39</v>
      </c>
      <c r="B688" s="23">
        <v>45731</v>
      </c>
      <c r="C688" s="26">
        <v>0.19166666666666668</v>
      </c>
    </row>
    <row r="689" spans="1:4" ht="13" x14ac:dyDescent="0.15">
      <c r="A689" s="1" t="s">
        <v>43</v>
      </c>
      <c r="B689" s="23">
        <v>45731</v>
      </c>
      <c r="C689" s="26">
        <v>0.19236111111111112</v>
      </c>
      <c r="D689" s="20" t="s">
        <v>133</v>
      </c>
    </row>
    <row r="690" spans="1:4" ht="13" x14ac:dyDescent="0.15">
      <c r="A690" s="1" t="s">
        <v>43</v>
      </c>
      <c r="B690" s="23">
        <v>45731</v>
      </c>
      <c r="C690" s="26">
        <v>0.39513888888888887</v>
      </c>
      <c r="D690" s="20" t="s">
        <v>133</v>
      </c>
    </row>
    <row r="691" spans="1:4" ht="13" x14ac:dyDescent="0.15">
      <c r="A691" s="1" t="s">
        <v>43</v>
      </c>
      <c r="B691" s="23">
        <v>45731</v>
      </c>
      <c r="C691" s="26">
        <v>0.39861111111111114</v>
      </c>
      <c r="D691" s="20" t="s">
        <v>133</v>
      </c>
    </row>
    <row r="692" spans="1:4" ht="13" x14ac:dyDescent="0.15">
      <c r="A692" s="1" t="s">
        <v>43</v>
      </c>
      <c r="B692" s="23">
        <v>45731</v>
      </c>
      <c r="C692" s="26">
        <v>0.46180555555555558</v>
      </c>
      <c r="D692" s="20" t="s">
        <v>133</v>
      </c>
    </row>
    <row r="693" spans="1:4" ht="13" x14ac:dyDescent="0.15">
      <c r="A693" s="1" t="s">
        <v>46</v>
      </c>
      <c r="B693" s="23">
        <v>45731</v>
      </c>
      <c r="C693" s="26">
        <v>0.46666666666666667</v>
      </c>
      <c r="D693" s="20" t="s">
        <v>228</v>
      </c>
    </row>
    <row r="694" spans="1:4" ht="13" x14ac:dyDescent="0.15">
      <c r="A694" s="1" t="s">
        <v>39</v>
      </c>
      <c r="B694" s="23">
        <v>45731</v>
      </c>
      <c r="C694" s="26">
        <v>0.46805555555555556</v>
      </c>
    </row>
    <row r="695" spans="1:4" ht="13" x14ac:dyDescent="0.15">
      <c r="A695" s="1" t="s">
        <v>43</v>
      </c>
      <c r="B695" s="23">
        <v>45731</v>
      </c>
      <c r="C695" s="26">
        <v>0.52013888888888893</v>
      </c>
      <c r="D695" s="20" t="s">
        <v>141</v>
      </c>
    </row>
    <row r="696" spans="1:4" ht="13" x14ac:dyDescent="0.15">
      <c r="A696" s="1" t="s">
        <v>39</v>
      </c>
      <c r="B696" s="23">
        <v>45731</v>
      </c>
      <c r="C696" s="26">
        <v>0.52013888888888893</v>
      </c>
    </row>
    <row r="697" spans="1:4" ht="13" x14ac:dyDescent="0.15">
      <c r="A697" s="1" t="s">
        <v>43</v>
      </c>
      <c r="B697" s="23">
        <v>45731</v>
      </c>
      <c r="C697" s="26">
        <v>0.54513888888888884</v>
      </c>
      <c r="D697" s="20" t="s">
        <v>133</v>
      </c>
    </row>
    <row r="698" spans="1:4" ht="13" x14ac:dyDescent="0.15">
      <c r="A698" s="1" t="s">
        <v>43</v>
      </c>
      <c r="B698" s="23">
        <v>45731</v>
      </c>
      <c r="C698" s="26">
        <v>0.67013888888888884</v>
      </c>
      <c r="D698" s="20" t="s">
        <v>231</v>
      </c>
    </row>
    <row r="699" spans="1:4" ht="13" x14ac:dyDescent="0.15">
      <c r="A699" s="1" t="s">
        <v>43</v>
      </c>
      <c r="B699" s="23">
        <v>45731</v>
      </c>
      <c r="C699" s="26">
        <v>0.68055555555555558</v>
      </c>
      <c r="D699" s="20" t="s">
        <v>225</v>
      </c>
    </row>
    <row r="700" spans="1:4" ht="13" x14ac:dyDescent="0.15">
      <c r="A700" s="1" t="s">
        <v>43</v>
      </c>
      <c r="B700" s="23">
        <v>45731</v>
      </c>
      <c r="C700" s="26">
        <v>0.71875</v>
      </c>
      <c r="D700" s="20" t="s">
        <v>133</v>
      </c>
    </row>
    <row r="701" spans="1:4" ht="13" x14ac:dyDescent="0.15">
      <c r="A701" s="1" t="s">
        <v>39</v>
      </c>
      <c r="B701" s="23">
        <v>45731</v>
      </c>
      <c r="C701" s="26">
        <v>0.78125</v>
      </c>
    </row>
    <row r="702" spans="1:4" ht="13" x14ac:dyDescent="0.15">
      <c r="A702" s="1" t="s">
        <v>40</v>
      </c>
      <c r="B702" s="23">
        <v>45731</v>
      </c>
      <c r="C702" s="26">
        <v>0.79513888888888884</v>
      </c>
      <c r="D702" t="s">
        <v>232</v>
      </c>
    </row>
    <row r="703" spans="1:4" ht="13" x14ac:dyDescent="0.15">
      <c r="A703" s="1" t="s">
        <v>46</v>
      </c>
      <c r="B703" s="23">
        <v>45731</v>
      </c>
      <c r="C703" s="26">
        <v>0.80208333333333337</v>
      </c>
      <c r="D703" t="s">
        <v>232</v>
      </c>
    </row>
    <row r="704" spans="1:4" ht="13" x14ac:dyDescent="0.15">
      <c r="A704" s="1" t="s">
        <v>43</v>
      </c>
      <c r="B704" s="23">
        <v>45731</v>
      </c>
      <c r="C704" s="26">
        <v>0.97222222222222221</v>
      </c>
      <c r="D704" t="s">
        <v>133</v>
      </c>
    </row>
    <row r="705" spans="1:4" ht="13" x14ac:dyDescent="0.15">
      <c r="A705" s="1" t="s">
        <v>39</v>
      </c>
      <c r="B705" s="23">
        <v>45731</v>
      </c>
      <c r="C705" s="26">
        <v>0.9770833333333333</v>
      </c>
    </row>
    <row r="706" spans="1:4" ht="13" x14ac:dyDescent="0.15">
      <c r="A706" s="1" t="s">
        <v>46</v>
      </c>
      <c r="B706" s="23">
        <v>45731</v>
      </c>
      <c r="C706" s="26">
        <v>0.98819444444444449</v>
      </c>
      <c r="D706" t="s">
        <v>233</v>
      </c>
    </row>
    <row r="707" spans="1:4" ht="13" x14ac:dyDescent="0.15">
      <c r="A707" s="1" t="s">
        <v>39</v>
      </c>
      <c r="B707" s="23">
        <v>45732</v>
      </c>
      <c r="C707" s="26">
        <v>9.7222222222222224E-3</v>
      </c>
    </row>
    <row r="708" spans="1:4" ht="13" x14ac:dyDescent="0.15">
      <c r="A708" s="1" t="s">
        <v>40</v>
      </c>
      <c r="B708" s="23">
        <v>45732</v>
      </c>
      <c r="C708" s="26">
        <v>1.5277777777777777E-2</v>
      </c>
    </row>
    <row r="709" spans="1:4" ht="13" x14ac:dyDescent="0.15">
      <c r="A709" s="1" t="s">
        <v>43</v>
      </c>
      <c r="B709" s="23">
        <v>45732</v>
      </c>
      <c r="C709" s="26">
        <v>0.15625</v>
      </c>
      <c r="D709" s="20" t="s">
        <v>133</v>
      </c>
    </row>
    <row r="710" spans="1:4" ht="13" x14ac:dyDescent="0.15">
      <c r="A710" s="1" t="s">
        <v>46</v>
      </c>
      <c r="B710" s="23">
        <v>45732</v>
      </c>
      <c r="C710" s="26">
        <v>0.15694444444444444</v>
      </c>
      <c r="D710" s="20" t="s">
        <v>234</v>
      </c>
    </row>
    <row r="711" spans="1:4" ht="13" x14ac:dyDescent="0.15">
      <c r="A711" s="1" t="s">
        <v>39</v>
      </c>
      <c r="B711" s="23">
        <v>45732</v>
      </c>
      <c r="C711" s="26">
        <v>0.15902777777777777</v>
      </c>
    </row>
    <row r="712" spans="1:4" ht="13" x14ac:dyDescent="0.15">
      <c r="A712" s="1" t="s">
        <v>43</v>
      </c>
      <c r="B712" s="23">
        <v>45732</v>
      </c>
      <c r="C712" s="26">
        <v>0.35486111111111113</v>
      </c>
      <c r="D712" s="20" t="s">
        <v>133</v>
      </c>
    </row>
    <row r="713" spans="1:4" ht="13" x14ac:dyDescent="0.15">
      <c r="A713" s="1" t="s">
        <v>46</v>
      </c>
      <c r="B713" s="23">
        <v>45732</v>
      </c>
      <c r="C713" s="26">
        <v>0.3576388888888889</v>
      </c>
      <c r="D713" s="20" t="s">
        <v>235</v>
      </c>
    </row>
    <row r="714" spans="1:4" ht="13" x14ac:dyDescent="0.15">
      <c r="A714" s="1" t="s">
        <v>43</v>
      </c>
      <c r="B714" s="23">
        <v>45732</v>
      </c>
      <c r="C714" s="26">
        <v>0.47916666666666669</v>
      </c>
      <c r="D714" s="20" t="s">
        <v>236</v>
      </c>
    </row>
    <row r="715" spans="1:4" ht="13" x14ac:dyDescent="0.15">
      <c r="A715" s="1" t="s">
        <v>39</v>
      </c>
      <c r="B715" s="23">
        <v>45732</v>
      </c>
      <c r="C715" s="26">
        <v>0.48333333333333334</v>
      </c>
    </row>
    <row r="716" spans="1:4" ht="13" x14ac:dyDescent="0.15">
      <c r="A716" s="1" t="s">
        <v>40</v>
      </c>
      <c r="B716" s="23">
        <v>45732</v>
      </c>
      <c r="C716" s="26">
        <v>0.52777777777777779</v>
      </c>
    </row>
    <row r="717" spans="1:4" ht="13" x14ac:dyDescent="0.15">
      <c r="A717" s="1" t="s">
        <v>39</v>
      </c>
      <c r="B717" s="23">
        <v>45732</v>
      </c>
      <c r="C717" s="26">
        <v>0.52847222222222223</v>
      </c>
    </row>
    <row r="718" spans="1:4" ht="13" x14ac:dyDescent="0.15">
      <c r="A718" s="1" t="s">
        <v>39</v>
      </c>
      <c r="B718" s="23">
        <v>45732</v>
      </c>
      <c r="C718" s="26">
        <v>0.55208333333333337</v>
      </c>
    </row>
    <row r="719" spans="1:4" ht="13" x14ac:dyDescent="0.15">
      <c r="A719" s="1" t="s">
        <v>43</v>
      </c>
      <c r="B719" s="23">
        <v>45732</v>
      </c>
      <c r="C719" s="26">
        <v>0.55208333333333337</v>
      </c>
      <c r="D719" s="20" t="s">
        <v>141</v>
      </c>
    </row>
    <row r="720" spans="1:4" ht="13" x14ac:dyDescent="0.15">
      <c r="A720" s="1" t="s">
        <v>39</v>
      </c>
      <c r="B720" s="23">
        <v>45732</v>
      </c>
      <c r="C720" s="26">
        <v>0.57708333333333328</v>
      </c>
    </row>
    <row r="721" spans="1:4" ht="13" x14ac:dyDescent="0.15">
      <c r="A721" s="1" t="s">
        <v>43</v>
      </c>
      <c r="B721" s="27">
        <v>45732</v>
      </c>
      <c r="C721" s="26">
        <v>0.57916666666666672</v>
      </c>
      <c r="D721" s="20" t="s">
        <v>133</v>
      </c>
    </row>
    <row r="722" spans="1:4" ht="13" x14ac:dyDescent="0.15">
      <c r="A722" s="1" t="s">
        <v>39</v>
      </c>
      <c r="B722" s="27">
        <v>45732</v>
      </c>
      <c r="C722" s="26">
        <v>0.62361111111111112</v>
      </c>
    </row>
    <row r="723" spans="1:4" ht="13" x14ac:dyDescent="0.15">
      <c r="A723" s="1" t="s">
        <v>43</v>
      </c>
      <c r="B723" s="27">
        <v>45732</v>
      </c>
      <c r="C723" s="26">
        <v>0.62430555555555556</v>
      </c>
      <c r="D723" s="20" t="s">
        <v>141</v>
      </c>
    </row>
    <row r="724" spans="1:4" ht="13" x14ac:dyDescent="0.15">
      <c r="A724" s="1" t="s">
        <v>43</v>
      </c>
      <c r="B724" s="27">
        <v>45732</v>
      </c>
      <c r="C724" s="26">
        <v>0.66319444444444442</v>
      </c>
      <c r="D724" s="20" t="s">
        <v>225</v>
      </c>
    </row>
    <row r="725" spans="1:4" ht="13" x14ac:dyDescent="0.15">
      <c r="A725" s="1" t="s">
        <v>46</v>
      </c>
      <c r="B725" s="27">
        <v>45732</v>
      </c>
      <c r="C725" s="26">
        <v>0.66597222222222219</v>
      </c>
      <c r="D725" s="20" t="s">
        <v>225</v>
      </c>
    </row>
    <row r="726" spans="1:4" ht="13" x14ac:dyDescent="0.15">
      <c r="A726" s="1" t="s">
        <v>39</v>
      </c>
      <c r="B726" s="27">
        <v>45732</v>
      </c>
      <c r="C726" s="26">
        <v>0.68680555555555556</v>
      </c>
    </row>
    <row r="727" spans="1:4" ht="13" x14ac:dyDescent="0.15">
      <c r="A727" s="1" t="s">
        <v>40</v>
      </c>
      <c r="B727" s="27">
        <v>45732</v>
      </c>
      <c r="C727" s="26">
        <v>0.6958333333333333</v>
      </c>
    </row>
    <row r="728" spans="1:4" ht="13" x14ac:dyDescent="0.15">
      <c r="A728" s="1" t="s">
        <v>39</v>
      </c>
      <c r="B728" s="27">
        <v>45732</v>
      </c>
      <c r="C728" s="26">
        <v>0.7055555555555556</v>
      </c>
    </row>
    <row r="729" spans="1:4" ht="13" x14ac:dyDescent="0.15">
      <c r="A729" s="1" t="s">
        <v>43</v>
      </c>
      <c r="B729" s="27">
        <v>45732</v>
      </c>
      <c r="C729" s="26">
        <v>0.76388888888888884</v>
      </c>
      <c r="D729" s="20" t="s">
        <v>237</v>
      </c>
    </row>
    <row r="730" spans="1:4" ht="13" x14ac:dyDescent="0.15">
      <c r="A730" s="1" t="s">
        <v>43</v>
      </c>
      <c r="B730" s="27">
        <v>45732</v>
      </c>
      <c r="C730" s="26">
        <v>0.86527777777777781</v>
      </c>
    </row>
    <row r="731" spans="1:4" ht="13" x14ac:dyDescent="0.15">
      <c r="A731" s="1" t="s">
        <v>39</v>
      </c>
      <c r="B731" s="27">
        <v>45732</v>
      </c>
      <c r="C731" s="26">
        <v>0.89513888888888893</v>
      </c>
    </row>
    <row r="732" spans="1:4" ht="13" x14ac:dyDescent="0.15">
      <c r="A732" s="1" t="s">
        <v>46</v>
      </c>
      <c r="B732" s="27">
        <v>45732</v>
      </c>
      <c r="C732" s="26">
        <v>0.8979166666666667</v>
      </c>
      <c r="D732" s="20" t="s">
        <v>238</v>
      </c>
    </row>
    <row r="733" spans="1:4" ht="13" x14ac:dyDescent="0.15">
      <c r="A733" s="1" t="s">
        <v>43</v>
      </c>
      <c r="B733" s="27">
        <v>45732</v>
      </c>
      <c r="C733" s="26">
        <v>0.93541666666666667</v>
      </c>
      <c r="D733" s="20" t="s">
        <v>133</v>
      </c>
    </row>
    <row r="734" spans="1:4" ht="13" x14ac:dyDescent="0.15">
      <c r="A734" s="1" t="s">
        <v>39</v>
      </c>
      <c r="B734" s="27">
        <v>45732</v>
      </c>
      <c r="C734" s="26">
        <v>0.98819444444444449</v>
      </c>
    </row>
    <row r="735" spans="1:4" ht="13" x14ac:dyDescent="0.15">
      <c r="A735" s="1" t="s">
        <v>43</v>
      </c>
      <c r="B735" s="27">
        <v>45732</v>
      </c>
      <c r="C735" s="26">
        <v>0.99027777777777781</v>
      </c>
      <c r="D735" s="20" t="s">
        <v>239</v>
      </c>
    </row>
    <row r="736" spans="1:4" ht="13" x14ac:dyDescent="0.15">
      <c r="A736" s="1" t="s">
        <v>43</v>
      </c>
      <c r="B736" s="27">
        <v>45733</v>
      </c>
      <c r="C736" s="26">
        <v>9.0277777777777769E-3</v>
      </c>
      <c r="D736" s="20" t="s">
        <v>133</v>
      </c>
    </row>
    <row r="737" spans="1:4" ht="13" x14ac:dyDescent="0.15">
      <c r="A737" s="1" t="s">
        <v>40</v>
      </c>
      <c r="B737" s="27">
        <v>45733</v>
      </c>
      <c r="C737" s="26">
        <v>1.0416666666666666E-2</v>
      </c>
    </row>
    <row r="738" spans="1:4" ht="13" x14ac:dyDescent="0.15">
      <c r="A738" s="1" t="s">
        <v>39</v>
      </c>
      <c r="B738" s="27">
        <v>45733</v>
      </c>
      <c r="C738" s="26">
        <v>1.1805555555555555E-2</v>
      </c>
    </row>
    <row r="739" spans="1:4" ht="13" x14ac:dyDescent="0.15">
      <c r="A739" s="1" t="s">
        <v>46</v>
      </c>
      <c r="B739" s="27">
        <v>45733</v>
      </c>
      <c r="C739" s="26">
        <v>2.7777777777777776E-2</v>
      </c>
      <c r="D739" s="20" t="s">
        <v>240</v>
      </c>
    </row>
    <row r="740" spans="1:4" ht="13" x14ac:dyDescent="0.15">
      <c r="A740" s="1" t="s">
        <v>43</v>
      </c>
      <c r="B740" s="27">
        <v>45733</v>
      </c>
      <c r="C740" s="26">
        <v>8.1250000000000003E-2</v>
      </c>
      <c r="D740" s="20" t="s">
        <v>241</v>
      </c>
    </row>
    <row r="741" spans="1:4" ht="13" x14ac:dyDescent="0.15">
      <c r="A741" s="1" t="s">
        <v>39</v>
      </c>
      <c r="B741" s="27">
        <v>45733</v>
      </c>
      <c r="C741" s="26">
        <v>8.1944444444444445E-2</v>
      </c>
    </row>
    <row r="742" spans="1:4" ht="13" x14ac:dyDescent="0.15">
      <c r="A742" s="1" t="s">
        <v>43</v>
      </c>
      <c r="B742" s="27">
        <v>45733</v>
      </c>
      <c r="C742" s="26">
        <v>0.36249999999999999</v>
      </c>
      <c r="D742" s="20" t="s">
        <v>133</v>
      </c>
    </row>
    <row r="743" spans="1:4" ht="13" x14ac:dyDescent="0.15">
      <c r="A743" s="1" t="s">
        <v>46</v>
      </c>
      <c r="B743" s="27">
        <v>45733</v>
      </c>
      <c r="C743" s="26">
        <v>0.3659722222222222</v>
      </c>
      <c r="D743" s="20" t="s">
        <v>242</v>
      </c>
    </row>
    <row r="744" spans="1:4" ht="13" x14ac:dyDescent="0.15">
      <c r="A744" s="1" t="s">
        <v>40</v>
      </c>
      <c r="B744" s="27">
        <v>45733</v>
      </c>
      <c r="C744" s="26">
        <v>0.40972222222222221</v>
      </c>
    </row>
    <row r="745" spans="1:4" ht="13" x14ac:dyDescent="0.15">
      <c r="A745" s="1" t="s">
        <v>39</v>
      </c>
      <c r="B745" s="27">
        <v>45733</v>
      </c>
      <c r="C745" s="26">
        <v>0.41666666666666669</v>
      </c>
    </row>
    <row r="746" spans="1:4" ht="13" x14ac:dyDescent="0.15">
      <c r="A746" s="1" t="s">
        <v>43</v>
      </c>
      <c r="B746" s="27">
        <v>45733</v>
      </c>
      <c r="C746" s="26">
        <v>0.44791666666666669</v>
      </c>
    </row>
    <row r="747" spans="1:4" ht="13" x14ac:dyDescent="0.15">
      <c r="A747" s="1" t="s">
        <v>41</v>
      </c>
      <c r="B747" s="27">
        <v>45733</v>
      </c>
      <c r="C747" s="26">
        <v>0.4513888888888889</v>
      </c>
    </row>
    <row r="748" spans="1:4" ht="13" x14ac:dyDescent="0.15">
      <c r="A748" s="1" t="s">
        <v>43</v>
      </c>
      <c r="B748" s="27">
        <v>45733</v>
      </c>
      <c r="C748" s="26">
        <v>0.56111111111111112</v>
      </c>
      <c r="D748" s="20" t="s">
        <v>133</v>
      </c>
    </row>
    <row r="749" spans="1:4" ht="13" x14ac:dyDescent="0.15">
      <c r="A749" s="1" t="s">
        <v>40</v>
      </c>
      <c r="B749" s="27">
        <v>45733</v>
      </c>
      <c r="C749" s="26">
        <v>0.5625</v>
      </c>
    </row>
    <row r="750" spans="1:4" ht="13" x14ac:dyDescent="0.15">
      <c r="A750" s="1" t="s">
        <v>39</v>
      </c>
      <c r="B750" s="27">
        <v>45733</v>
      </c>
      <c r="C750" s="26">
        <v>0.58263888888888893</v>
      </c>
    </row>
    <row r="751" spans="1:4" ht="13" x14ac:dyDescent="0.15">
      <c r="A751" s="1" t="s">
        <v>46</v>
      </c>
      <c r="B751" s="27">
        <v>45733</v>
      </c>
      <c r="C751" s="26">
        <v>0.58819444444444446</v>
      </c>
      <c r="D751" s="20" t="s">
        <v>243</v>
      </c>
    </row>
    <row r="752" spans="1:4" ht="13" x14ac:dyDescent="0.15">
      <c r="A752" s="1" t="s">
        <v>39</v>
      </c>
      <c r="B752" s="27">
        <v>45733</v>
      </c>
      <c r="C752" s="26">
        <v>0.60555555555555551</v>
      </c>
    </row>
    <row r="753" spans="1:4" ht="13" x14ac:dyDescent="0.15">
      <c r="A753" s="1" t="s">
        <v>43</v>
      </c>
      <c r="B753" s="27">
        <v>45733</v>
      </c>
      <c r="C753" s="26">
        <v>0.7</v>
      </c>
      <c r="D753" s="20" t="s">
        <v>133</v>
      </c>
    </row>
    <row r="754" spans="1:4" ht="13" x14ac:dyDescent="0.15">
      <c r="A754" s="1" t="s">
        <v>39</v>
      </c>
      <c r="B754" s="27">
        <v>45733</v>
      </c>
      <c r="C754" s="26">
        <v>0.74375000000000002</v>
      </c>
    </row>
    <row r="755" spans="1:4" ht="13" x14ac:dyDescent="0.15">
      <c r="A755" s="1" t="s">
        <v>43</v>
      </c>
      <c r="B755" s="27">
        <v>45733</v>
      </c>
      <c r="C755" s="26">
        <v>0.76041666666666663</v>
      </c>
      <c r="D755" s="20" t="s">
        <v>181</v>
      </c>
    </row>
    <row r="756" spans="1:4" ht="13" x14ac:dyDescent="0.15">
      <c r="A756" s="1" t="s">
        <v>39</v>
      </c>
      <c r="B756" s="27">
        <v>45733</v>
      </c>
      <c r="C756" s="26">
        <v>0.83888888888888891</v>
      </c>
    </row>
    <row r="757" spans="1:4" ht="13" x14ac:dyDescent="0.15">
      <c r="A757" s="1" t="s">
        <v>43</v>
      </c>
      <c r="B757" s="27">
        <v>45733</v>
      </c>
      <c r="C757" s="26">
        <v>0.84027777777777779</v>
      </c>
      <c r="D757" s="20" t="s">
        <v>133</v>
      </c>
    </row>
    <row r="758" spans="1:4" ht="13" x14ac:dyDescent="0.15">
      <c r="A758" s="1" t="s">
        <v>40</v>
      </c>
      <c r="B758" s="27">
        <v>45733</v>
      </c>
      <c r="C758" s="26">
        <v>0.93055555555555558</v>
      </c>
      <c r="D758" s="20"/>
    </row>
    <row r="759" spans="1:4" ht="13" x14ac:dyDescent="0.15">
      <c r="A759" s="1" t="s">
        <v>39</v>
      </c>
      <c r="B759" s="27">
        <v>45733</v>
      </c>
      <c r="C759" s="26">
        <v>0.93125000000000002</v>
      </c>
    </row>
    <row r="760" spans="1:4" ht="13" x14ac:dyDescent="0.15">
      <c r="A760" s="1" t="s">
        <v>43</v>
      </c>
      <c r="B760" s="27">
        <v>45733</v>
      </c>
      <c r="C760" s="26">
        <v>0.93402777777777779</v>
      </c>
      <c r="D760" s="20" t="s">
        <v>133</v>
      </c>
    </row>
    <row r="761" spans="1:4" ht="13" x14ac:dyDescent="0.15">
      <c r="A761" s="1" t="s">
        <v>39</v>
      </c>
      <c r="B761" s="27">
        <v>45733</v>
      </c>
      <c r="C761" s="26">
        <v>0.95416666666666672</v>
      </c>
    </row>
    <row r="762" spans="1:4" ht="13" x14ac:dyDescent="0.15">
      <c r="A762" s="1" t="s">
        <v>43</v>
      </c>
      <c r="B762" s="27">
        <v>45733</v>
      </c>
      <c r="C762" s="26">
        <v>0.97777777777777775</v>
      </c>
      <c r="D762" s="20" t="s">
        <v>244</v>
      </c>
    </row>
    <row r="763" spans="1:4" ht="13" x14ac:dyDescent="0.15">
      <c r="A763" s="1" t="s">
        <v>46</v>
      </c>
      <c r="B763" s="27">
        <v>45733</v>
      </c>
      <c r="C763" s="26">
        <v>0.99236111111111114</v>
      </c>
      <c r="D763" s="20" t="s">
        <v>204</v>
      </c>
    </row>
    <row r="764" spans="1:4" ht="13" x14ac:dyDescent="0.15">
      <c r="A764" s="1" t="s">
        <v>39</v>
      </c>
      <c r="B764" s="23">
        <v>45734</v>
      </c>
      <c r="C764" s="26">
        <v>1.1111111111111112E-2</v>
      </c>
    </row>
    <row r="765" spans="1:4" ht="13" x14ac:dyDescent="0.15">
      <c r="A765" s="1" t="s">
        <v>40</v>
      </c>
      <c r="B765" s="23">
        <v>45734</v>
      </c>
      <c r="C765" s="26">
        <v>2.6388888888888889E-2</v>
      </c>
    </row>
    <row r="766" spans="1:4" ht="13" x14ac:dyDescent="0.15">
      <c r="A766" s="1" t="s">
        <v>39</v>
      </c>
      <c r="B766" s="23">
        <v>45734</v>
      </c>
      <c r="C766" s="26">
        <v>2.6388888888888889E-2</v>
      </c>
    </row>
    <row r="767" spans="1:4" ht="13" x14ac:dyDescent="0.15">
      <c r="A767" s="1" t="s">
        <v>43</v>
      </c>
      <c r="B767" s="23">
        <v>45734</v>
      </c>
      <c r="C767" s="26">
        <v>3.125E-2</v>
      </c>
      <c r="D767" s="20" t="s">
        <v>133</v>
      </c>
    </row>
    <row r="768" spans="1:4" ht="13" x14ac:dyDescent="0.15">
      <c r="A768" s="1" t="s">
        <v>39</v>
      </c>
      <c r="B768" s="23">
        <v>45734</v>
      </c>
      <c r="C768" s="26">
        <v>3.125E-2</v>
      </c>
    </row>
    <row r="769" spans="1:4" ht="13" x14ac:dyDescent="0.15">
      <c r="A769" s="1" t="s">
        <v>39</v>
      </c>
      <c r="B769" s="23">
        <v>45734</v>
      </c>
      <c r="C769" s="26">
        <v>0.10069444444444445</v>
      </c>
    </row>
    <row r="770" spans="1:4" ht="13" x14ac:dyDescent="0.15">
      <c r="A770" s="1" t="s">
        <v>43</v>
      </c>
      <c r="B770" s="23">
        <v>45734</v>
      </c>
      <c r="C770" s="26">
        <v>0.10347222222222222</v>
      </c>
      <c r="D770" s="20" t="s">
        <v>133</v>
      </c>
    </row>
    <row r="771" spans="1:4" ht="13" x14ac:dyDescent="0.15">
      <c r="A771" s="1" t="s">
        <v>39</v>
      </c>
      <c r="B771" s="23">
        <v>45734</v>
      </c>
      <c r="C771" s="26">
        <v>0.14930555555555555</v>
      </c>
    </row>
    <row r="772" spans="1:4" ht="13" x14ac:dyDescent="0.15">
      <c r="A772" s="1" t="s">
        <v>43</v>
      </c>
      <c r="B772" s="23">
        <v>45734</v>
      </c>
      <c r="C772" s="26">
        <v>0.15069444444444444</v>
      </c>
      <c r="D772" s="20" t="s">
        <v>245</v>
      </c>
    </row>
    <row r="773" spans="1:4" ht="13" x14ac:dyDescent="0.15">
      <c r="A773" s="1" t="s">
        <v>43</v>
      </c>
      <c r="B773" s="23">
        <v>45734</v>
      </c>
      <c r="C773" s="26">
        <v>0.37291666666666667</v>
      </c>
      <c r="D773" s="20" t="s">
        <v>133</v>
      </c>
    </row>
    <row r="774" spans="1:4" ht="13" x14ac:dyDescent="0.15">
      <c r="A774" s="1" t="s">
        <v>46</v>
      </c>
      <c r="B774" s="23">
        <v>45734</v>
      </c>
      <c r="C774" s="26">
        <v>0.37430555555555556</v>
      </c>
      <c r="D774" s="20" t="s">
        <v>133</v>
      </c>
    </row>
    <row r="775" spans="1:4" ht="13" x14ac:dyDescent="0.15">
      <c r="A775" s="1" t="s">
        <v>40</v>
      </c>
      <c r="B775" s="23">
        <v>45734</v>
      </c>
      <c r="C775" s="26">
        <v>0.48749999999999999</v>
      </c>
    </row>
    <row r="776" spans="1:4" ht="13" x14ac:dyDescent="0.15">
      <c r="A776" s="1" t="s">
        <v>39</v>
      </c>
      <c r="B776" s="23">
        <v>45734</v>
      </c>
      <c r="C776" s="26">
        <v>0.48749999999999999</v>
      </c>
    </row>
    <row r="777" spans="1:4" ht="13" x14ac:dyDescent="0.15">
      <c r="A777" s="1" t="s">
        <v>46</v>
      </c>
      <c r="B777" s="23">
        <v>45734</v>
      </c>
      <c r="C777" s="26">
        <v>0.50694444444444442</v>
      </c>
      <c r="D777" s="20" t="s">
        <v>246</v>
      </c>
    </row>
    <row r="778" spans="1:4" ht="13" x14ac:dyDescent="0.15">
      <c r="A778" s="1" t="s">
        <v>43</v>
      </c>
      <c r="B778" s="23">
        <v>45734</v>
      </c>
      <c r="C778" s="26">
        <v>0.54861111111111116</v>
      </c>
      <c r="D778" s="20" t="s">
        <v>135</v>
      </c>
    </row>
    <row r="779" spans="1:4" ht="13" x14ac:dyDescent="0.15">
      <c r="A779" s="1" t="s">
        <v>39</v>
      </c>
      <c r="B779" s="23">
        <v>45734</v>
      </c>
      <c r="C779" s="26">
        <v>0.55347222222222225</v>
      </c>
    </row>
    <row r="780" spans="1:4" ht="13" x14ac:dyDescent="0.15">
      <c r="A780" s="1" t="s">
        <v>39</v>
      </c>
      <c r="B780" s="23">
        <v>45734</v>
      </c>
      <c r="C780" s="26">
        <v>0.57222222222222219</v>
      </c>
    </row>
    <row r="781" spans="1:4" ht="13" x14ac:dyDescent="0.15">
      <c r="A781" s="1" t="s">
        <v>43</v>
      </c>
      <c r="B781" s="23">
        <v>45734</v>
      </c>
      <c r="C781" s="26">
        <v>0.64236111111111116</v>
      </c>
      <c r="D781" s="20" t="s">
        <v>133</v>
      </c>
    </row>
    <row r="782" spans="1:4" ht="13" x14ac:dyDescent="0.15">
      <c r="A782" s="1" t="s">
        <v>247</v>
      </c>
      <c r="B782" s="23">
        <v>45734</v>
      </c>
      <c r="C782" s="26">
        <v>0.64930555555555558</v>
      </c>
      <c r="D782" s="20" t="s">
        <v>248</v>
      </c>
    </row>
    <row r="783" spans="1:4" ht="13" x14ac:dyDescent="0.15">
      <c r="A783" s="1" t="s">
        <v>43</v>
      </c>
      <c r="B783" s="23">
        <v>45734</v>
      </c>
      <c r="C783" s="26">
        <v>0.68194444444444446</v>
      </c>
      <c r="D783" s="20" t="s">
        <v>249</v>
      </c>
    </row>
    <row r="784" spans="1:4" ht="13" x14ac:dyDescent="0.15">
      <c r="A784" s="1" t="s">
        <v>43</v>
      </c>
      <c r="B784" s="23">
        <v>45734</v>
      </c>
      <c r="C784" s="26">
        <v>0.74305555555555558</v>
      </c>
      <c r="D784" s="20" t="s">
        <v>250</v>
      </c>
    </row>
    <row r="785" spans="1:4" ht="13" x14ac:dyDescent="0.15">
      <c r="A785" s="1" t="s">
        <v>46</v>
      </c>
      <c r="B785" s="23">
        <v>45734</v>
      </c>
      <c r="C785" s="26">
        <v>0.74861111111111112</v>
      </c>
      <c r="D785" s="20" t="s">
        <v>133</v>
      </c>
    </row>
    <row r="786" spans="1:4" ht="13" x14ac:dyDescent="0.15">
      <c r="A786" s="1" t="s">
        <v>39</v>
      </c>
      <c r="B786" s="23">
        <v>45734</v>
      </c>
      <c r="C786" s="26">
        <v>0.82916666666666672</v>
      </c>
    </row>
    <row r="787" spans="1:4" ht="13" x14ac:dyDescent="0.15">
      <c r="A787" s="1" t="s">
        <v>43</v>
      </c>
      <c r="B787" s="23">
        <v>45734</v>
      </c>
      <c r="C787" s="26">
        <v>0.83125000000000004</v>
      </c>
      <c r="D787" s="20" t="s">
        <v>133</v>
      </c>
    </row>
    <row r="788" spans="1:4" ht="13" x14ac:dyDescent="0.15">
      <c r="A788" s="1" t="s">
        <v>43</v>
      </c>
      <c r="B788" s="23">
        <v>45734</v>
      </c>
      <c r="C788" s="26">
        <v>0.93055555555555558</v>
      </c>
      <c r="D788" s="20" t="s">
        <v>251</v>
      </c>
    </row>
    <row r="789" spans="1:4" ht="13" x14ac:dyDescent="0.15">
      <c r="A789" s="1" t="s">
        <v>43</v>
      </c>
      <c r="B789" s="23">
        <v>45734</v>
      </c>
      <c r="C789" s="26">
        <v>0.95833333333333337</v>
      </c>
      <c r="D789" s="20" t="s">
        <v>251</v>
      </c>
    </row>
    <row r="790" spans="1:4" ht="13" x14ac:dyDescent="0.15">
      <c r="A790" s="1" t="s">
        <v>39</v>
      </c>
      <c r="B790" s="23">
        <v>45735</v>
      </c>
      <c r="C790" s="26">
        <v>1.0416666666666666E-2</v>
      </c>
    </row>
    <row r="791" spans="1:4" ht="13" x14ac:dyDescent="0.15">
      <c r="A791" s="1" t="s">
        <v>43</v>
      </c>
      <c r="B791" s="23">
        <v>45735</v>
      </c>
      <c r="C791" s="26">
        <v>1.1111111111111112E-2</v>
      </c>
      <c r="D791" s="20" t="s">
        <v>251</v>
      </c>
    </row>
    <row r="792" spans="1:4" ht="13" x14ac:dyDescent="0.15">
      <c r="A792" s="1" t="s">
        <v>46</v>
      </c>
      <c r="B792" s="23">
        <v>45735</v>
      </c>
      <c r="C792" s="26">
        <v>1.8749999999999999E-2</v>
      </c>
      <c r="D792" s="20" t="s">
        <v>133</v>
      </c>
    </row>
    <row r="793" spans="1:4" ht="13" x14ac:dyDescent="0.15">
      <c r="A793" s="1" t="s">
        <v>40</v>
      </c>
      <c r="B793" s="23">
        <v>45735</v>
      </c>
      <c r="C793" s="26">
        <v>4.1666666666666664E-2</v>
      </c>
    </row>
    <row r="794" spans="1:4" ht="13" x14ac:dyDescent="0.15">
      <c r="A794" s="1" t="s">
        <v>39</v>
      </c>
      <c r="B794" s="23">
        <v>45735</v>
      </c>
      <c r="C794" s="26">
        <v>4.1666666666666664E-2</v>
      </c>
    </row>
    <row r="795" spans="1:4" ht="13" x14ac:dyDescent="0.15">
      <c r="A795" s="1" t="s">
        <v>43</v>
      </c>
      <c r="B795" s="23">
        <v>45735</v>
      </c>
      <c r="C795" s="28">
        <v>4.5138888888888888E-2</v>
      </c>
      <c r="D795" s="20" t="s">
        <v>251</v>
      </c>
    </row>
    <row r="796" spans="1:4" ht="13" x14ac:dyDescent="0.15">
      <c r="A796" s="1" t="s">
        <v>43</v>
      </c>
      <c r="B796" s="23">
        <v>45735</v>
      </c>
      <c r="C796" s="26">
        <v>0.36041666666666666</v>
      </c>
      <c r="D796" s="20" t="s">
        <v>133</v>
      </c>
    </row>
    <row r="797" spans="1:4" ht="13" x14ac:dyDescent="0.15">
      <c r="A797" s="1" t="s">
        <v>46</v>
      </c>
      <c r="B797" s="23">
        <v>45735</v>
      </c>
      <c r="C797" s="26">
        <v>0.36180555555555555</v>
      </c>
      <c r="D797" s="20" t="s">
        <v>252</v>
      </c>
    </row>
    <row r="798" spans="1:4" ht="13" x14ac:dyDescent="0.15">
      <c r="A798" s="1" t="s">
        <v>39</v>
      </c>
      <c r="B798" s="23">
        <v>45735</v>
      </c>
      <c r="C798" s="26">
        <v>0.36944444444444446</v>
      </c>
    </row>
    <row r="799" spans="1:4" ht="13" x14ac:dyDescent="0.15">
      <c r="A799" s="1" t="s">
        <v>40</v>
      </c>
      <c r="B799" s="23">
        <v>45735</v>
      </c>
      <c r="C799" s="26">
        <v>0.38541666666666669</v>
      </c>
    </row>
    <row r="800" spans="1:4" ht="13" x14ac:dyDescent="0.15">
      <c r="A800" s="1" t="s">
        <v>39</v>
      </c>
      <c r="B800" s="23">
        <v>45735</v>
      </c>
      <c r="C800" s="26">
        <v>0.42916666666666664</v>
      </c>
    </row>
    <row r="801" spans="1:4" ht="13" x14ac:dyDescent="0.15">
      <c r="A801" s="1" t="s">
        <v>43</v>
      </c>
      <c r="B801" s="23">
        <v>45735</v>
      </c>
      <c r="C801" s="26">
        <v>0.51597222222222228</v>
      </c>
      <c r="D801" s="20" t="s">
        <v>133</v>
      </c>
    </row>
    <row r="802" spans="1:4" ht="13" x14ac:dyDescent="0.15">
      <c r="A802" s="1" t="s">
        <v>39</v>
      </c>
      <c r="B802" s="23">
        <v>45735</v>
      </c>
      <c r="C802" s="26">
        <v>0.53680555555555554</v>
      </c>
    </row>
    <row r="803" spans="1:4" ht="13" x14ac:dyDescent="0.15">
      <c r="A803" s="1" t="s">
        <v>46</v>
      </c>
      <c r="B803" s="23">
        <v>45735</v>
      </c>
      <c r="C803" s="26">
        <v>0.57291666666666663</v>
      </c>
      <c r="D803" s="20" t="s">
        <v>253</v>
      </c>
    </row>
    <row r="804" spans="1:4" ht="13" x14ac:dyDescent="0.15">
      <c r="A804" s="1" t="s">
        <v>43</v>
      </c>
      <c r="B804" s="23">
        <v>45735</v>
      </c>
      <c r="C804" s="26">
        <v>0.68402777777777779</v>
      </c>
      <c r="D804" s="20" t="s">
        <v>210</v>
      </c>
    </row>
    <row r="805" spans="1:4" ht="13" x14ac:dyDescent="0.15">
      <c r="A805" s="1" t="s">
        <v>247</v>
      </c>
      <c r="B805" s="23">
        <v>45735</v>
      </c>
      <c r="C805" s="26">
        <v>0.69097222222222221</v>
      </c>
      <c r="D805" s="20" t="s">
        <v>254</v>
      </c>
    </row>
    <row r="806" spans="1:4" ht="13" x14ac:dyDescent="0.15">
      <c r="A806" s="1" t="s">
        <v>88</v>
      </c>
      <c r="B806" s="23">
        <v>45735</v>
      </c>
      <c r="C806" s="26">
        <v>0.70833333333333337</v>
      </c>
      <c r="D806" s="20" t="s">
        <v>255</v>
      </c>
    </row>
    <row r="807" spans="1:4" ht="13" x14ac:dyDescent="0.15">
      <c r="A807" s="1" t="s">
        <v>256</v>
      </c>
      <c r="B807" s="23">
        <v>45735</v>
      </c>
      <c r="C807" s="26">
        <v>0.72222222222222221</v>
      </c>
    </row>
    <row r="808" spans="1:4" ht="13" x14ac:dyDescent="0.15">
      <c r="A808" s="1" t="s">
        <v>43</v>
      </c>
      <c r="B808" s="23">
        <v>45735</v>
      </c>
      <c r="C808" s="26">
        <v>0.72222222222222221</v>
      </c>
      <c r="D808" s="20" t="s">
        <v>257</v>
      </c>
    </row>
    <row r="809" spans="1:4" ht="13" x14ac:dyDescent="0.15">
      <c r="A809" s="1" t="s">
        <v>43</v>
      </c>
      <c r="B809" s="23">
        <v>45735</v>
      </c>
      <c r="C809" s="26">
        <v>0.86111111111111116</v>
      </c>
      <c r="D809" s="20" t="s">
        <v>133</v>
      </c>
    </row>
    <row r="810" spans="1:4" ht="13" x14ac:dyDescent="0.15">
      <c r="A810" s="1" t="s">
        <v>40</v>
      </c>
      <c r="B810" s="23">
        <v>45735</v>
      </c>
      <c r="C810" s="26">
        <v>0.86805555555555558</v>
      </c>
    </row>
    <row r="811" spans="1:4" ht="13" x14ac:dyDescent="0.15">
      <c r="A811" s="1" t="s">
        <v>39</v>
      </c>
      <c r="B811" s="23">
        <v>45735</v>
      </c>
      <c r="C811" s="26">
        <v>0.89236111111111116</v>
      </c>
    </row>
    <row r="812" spans="1:4" ht="13" x14ac:dyDescent="0.15">
      <c r="A812" s="1" t="s">
        <v>40</v>
      </c>
      <c r="B812" s="23">
        <v>45735</v>
      </c>
      <c r="C812" s="26">
        <v>0.98819444444444449</v>
      </c>
    </row>
    <row r="813" spans="1:4" ht="13" x14ac:dyDescent="0.15">
      <c r="A813" s="1" t="s">
        <v>39</v>
      </c>
      <c r="B813" s="23">
        <v>45735</v>
      </c>
      <c r="C813" s="26">
        <v>0.98958333333333337</v>
      </c>
    </row>
    <row r="814" spans="1:4" ht="13" x14ac:dyDescent="0.15">
      <c r="A814" s="1" t="s">
        <v>46</v>
      </c>
      <c r="B814" s="23">
        <v>45735</v>
      </c>
      <c r="C814" s="26">
        <v>0.9916666666666667</v>
      </c>
      <c r="D814" s="20" t="s">
        <v>133</v>
      </c>
    </row>
    <row r="815" spans="1:4" ht="13" x14ac:dyDescent="0.15">
      <c r="A815" s="1" t="s">
        <v>39</v>
      </c>
      <c r="B815" s="23">
        <v>45736</v>
      </c>
      <c r="C815" s="26">
        <v>2.0833333333333333E-3</v>
      </c>
    </row>
    <row r="816" spans="1:4" ht="13" x14ac:dyDescent="0.15">
      <c r="A816" s="1" t="s">
        <v>43</v>
      </c>
      <c r="B816" s="23">
        <v>45736</v>
      </c>
      <c r="C816" s="26">
        <v>3.472222222222222E-3</v>
      </c>
      <c r="D816" s="20" t="s">
        <v>141</v>
      </c>
    </row>
    <row r="817" spans="1:4" ht="13" x14ac:dyDescent="0.15">
      <c r="A817" s="1" t="s">
        <v>39</v>
      </c>
      <c r="B817" s="23">
        <v>45736</v>
      </c>
      <c r="C817" s="26">
        <v>1.3194444444444444E-2</v>
      </c>
    </row>
    <row r="818" spans="1:4" ht="13" x14ac:dyDescent="0.15">
      <c r="A818" s="1" t="s">
        <v>39</v>
      </c>
      <c r="B818" s="23">
        <v>45736</v>
      </c>
      <c r="C818" s="26">
        <v>4.027777777777778E-2</v>
      </c>
    </row>
    <row r="819" spans="1:4" ht="13" x14ac:dyDescent="0.15">
      <c r="A819" s="1" t="s">
        <v>43</v>
      </c>
      <c r="B819" s="23">
        <v>45736</v>
      </c>
      <c r="C819" s="26">
        <v>0.19097222222222221</v>
      </c>
      <c r="D819" s="20" t="s">
        <v>133</v>
      </c>
    </row>
    <row r="820" spans="1:4" ht="13" x14ac:dyDescent="0.15">
      <c r="A820" s="1" t="s">
        <v>39</v>
      </c>
      <c r="B820" s="23">
        <v>45736</v>
      </c>
      <c r="C820" s="26">
        <v>0.19166666666666668</v>
      </c>
    </row>
    <row r="821" spans="1:4" ht="13" x14ac:dyDescent="0.15">
      <c r="A821" s="1" t="s">
        <v>43</v>
      </c>
      <c r="B821" s="23">
        <v>45736</v>
      </c>
      <c r="C821" s="26">
        <v>0.3888888888888889</v>
      </c>
      <c r="D821" s="20" t="s">
        <v>133</v>
      </c>
    </row>
    <row r="822" spans="1:4" ht="13" x14ac:dyDescent="0.15">
      <c r="A822" s="1" t="s">
        <v>46</v>
      </c>
      <c r="B822" s="23">
        <v>45736</v>
      </c>
      <c r="C822" s="26">
        <v>0.44791666666666669</v>
      </c>
      <c r="D822" s="20" t="s">
        <v>251</v>
      </c>
    </row>
    <row r="823" spans="1:4" ht="13" x14ac:dyDescent="0.15">
      <c r="A823" s="1" t="s">
        <v>43</v>
      </c>
      <c r="B823" s="23">
        <v>45736</v>
      </c>
      <c r="C823" s="26">
        <v>0.45833333333333331</v>
      </c>
      <c r="D823" s="20" t="s">
        <v>251</v>
      </c>
    </row>
    <row r="824" spans="1:4" ht="13" x14ac:dyDescent="0.15">
      <c r="A824" s="1" t="s">
        <v>40</v>
      </c>
      <c r="B824" s="23">
        <v>45736</v>
      </c>
      <c r="C824" s="26">
        <v>0.48958333333333331</v>
      </c>
    </row>
    <row r="825" spans="1:4" ht="13" x14ac:dyDescent="0.15">
      <c r="A825" s="1" t="s">
        <v>39</v>
      </c>
      <c r="B825" s="23">
        <v>45736</v>
      </c>
      <c r="C825" s="26">
        <v>0.52430555555555558</v>
      </c>
    </row>
    <row r="826" spans="1:4" ht="13" x14ac:dyDescent="0.15">
      <c r="A826" s="1" t="s">
        <v>43</v>
      </c>
      <c r="B826" s="23">
        <v>45736</v>
      </c>
      <c r="C826" s="26">
        <v>0.5625</v>
      </c>
      <c r="D826" s="20" t="s">
        <v>258</v>
      </c>
    </row>
    <row r="827" spans="1:4" ht="13" x14ac:dyDescent="0.15">
      <c r="A827" s="1" t="s">
        <v>46</v>
      </c>
      <c r="B827" s="23">
        <v>45736</v>
      </c>
      <c r="C827" s="26">
        <v>0.59027777777777779</v>
      </c>
      <c r="D827" s="20" t="s">
        <v>251</v>
      </c>
    </row>
    <row r="828" spans="1:4" ht="13" x14ac:dyDescent="0.15">
      <c r="A828" s="1" t="s">
        <v>43</v>
      </c>
      <c r="B828" s="23">
        <v>45736</v>
      </c>
      <c r="C828" s="26">
        <v>0.6645833333333333</v>
      </c>
      <c r="D828" s="20" t="s">
        <v>141</v>
      </c>
    </row>
    <row r="829" spans="1:4" ht="13" x14ac:dyDescent="0.15">
      <c r="A829" s="1" t="s">
        <v>43</v>
      </c>
      <c r="B829" s="23">
        <v>45736</v>
      </c>
      <c r="C829" s="26">
        <v>0.7416666666666667</v>
      </c>
      <c r="D829" s="20" t="s">
        <v>133</v>
      </c>
    </row>
    <row r="830" spans="1:4" ht="13" x14ac:dyDescent="0.15">
      <c r="A830" s="1" t="s">
        <v>43</v>
      </c>
      <c r="B830" s="23">
        <v>45736</v>
      </c>
      <c r="C830" s="26">
        <v>0.85555555555555551</v>
      </c>
      <c r="D830" s="20" t="s">
        <v>115</v>
      </c>
    </row>
    <row r="831" spans="1:4" ht="13" x14ac:dyDescent="0.15">
      <c r="A831" s="1" t="s">
        <v>39</v>
      </c>
      <c r="B831" s="23">
        <v>45736</v>
      </c>
      <c r="C831" s="26">
        <v>0.88402777777777775</v>
      </c>
    </row>
    <row r="832" spans="1:4" ht="13" x14ac:dyDescent="0.15">
      <c r="A832" s="1" t="s">
        <v>43</v>
      </c>
      <c r="B832" s="23">
        <v>45736</v>
      </c>
      <c r="C832" s="26">
        <v>0.93680555555555556</v>
      </c>
      <c r="D832" s="20" t="s">
        <v>133</v>
      </c>
    </row>
    <row r="833" spans="1:4" ht="13" x14ac:dyDescent="0.15">
      <c r="A833" s="1" t="s">
        <v>46</v>
      </c>
      <c r="B833" s="23">
        <v>45736</v>
      </c>
      <c r="C833" s="26">
        <v>0.94652777777777775</v>
      </c>
      <c r="D833" s="20" t="s">
        <v>133</v>
      </c>
    </row>
    <row r="834" spans="1:4" ht="13" x14ac:dyDescent="0.15">
      <c r="A834" s="1" t="s">
        <v>39</v>
      </c>
      <c r="B834" s="23">
        <v>45736</v>
      </c>
      <c r="C834" s="26">
        <v>0.94236111111111109</v>
      </c>
      <c r="D834" s="20"/>
    </row>
    <row r="835" spans="1:4" ht="13" x14ac:dyDescent="0.15">
      <c r="A835" s="1" t="s">
        <v>40</v>
      </c>
      <c r="B835" s="23">
        <v>45736</v>
      </c>
      <c r="C835" s="26">
        <v>0.95833333333333337</v>
      </c>
    </row>
    <row r="836" spans="1:4" ht="13" x14ac:dyDescent="0.15">
      <c r="A836" s="1" t="s">
        <v>46</v>
      </c>
      <c r="B836" s="23">
        <v>45737</v>
      </c>
      <c r="C836" s="26">
        <v>1.7361111111111112E-2</v>
      </c>
      <c r="D836" s="20" t="s">
        <v>133</v>
      </c>
    </row>
    <row r="837" spans="1:4" ht="13" x14ac:dyDescent="0.15">
      <c r="A837" s="1" t="s">
        <v>43</v>
      </c>
      <c r="B837" s="23">
        <v>45737</v>
      </c>
      <c r="C837" s="26">
        <v>8.3333333333333329E-2</v>
      </c>
      <c r="D837" s="20" t="s">
        <v>133</v>
      </c>
    </row>
    <row r="838" spans="1:4" ht="13" x14ac:dyDescent="0.15">
      <c r="A838" s="1" t="s">
        <v>39</v>
      </c>
      <c r="B838" s="23">
        <v>45737</v>
      </c>
      <c r="C838" s="26">
        <v>8.611111111111111E-2</v>
      </c>
    </row>
    <row r="839" spans="1:4" ht="13" x14ac:dyDescent="0.15">
      <c r="A839" s="1" t="s">
        <v>43</v>
      </c>
      <c r="B839" s="23">
        <v>45737</v>
      </c>
      <c r="C839" s="26">
        <v>0.18958333333333333</v>
      </c>
      <c r="D839" s="20" t="s">
        <v>133</v>
      </c>
    </row>
    <row r="840" spans="1:4" ht="13" x14ac:dyDescent="0.15">
      <c r="A840" s="1" t="s">
        <v>43</v>
      </c>
      <c r="B840" s="23">
        <v>45737</v>
      </c>
      <c r="C840" s="26">
        <v>0.38055555555555554</v>
      </c>
      <c r="D840" s="20" t="s">
        <v>251</v>
      </c>
    </row>
    <row r="841" spans="1:4" ht="13" x14ac:dyDescent="0.15">
      <c r="A841" s="1" t="s">
        <v>46</v>
      </c>
      <c r="B841" s="23">
        <v>45737</v>
      </c>
      <c r="C841" s="26">
        <v>0.39861111111111114</v>
      </c>
      <c r="D841" s="20" t="s">
        <v>259</v>
      </c>
    </row>
    <row r="842" spans="1:4" ht="13" x14ac:dyDescent="0.15">
      <c r="A842" s="1" t="s">
        <v>39</v>
      </c>
      <c r="B842" s="23">
        <v>45737</v>
      </c>
      <c r="C842" s="26">
        <v>0.41666666666666669</v>
      </c>
    </row>
    <row r="843" spans="1:4" ht="13" x14ac:dyDescent="0.15">
      <c r="A843" s="1" t="s">
        <v>39</v>
      </c>
      <c r="B843" s="23">
        <v>45737</v>
      </c>
      <c r="C843" s="26">
        <v>0.45555555555555555</v>
      </c>
    </row>
    <row r="844" spans="1:4" ht="13" x14ac:dyDescent="0.15">
      <c r="A844" s="1" t="s">
        <v>43</v>
      </c>
      <c r="B844" s="23">
        <v>45737</v>
      </c>
      <c r="C844" s="26">
        <v>0.45833333333333331</v>
      </c>
      <c r="D844" s="20" t="s">
        <v>260</v>
      </c>
    </row>
    <row r="845" spans="1:4" ht="13" x14ac:dyDescent="0.15">
      <c r="A845" s="1" t="s">
        <v>46</v>
      </c>
      <c r="B845" s="23">
        <v>45737</v>
      </c>
      <c r="C845" s="26">
        <v>0.46180555555555558</v>
      </c>
      <c r="D845" s="20" t="s">
        <v>261</v>
      </c>
    </row>
    <row r="846" spans="1:4" ht="13" x14ac:dyDescent="0.15">
      <c r="A846" s="1" t="s">
        <v>43</v>
      </c>
      <c r="B846" s="23">
        <v>45737</v>
      </c>
      <c r="C846" s="26">
        <v>0.48958333333333331</v>
      </c>
      <c r="D846" s="20" t="s">
        <v>133</v>
      </c>
    </row>
    <row r="847" spans="1:4" ht="13" x14ac:dyDescent="0.15">
      <c r="A847" s="1" t="s">
        <v>43</v>
      </c>
      <c r="B847" s="23">
        <v>45737</v>
      </c>
      <c r="C847" s="26">
        <v>0.59722222222222221</v>
      </c>
      <c r="D847" s="20" t="s">
        <v>133</v>
      </c>
    </row>
    <row r="848" spans="1:4" ht="13" x14ac:dyDescent="0.15">
      <c r="A848" s="1" t="s">
        <v>43</v>
      </c>
      <c r="B848" s="23">
        <v>45737</v>
      </c>
      <c r="C848" s="26">
        <v>0.65972222222222221</v>
      </c>
      <c r="D848" s="20" t="s">
        <v>133</v>
      </c>
    </row>
    <row r="849" spans="1:4" ht="13" x14ac:dyDescent="0.15">
      <c r="A849" s="1" t="s">
        <v>46</v>
      </c>
      <c r="B849" s="23">
        <v>45737</v>
      </c>
      <c r="C849" s="26">
        <v>0.70833333333333337</v>
      </c>
      <c r="D849" s="20" t="s">
        <v>251</v>
      </c>
    </row>
    <row r="850" spans="1:4" ht="13" x14ac:dyDescent="0.15">
      <c r="A850" s="1" t="s">
        <v>40</v>
      </c>
      <c r="B850" s="23">
        <v>45737</v>
      </c>
      <c r="C850" s="26">
        <v>0.78125</v>
      </c>
    </row>
    <row r="851" spans="1:4" ht="13" x14ac:dyDescent="0.15">
      <c r="A851" s="1" t="s">
        <v>39</v>
      </c>
      <c r="B851" s="23">
        <v>45737</v>
      </c>
      <c r="C851" s="26">
        <v>0.78819444444444442</v>
      </c>
    </row>
    <row r="852" spans="1:4" ht="13" x14ac:dyDescent="0.15">
      <c r="A852" s="1" t="s">
        <v>43</v>
      </c>
      <c r="B852" s="23">
        <v>45737</v>
      </c>
      <c r="C852" s="26">
        <v>0.79861111111111116</v>
      </c>
      <c r="D852" s="20" t="s">
        <v>262</v>
      </c>
    </row>
    <row r="853" spans="1:4" ht="13" x14ac:dyDescent="0.15">
      <c r="A853" s="1" t="s">
        <v>43</v>
      </c>
      <c r="B853" s="23">
        <v>45737</v>
      </c>
      <c r="C853" s="26">
        <v>0.90972222222222221</v>
      </c>
      <c r="D853" s="20" t="s">
        <v>251</v>
      </c>
    </row>
    <row r="854" spans="1:4" ht="13" x14ac:dyDescent="0.15">
      <c r="A854" s="1" t="s">
        <v>43</v>
      </c>
      <c r="B854" s="23">
        <v>45737</v>
      </c>
      <c r="C854" s="26">
        <v>0.91597222222222219</v>
      </c>
      <c r="D854" s="20" t="s">
        <v>251</v>
      </c>
    </row>
    <row r="855" spans="1:4" ht="13" x14ac:dyDescent="0.15">
      <c r="A855" s="1" t="s">
        <v>43</v>
      </c>
      <c r="B855" s="23">
        <v>45737</v>
      </c>
      <c r="C855" s="26">
        <v>0.97152777777777777</v>
      </c>
      <c r="D855" s="20" t="s">
        <v>181</v>
      </c>
    </row>
    <row r="856" spans="1:4" ht="13" x14ac:dyDescent="0.15">
      <c r="A856" s="1" t="s">
        <v>40</v>
      </c>
      <c r="B856" s="23">
        <v>45737</v>
      </c>
      <c r="C856" s="26">
        <v>0.99305555555555558</v>
      </c>
    </row>
    <row r="857" spans="1:4" ht="13" x14ac:dyDescent="0.15">
      <c r="A857" s="1" t="s">
        <v>46</v>
      </c>
      <c r="B857" s="23">
        <v>45738</v>
      </c>
      <c r="C857" s="26">
        <v>4.027777777777778E-2</v>
      </c>
      <c r="D857" s="20" t="s">
        <v>133</v>
      </c>
    </row>
    <row r="858" spans="1:4" ht="13" x14ac:dyDescent="0.15">
      <c r="A858" s="1" t="s">
        <v>40</v>
      </c>
      <c r="B858" s="23">
        <v>45738</v>
      </c>
      <c r="C858" s="26">
        <v>4.8611111111111112E-2</v>
      </c>
    </row>
    <row r="859" spans="1:4" ht="13" x14ac:dyDescent="0.15">
      <c r="A859" s="1" t="s">
        <v>39</v>
      </c>
      <c r="B859" s="23">
        <v>45738</v>
      </c>
      <c r="C859" s="26">
        <v>5.2083333333333336E-2</v>
      </c>
    </row>
    <row r="860" spans="1:4" ht="13" x14ac:dyDescent="0.15">
      <c r="A860" s="1" t="s">
        <v>43</v>
      </c>
      <c r="B860" s="23">
        <v>45738</v>
      </c>
      <c r="C860" s="26">
        <v>5.6944444444444443E-2</v>
      </c>
      <c r="D860" s="20" t="s">
        <v>133</v>
      </c>
    </row>
    <row r="861" spans="1:4" ht="13" x14ac:dyDescent="0.15">
      <c r="A861" s="1" t="s">
        <v>39</v>
      </c>
      <c r="B861" s="23">
        <v>45738</v>
      </c>
      <c r="C861" s="26">
        <v>0.20833333333333334</v>
      </c>
    </row>
    <row r="862" spans="1:4" ht="13" x14ac:dyDescent="0.15">
      <c r="A862" s="1" t="s">
        <v>43</v>
      </c>
      <c r="B862" s="23">
        <v>45738</v>
      </c>
      <c r="C862" s="26">
        <v>0.30416666666666664</v>
      </c>
      <c r="D862" s="20" t="s">
        <v>133</v>
      </c>
    </row>
    <row r="863" spans="1:4" ht="13" x14ac:dyDescent="0.15">
      <c r="A863" s="1" t="s">
        <v>46</v>
      </c>
      <c r="B863" s="23">
        <v>45738</v>
      </c>
      <c r="C863" s="26">
        <v>0.30902777777777779</v>
      </c>
      <c r="D863" s="20" t="s">
        <v>181</v>
      </c>
    </row>
    <row r="864" spans="1:4" ht="13" x14ac:dyDescent="0.15">
      <c r="A864" s="1" t="s">
        <v>43</v>
      </c>
      <c r="B864" s="23">
        <v>45738</v>
      </c>
      <c r="C864" s="26">
        <v>0.41736111111111113</v>
      </c>
      <c r="D864" s="20" t="s">
        <v>133</v>
      </c>
    </row>
    <row r="865" spans="1:4" ht="13" x14ac:dyDescent="0.15">
      <c r="A865" s="1" t="s">
        <v>39</v>
      </c>
      <c r="B865" s="23">
        <v>45738</v>
      </c>
      <c r="C865" s="26">
        <v>0.4465277777777778</v>
      </c>
    </row>
    <row r="866" spans="1:4" ht="13" x14ac:dyDescent="0.15">
      <c r="A866" s="1" t="s">
        <v>40</v>
      </c>
      <c r="B866" s="23">
        <v>45738</v>
      </c>
      <c r="C866" s="26">
        <v>0.4513888888888889</v>
      </c>
    </row>
    <row r="867" spans="1:4" ht="13" x14ac:dyDescent="0.15">
      <c r="A867" s="1" t="s">
        <v>43</v>
      </c>
      <c r="B867" s="23">
        <v>45738</v>
      </c>
      <c r="C867" s="26">
        <v>0.52083333333333337</v>
      </c>
      <c r="D867" s="20" t="s">
        <v>263</v>
      </c>
    </row>
    <row r="868" spans="1:4" ht="13" x14ac:dyDescent="0.15">
      <c r="A868" s="1" t="s">
        <v>46</v>
      </c>
      <c r="B868" s="23">
        <v>45738</v>
      </c>
      <c r="C868" s="26">
        <v>0.52430555555555558</v>
      </c>
      <c r="D868" s="20" t="s">
        <v>264</v>
      </c>
    </row>
    <row r="869" spans="1:4" ht="13" x14ac:dyDescent="0.15">
      <c r="A869" s="1" t="s">
        <v>43</v>
      </c>
      <c r="B869" s="23">
        <v>45738</v>
      </c>
      <c r="C869" s="26">
        <v>0.57986111111111116</v>
      </c>
      <c r="D869" s="20" t="s">
        <v>263</v>
      </c>
    </row>
    <row r="870" spans="1:4" ht="13" x14ac:dyDescent="0.15">
      <c r="A870" s="1" t="s">
        <v>39</v>
      </c>
      <c r="B870" s="23">
        <v>45738</v>
      </c>
      <c r="C870" s="26">
        <v>0.58888888888888891</v>
      </c>
    </row>
    <row r="871" spans="1:4" ht="13" x14ac:dyDescent="0.15">
      <c r="A871" s="1" t="s">
        <v>43</v>
      </c>
      <c r="B871" s="23">
        <v>45738</v>
      </c>
      <c r="C871" s="26">
        <v>0.60416666666666663</v>
      </c>
      <c r="D871" s="20" t="s">
        <v>133</v>
      </c>
    </row>
    <row r="872" spans="1:4" ht="13" x14ac:dyDescent="0.15">
      <c r="A872" s="1" t="s">
        <v>43</v>
      </c>
      <c r="B872" s="23">
        <v>45738</v>
      </c>
      <c r="C872" s="26">
        <v>0.67361111111111116</v>
      </c>
      <c r="D872" s="20" t="s">
        <v>251</v>
      </c>
    </row>
    <row r="873" spans="1:4" ht="13" x14ac:dyDescent="0.15">
      <c r="A873" s="1" t="s">
        <v>43</v>
      </c>
      <c r="B873" s="23">
        <v>45738</v>
      </c>
      <c r="C873" s="26">
        <v>0.76944444444444449</v>
      </c>
      <c r="D873" s="20" t="s">
        <v>225</v>
      </c>
    </row>
    <row r="874" spans="1:4" ht="13" x14ac:dyDescent="0.15">
      <c r="A874" s="1" t="s">
        <v>46</v>
      </c>
      <c r="B874" s="23">
        <v>45738</v>
      </c>
      <c r="C874" s="26">
        <v>0.77361111111111114</v>
      </c>
      <c r="D874" s="20" t="s">
        <v>265</v>
      </c>
    </row>
    <row r="875" spans="1:4" ht="13" x14ac:dyDescent="0.15">
      <c r="A875" s="1" t="s">
        <v>217</v>
      </c>
      <c r="B875" s="23">
        <v>45738</v>
      </c>
      <c r="C875" s="26">
        <v>0.81944444444444442</v>
      </c>
      <c r="D875" s="20" t="s">
        <v>266</v>
      </c>
    </row>
    <row r="876" spans="1:4" ht="13" x14ac:dyDescent="0.15">
      <c r="A876" s="1" t="s">
        <v>316</v>
      </c>
      <c r="B876" s="23">
        <v>45738</v>
      </c>
      <c r="C876" s="26">
        <v>0.83333333333333337</v>
      </c>
      <c r="D876" s="20" t="s">
        <v>318</v>
      </c>
    </row>
    <row r="877" spans="1:4" ht="13" x14ac:dyDescent="0.15">
      <c r="A877" s="1" t="s">
        <v>40</v>
      </c>
      <c r="B877" s="23">
        <v>45738</v>
      </c>
      <c r="C877" s="26">
        <v>0.95833333333333337</v>
      </c>
    </row>
    <row r="878" spans="1:4" ht="13" x14ac:dyDescent="0.15">
      <c r="A878" s="1" t="s">
        <v>39</v>
      </c>
      <c r="B878" s="23">
        <v>45738</v>
      </c>
      <c r="C878" s="26">
        <v>0.95833333333333337</v>
      </c>
    </row>
    <row r="879" spans="1:4" ht="13" x14ac:dyDescent="0.15">
      <c r="A879" s="1" t="s">
        <v>43</v>
      </c>
      <c r="B879" s="23">
        <v>45738</v>
      </c>
      <c r="C879" s="26">
        <v>0.98263888888888884</v>
      </c>
      <c r="D879" s="20" t="s">
        <v>251</v>
      </c>
    </row>
    <row r="880" spans="1:4" ht="13" x14ac:dyDescent="0.15">
      <c r="A880" s="1" t="s">
        <v>46</v>
      </c>
      <c r="B880" s="23">
        <v>45738</v>
      </c>
      <c r="C880" s="26">
        <v>0.98263888888888884</v>
      </c>
      <c r="D880" s="20" t="s">
        <v>251</v>
      </c>
    </row>
    <row r="881" spans="1:4" ht="13" x14ac:dyDescent="0.15">
      <c r="A881" s="1" t="s">
        <v>43</v>
      </c>
      <c r="B881" s="23">
        <v>45739</v>
      </c>
      <c r="C881" s="26">
        <v>2.5694444444444443E-2</v>
      </c>
      <c r="D881" s="20" t="s">
        <v>181</v>
      </c>
    </row>
    <row r="882" spans="1:4" ht="13" x14ac:dyDescent="0.15">
      <c r="A882" s="1" t="s">
        <v>39</v>
      </c>
      <c r="B882" s="23">
        <v>45739</v>
      </c>
      <c r="C882" s="26">
        <v>2.5000000000000001E-2</v>
      </c>
    </row>
    <row r="883" spans="1:4" ht="13" x14ac:dyDescent="0.15">
      <c r="A883" s="1" t="s">
        <v>40</v>
      </c>
      <c r="B883" s="23">
        <v>45739</v>
      </c>
      <c r="C883" s="26">
        <v>2.2222222222222223E-2</v>
      </c>
    </row>
    <row r="884" spans="1:4" ht="13" x14ac:dyDescent="0.15">
      <c r="A884" s="1" t="s">
        <v>39</v>
      </c>
      <c r="B884" s="27">
        <v>45739</v>
      </c>
      <c r="C884" s="26">
        <v>4.1666666666666664E-2</v>
      </c>
    </row>
    <row r="885" spans="1:4" ht="13" x14ac:dyDescent="0.15">
      <c r="A885" s="1" t="s">
        <v>39</v>
      </c>
      <c r="B885" s="27">
        <v>45739</v>
      </c>
      <c r="C885" s="26">
        <v>0.10069444444444445</v>
      </c>
    </row>
    <row r="886" spans="1:4" ht="13" x14ac:dyDescent="0.15">
      <c r="A886" s="1" t="s">
        <v>43</v>
      </c>
      <c r="B886" s="27">
        <v>45739</v>
      </c>
      <c r="C886" s="26">
        <v>0.1076388888888889</v>
      </c>
      <c r="D886" s="20" t="s">
        <v>133</v>
      </c>
    </row>
    <row r="887" spans="1:4" ht="13" x14ac:dyDescent="0.15">
      <c r="A887" s="1" t="s">
        <v>43</v>
      </c>
      <c r="B887" s="27">
        <v>45739</v>
      </c>
      <c r="C887" s="26">
        <v>0.31805555555555554</v>
      </c>
      <c r="D887" s="20" t="s">
        <v>267</v>
      </c>
    </row>
    <row r="888" spans="1:4" ht="13" x14ac:dyDescent="0.15">
      <c r="A888" s="1" t="s">
        <v>39</v>
      </c>
      <c r="B888" s="27">
        <v>45739</v>
      </c>
      <c r="C888" s="26">
        <v>0.40763888888888888</v>
      </c>
    </row>
    <row r="889" spans="1:4" ht="13" x14ac:dyDescent="0.15">
      <c r="A889" s="1" t="s">
        <v>40</v>
      </c>
      <c r="B889" s="27">
        <v>45739</v>
      </c>
      <c r="C889" s="26">
        <v>0.40763888888888888</v>
      </c>
    </row>
    <row r="890" spans="1:4" ht="13" x14ac:dyDescent="0.15">
      <c r="A890" s="1" t="s">
        <v>39</v>
      </c>
      <c r="B890" s="27">
        <v>45739</v>
      </c>
      <c r="C890" s="26">
        <v>0.4375</v>
      </c>
    </row>
    <row r="891" spans="1:4" ht="13" x14ac:dyDescent="0.15">
      <c r="A891" s="1" t="s">
        <v>46</v>
      </c>
      <c r="B891" s="27">
        <v>45739</v>
      </c>
      <c r="C891" s="26">
        <v>0.43888888888888888</v>
      </c>
      <c r="D891" s="20" t="s">
        <v>259</v>
      </c>
    </row>
    <row r="892" spans="1:4" ht="13" x14ac:dyDescent="0.15">
      <c r="A892" s="1" t="s">
        <v>43</v>
      </c>
      <c r="B892" s="27">
        <v>45739</v>
      </c>
      <c r="C892" s="26">
        <v>0.57013888888888886</v>
      </c>
      <c r="D892" s="20" t="s">
        <v>181</v>
      </c>
    </row>
    <row r="893" spans="1:4" ht="13" x14ac:dyDescent="0.15">
      <c r="A893" s="1" t="s">
        <v>43</v>
      </c>
      <c r="B893" s="27">
        <v>45739</v>
      </c>
      <c r="C893" s="26">
        <v>0.52777777777777779</v>
      </c>
      <c r="D893" s="20" t="s">
        <v>181</v>
      </c>
    </row>
    <row r="894" spans="1:4" ht="13" x14ac:dyDescent="0.15">
      <c r="A894" s="1" t="s">
        <v>43</v>
      </c>
      <c r="B894" s="27">
        <v>45739</v>
      </c>
      <c r="C894" s="26">
        <v>0.72222222222222221</v>
      </c>
      <c r="D894" s="20" t="s">
        <v>133</v>
      </c>
    </row>
    <row r="895" spans="1:4" ht="13" x14ac:dyDescent="0.15">
      <c r="A895" s="1" t="s">
        <v>46</v>
      </c>
      <c r="B895" s="27">
        <v>45739</v>
      </c>
      <c r="C895" s="26">
        <v>0.77083333333333337</v>
      </c>
      <c r="D895" s="20" t="s">
        <v>225</v>
      </c>
    </row>
    <row r="896" spans="1:4" ht="13" x14ac:dyDescent="0.15">
      <c r="A896" s="1" t="s">
        <v>268</v>
      </c>
      <c r="B896" s="27">
        <v>45739</v>
      </c>
      <c r="C896" s="26">
        <v>0.8</v>
      </c>
      <c r="D896" s="20" t="s">
        <v>269</v>
      </c>
    </row>
    <row r="897" spans="1:4" ht="13" x14ac:dyDescent="0.15">
      <c r="A897" s="1" t="s">
        <v>40</v>
      </c>
      <c r="B897" s="27">
        <v>45739</v>
      </c>
      <c r="C897" s="26">
        <v>0.81597222222222221</v>
      </c>
    </row>
    <row r="898" spans="1:4" ht="13" x14ac:dyDescent="0.15">
      <c r="A898" s="1" t="s">
        <v>39</v>
      </c>
      <c r="B898" s="27">
        <v>45739</v>
      </c>
      <c r="C898" s="26">
        <v>0.87777777777777777</v>
      </c>
    </row>
    <row r="899" spans="1:4" ht="13" x14ac:dyDescent="0.15">
      <c r="A899" s="1" t="s">
        <v>40</v>
      </c>
      <c r="B899" s="27">
        <v>45739</v>
      </c>
      <c r="C899" s="26">
        <v>0.87847222222222221</v>
      </c>
    </row>
    <row r="900" spans="1:4" ht="13" x14ac:dyDescent="0.15">
      <c r="A900" s="1" t="s">
        <v>43</v>
      </c>
      <c r="B900" s="27">
        <v>45739</v>
      </c>
      <c r="C900" s="26">
        <v>0.875</v>
      </c>
      <c r="D900" s="20" t="s">
        <v>251</v>
      </c>
    </row>
    <row r="901" spans="1:4" ht="13" x14ac:dyDescent="0.15">
      <c r="A901" s="1" t="s">
        <v>39</v>
      </c>
      <c r="B901" s="27">
        <v>45739</v>
      </c>
      <c r="C901" s="26">
        <v>0.92500000000000004</v>
      </c>
    </row>
    <row r="902" spans="1:4" ht="13" x14ac:dyDescent="0.15">
      <c r="A902" s="1" t="s">
        <v>39</v>
      </c>
      <c r="B902" s="27">
        <v>45739</v>
      </c>
      <c r="C902" s="26">
        <v>0.98958333333333337</v>
      </c>
    </row>
    <row r="903" spans="1:4" ht="13" x14ac:dyDescent="0.15">
      <c r="A903" s="1" t="s">
        <v>43</v>
      </c>
      <c r="B903" s="27">
        <v>45739</v>
      </c>
      <c r="C903" s="26">
        <v>0.99027777777777781</v>
      </c>
      <c r="D903" s="20" t="s">
        <v>251</v>
      </c>
    </row>
    <row r="904" spans="1:4" ht="13" x14ac:dyDescent="0.15">
      <c r="A904" s="1" t="s">
        <v>43</v>
      </c>
      <c r="B904" s="27">
        <v>45740</v>
      </c>
      <c r="C904" s="26">
        <v>3.472222222222222E-3</v>
      </c>
      <c r="D904" s="20" t="s">
        <v>270</v>
      </c>
    </row>
    <row r="905" spans="1:4" ht="13" x14ac:dyDescent="0.15">
      <c r="A905" s="1" t="s">
        <v>271</v>
      </c>
      <c r="B905" s="27">
        <v>45740</v>
      </c>
      <c r="C905" s="26">
        <v>2.0833333333333332E-2</v>
      </c>
      <c r="D905" s="20" t="s">
        <v>272</v>
      </c>
    </row>
    <row r="906" spans="1:4" ht="13" x14ac:dyDescent="0.15">
      <c r="A906" s="1" t="s">
        <v>40</v>
      </c>
      <c r="B906" s="27">
        <v>45740</v>
      </c>
      <c r="C906" s="26">
        <v>2.4305555555555556E-2</v>
      </c>
    </row>
    <row r="907" spans="1:4" ht="13" x14ac:dyDescent="0.15">
      <c r="A907" s="1" t="s">
        <v>43</v>
      </c>
      <c r="B907" s="27">
        <v>45740</v>
      </c>
      <c r="C907" s="26">
        <v>2.9166666666666667E-2</v>
      </c>
      <c r="D907" s="20" t="s">
        <v>181</v>
      </c>
    </row>
    <row r="908" spans="1:4" ht="13" x14ac:dyDescent="0.15">
      <c r="A908" s="1" t="s">
        <v>39</v>
      </c>
      <c r="B908" s="27">
        <v>45740</v>
      </c>
      <c r="C908" s="26">
        <v>4.3749999999999997E-2</v>
      </c>
    </row>
    <row r="909" spans="1:4" ht="13" x14ac:dyDescent="0.15">
      <c r="A909" s="1" t="s">
        <v>43</v>
      </c>
      <c r="B909" s="27">
        <v>45740</v>
      </c>
      <c r="C909" s="26">
        <v>0.13750000000000001</v>
      </c>
      <c r="D909" s="20" t="s">
        <v>273</v>
      </c>
    </row>
    <row r="910" spans="1:4" ht="13" x14ac:dyDescent="0.15">
      <c r="A910" s="1" t="s">
        <v>46</v>
      </c>
      <c r="B910" s="27">
        <v>45740</v>
      </c>
      <c r="C910" s="26">
        <v>0.37847222222222221</v>
      </c>
      <c r="D910" s="20" t="s">
        <v>274</v>
      </c>
    </row>
    <row r="911" spans="1:4" ht="13" x14ac:dyDescent="0.15">
      <c r="A911" s="1" t="s">
        <v>43</v>
      </c>
      <c r="B911" s="27">
        <v>45740</v>
      </c>
      <c r="C911" s="28">
        <v>0.58888888888888891</v>
      </c>
      <c r="D911" s="20" t="s">
        <v>275</v>
      </c>
    </row>
    <row r="912" spans="1:4" ht="13" x14ac:dyDescent="0.15">
      <c r="A912" s="1" t="s">
        <v>40</v>
      </c>
      <c r="B912" s="27">
        <v>45740</v>
      </c>
      <c r="C912" s="26">
        <v>0.59375</v>
      </c>
      <c r="D912" s="20" t="s">
        <v>276</v>
      </c>
    </row>
    <row r="913" spans="1:4" ht="13" x14ac:dyDescent="0.15">
      <c r="A913" s="1" t="s">
        <v>46</v>
      </c>
      <c r="B913" s="27">
        <v>45740</v>
      </c>
      <c r="C913" s="26">
        <v>0.64097222222222228</v>
      </c>
      <c r="D913" s="20" t="s">
        <v>277</v>
      </c>
    </row>
    <row r="914" spans="1:4" ht="13" x14ac:dyDescent="0.15">
      <c r="A914" s="1" t="s">
        <v>43</v>
      </c>
      <c r="B914" s="27">
        <v>45740</v>
      </c>
      <c r="C914" s="26">
        <v>0.67083333333333328</v>
      </c>
      <c r="D914" s="20" t="s">
        <v>278</v>
      </c>
    </row>
    <row r="915" spans="1:4" ht="13" x14ac:dyDescent="0.15">
      <c r="A915" s="1" t="s">
        <v>279</v>
      </c>
      <c r="B915" s="27">
        <v>45740</v>
      </c>
      <c r="C915" s="26">
        <v>0.7631944444444444</v>
      </c>
    </row>
    <row r="916" spans="1:4" ht="13" x14ac:dyDescent="0.15">
      <c r="A916" s="1" t="s">
        <v>43</v>
      </c>
      <c r="B916" s="27">
        <v>45740</v>
      </c>
      <c r="C916" s="26">
        <v>0.77916666666666667</v>
      </c>
      <c r="D916" s="20" t="s">
        <v>278</v>
      </c>
    </row>
    <row r="917" spans="1:4" ht="13" x14ac:dyDescent="0.15">
      <c r="A917" s="1" t="s">
        <v>40</v>
      </c>
      <c r="B917" s="27">
        <v>45740</v>
      </c>
      <c r="C917" s="26">
        <v>0.86111111111111116</v>
      </c>
    </row>
    <row r="918" spans="1:4" ht="13" x14ac:dyDescent="0.15">
      <c r="A918" s="1" t="s">
        <v>43</v>
      </c>
      <c r="B918" s="27">
        <v>45740</v>
      </c>
      <c r="C918" s="26">
        <v>0.875</v>
      </c>
      <c r="D918" s="20" t="s">
        <v>278</v>
      </c>
    </row>
    <row r="919" spans="1:4" ht="13" x14ac:dyDescent="0.15">
      <c r="A919" s="1" t="s">
        <v>43</v>
      </c>
      <c r="B919" s="27">
        <v>45740</v>
      </c>
      <c r="C919" s="26">
        <v>0.94861111111111107</v>
      </c>
      <c r="D919" s="20" t="s">
        <v>278</v>
      </c>
    </row>
    <row r="920" spans="1:4" ht="13" x14ac:dyDescent="0.15">
      <c r="A920" s="1" t="s">
        <v>46</v>
      </c>
      <c r="B920" s="27">
        <v>45740</v>
      </c>
      <c r="C920" s="26">
        <v>0.98402777777777772</v>
      </c>
      <c r="D920" s="20" t="s">
        <v>280</v>
      </c>
    </row>
    <row r="921" spans="1:4" ht="13" x14ac:dyDescent="0.15">
      <c r="A921" s="1" t="s">
        <v>40</v>
      </c>
      <c r="B921" s="27">
        <v>45740</v>
      </c>
      <c r="C921" s="26">
        <v>0.99097222222222225</v>
      </c>
    </row>
    <row r="922" spans="1:4" ht="13" x14ac:dyDescent="0.15">
      <c r="A922" s="1" t="s">
        <v>39</v>
      </c>
      <c r="B922" s="27">
        <v>45740</v>
      </c>
      <c r="C922" s="26">
        <v>0.99652777777777779</v>
      </c>
    </row>
    <row r="923" spans="1:4" ht="13" x14ac:dyDescent="0.15">
      <c r="A923" s="1" t="s">
        <v>39</v>
      </c>
      <c r="B923" s="27">
        <v>45740</v>
      </c>
      <c r="C923" s="26">
        <v>0.99652777777777779</v>
      </c>
    </row>
    <row r="924" spans="1:4" ht="13" x14ac:dyDescent="0.15">
      <c r="A924" s="1" t="s">
        <v>43</v>
      </c>
      <c r="B924" s="27">
        <v>45740</v>
      </c>
      <c r="C924" s="26">
        <v>0.99722222222222223</v>
      </c>
      <c r="D924" s="20" t="s">
        <v>278</v>
      </c>
    </row>
    <row r="925" spans="1:4" ht="13" x14ac:dyDescent="0.15">
      <c r="A925" s="1" t="s">
        <v>46</v>
      </c>
      <c r="B925" s="23">
        <v>45741</v>
      </c>
      <c r="C925" s="26">
        <v>1.9444444444444445E-2</v>
      </c>
      <c r="D925" s="20" t="s">
        <v>280</v>
      </c>
    </row>
    <row r="926" spans="1:4" ht="13" x14ac:dyDescent="0.15">
      <c r="A926" s="1" t="s">
        <v>39</v>
      </c>
      <c r="B926" s="23">
        <v>45741</v>
      </c>
      <c r="C926" s="26">
        <v>2.1527777777777778E-2</v>
      </c>
    </row>
    <row r="927" spans="1:4" ht="13" x14ac:dyDescent="0.15">
      <c r="A927" s="1" t="s">
        <v>43</v>
      </c>
      <c r="B927" s="23">
        <v>45741</v>
      </c>
      <c r="C927" s="26">
        <v>0.2638888888888889</v>
      </c>
      <c r="D927" s="20" t="s">
        <v>281</v>
      </c>
    </row>
    <row r="928" spans="1:4" ht="13" x14ac:dyDescent="0.15">
      <c r="A928" s="1" t="s">
        <v>43</v>
      </c>
      <c r="B928" s="23">
        <v>45741</v>
      </c>
      <c r="C928" s="26">
        <v>0.43055555555555558</v>
      </c>
      <c r="D928" s="20" t="s">
        <v>281</v>
      </c>
    </row>
    <row r="929" spans="1:4" ht="13" x14ac:dyDescent="0.15">
      <c r="A929" s="1" t="s">
        <v>46</v>
      </c>
      <c r="B929" s="23">
        <v>45741</v>
      </c>
      <c r="C929" s="26">
        <v>0.43402777777777779</v>
      </c>
      <c r="D929" s="20" t="s">
        <v>282</v>
      </c>
    </row>
    <row r="930" spans="1:4" ht="13" x14ac:dyDescent="0.15">
      <c r="A930" s="1" t="s">
        <v>40</v>
      </c>
      <c r="B930" s="23">
        <v>45741</v>
      </c>
      <c r="C930" s="26">
        <v>0.4548611111111111</v>
      </c>
      <c r="D930" s="20" t="s">
        <v>283</v>
      </c>
    </row>
    <row r="931" spans="1:4" ht="13" x14ac:dyDescent="0.15">
      <c r="A931" s="1" t="s">
        <v>39</v>
      </c>
      <c r="B931" s="23">
        <v>45741</v>
      </c>
      <c r="C931" s="26">
        <v>0.51527777777777772</v>
      </c>
    </row>
    <row r="932" spans="1:4" ht="13" x14ac:dyDescent="0.15">
      <c r="A932" s="1" t="s">
        <v>43</v>
      </c>
      <c r="B932" s="23">
        <v>45741</v>
      </c>
      <c r="C932" s="26">
        <v>0.60624999999999996</v>
      </c>
      <c r="D932" s="20" t="s">
        <v>278</v>
      </c>
    </row>
    <row r="933" spans="1:4" ht="13" x14ac:dyDescent="0.15">
      <c r="A933" s="1" t="s">
        <v>46</v>
      </c>
      <c r="B933" s="23">
        <v>45741</v>
      </c>
      <c r="C933" s="26">
        <v>0.6069444444444444</v>
      </c>
      <c r="D933" s="20" t="s">
        <v>284</v>
      </c>
    </row>
    <row r="934" spans="1:4" ht="13" x14ac:dyDescent="0.15">
      <c r="A934" s="1" t="s">
        <v>40</v>
      </c>
      <c r="B934" s="23">
        <v>45741</v>
      </c>
      <c r="C934" s="26">
        <v>0.61111111111111116</v>
      </c>
      <c r="D934" s="20" t="s">
        <v>285</v>
      </c>
    </row>
    <row r="935" spans="1:4" ht="13" x14ac:dyDescent="0.15">
      <c r="A935" s="1" t="s">
        <v>286</v>
      </c>
      <c r="B935" s="23">
        <v>45741</v>
      </c>
      <c r="C935" s="26">
        <v>0.66666666666666663</v>
      </c>
      <c r="D935" s="20" t="s">
        <v>287</v>
      </c>
    </row>
    <row r="936" spans="1:4" ht="13" x14ac:dyDescent="0.15">
      <c r="A936" s="1" t="s">
        <v>46</v>
      </c>
      <c r="B936" s="23">
        <v>45741</v>
      </c>
      <c r="C936" s="26">
        <v>0.76180555555555551</v>
      </c>
      <c r="D936" s="20" t="s">
        <v>288</v>
      </c>
    </row>
    <row r="937" spans="1:4" ht="13" x14ac:dyDescent="0.15">
      <c r="A937" s="1" t="s">
        <v>39</v>
      </c>
      <c r="B937" s="23">
        <v>45741</v>
      </c>
      <c r="C937" s="26">
        <v>0.77777777777777779</v>
      </c>
    </row>
    <row r="938" spans="1:4" ht="13" x14ac:dyDescent="0.15">
      <c r="A938" s="1" t="s">
        <v>43</v>
      </c>
      <c r="B938" s="23">
        <v>45741</v>
      </c>
      <c r="C938" s="26">
        <v>0.86458333333333337</v>
      </c>
      <c r="D938" s="20" t="s">
        <v>275</v>
      </c>
    </row>
    <row r="939" spans="1:4" ht="13" x14ac:dyDescent="0.15">
      <c r="A939" s="1" t="s">
        <v>43</v>
      </c>
      <c r="B939" s="23">
        <v>45741</v>
      </c>
      <c r="C939" s="26">
        <v>0.95833333333333337</v>
      </c>
      <c r="D939" s="20" t="s">
        <v>289</v>
      </c>
    </row>
    <row r="940" spans="1:4" ht="13" x14ac:dyDescent="0.15">
      <c r="A940" s="1" t="s">
        <v>43</v>
      </c>
      <c r="B940" s="23">
        <v>45742</v>
      </c>
      <c r="C940" s="26">
        <v>7.1527777777777773E-2</v>
      </c>
      <c r="D940" s="20" t="s">
        <v>281</v>
      </c>
    </row>
    <row r="941" spans="1:4" ht="13" x14ac:dyDescent="0.15">
      <c r="A941" s="1" t="s">
        <v>46</v>
      </c>
      <c r="B941" s="23">
        <v>45742</v>
      </c>
      <c r="C941" s="26">
        <v>7.7083333333333337E-2</v>
      </c>
      <c r="D941" s="20" t="s">
        <v>290</v>
      </c>
    </row>
    <row r="942" spans="1:4" ht="13" x14ac:dyDescent="0.15">
      <c r="A942" s="1" t="s">
        <v>43</v>
      </c>
      <c r="B942" s="23">
        <v>45742</v>
      </c>
      <c r="C942" s="26">
        <v>0.36736111111111114</v>
      </c>
      <c r="D942" s="20" t="s">
        <v>291</v>
      </c>
    </row>
    <row r="943" spans="1:4" ht="13" x14ac:dyDescent="0.15">
      <c r="A943" s="1" t="s">
        <v>40</v>
      </c>
      <c r="B943" s="23">
        <v>45742</v>
      </c>
      <c r="C943" s="26">
        <v>0.42222222222222222</v>
      </c>
      <c r="D943" s="20" t="s">
        <v>292</v>
      </c>
    </row>
    <row r="944" spans="1:4" ht="13" x14ac:dyDescent="0.15">
      <c r="A944" s="1" t="s">
        <v>39</v>
      </c>
      <c r="B944" s="23">
        <v>45742</v>
      </c>
      <c r="C944" s="26">
        <v>0.42222222222222222</v>
      </c>
      <c r="D944" s="20"/>
    </row>
    <row r="945" spans="1:4" ht="13" x14ac:dyDescent="0.15">
      <c r="A945" s="1" t="s">
        <v>40</v>
      </c>
      <c r="B945" s="23">
        <v>45742</v>
      </c>
      <c r="C945" s="26">
        <v>0.4375</v>
      </c>
      <c r="D945" s="20" t="s">
        <v>293</v>
      </c>
    </row>
    <row r="946" spans="1:4" ht="13" x14ac:dyDescent="0.15">
      <c r="A946" s="1" t="s">
        <v>39</v>
      </c>
      <c r="B946" s="23">
        <v>45742</v>
      </c>
      <c r="C946" s="26">
        <v>0.44374999999999998</v>
      </c>
    </row>
    <row r="947" spans="1:4" ht="13" x14ac:dyDescent="0.15">
      <c r="A947" s="1" t="s">
        <v>39</v>
      </c>
      <c r="B947" s="23">
        <v>45742</v>
      </c>
      <c r="C947" s="26">
        <v>0.47638888888888886</v>
      </c>
    </row>
    <row r="948" spans="1:4" ht="13" x14ac:dyDescent="0.15">
      <c r="A948" s="1" t="s">
        <v>43</v>
      </c>
      <c r="B948" s="23">
        <v>45742</v>
      </c>
      <c r="C948" s="26">
        <v>0.52708333333333335</v>
      </c>
      <c r="D948" s="20" t="s">
        <v>294</v>
      </c>
    </row>
    <row r="949" spans="1:4" ht="13" x14ac:dyDescent="0.15">
      <c r="A949" s="1" t="s">
        <v>39</v>
      </c>
      <c r="B949" s="23">
        <v>45742</v>
      </c>
      <c r="C949" s="26">
        <v>0.52777777777777779</v>
      </c>
    </row>
    <row r="950" spans="1:4" ht="13" x14ac:dyDescent="0.15">
      <c r="A950" s="1" t="s">
        <v>40</v>
      </c>
      <c r="B950" s="23">
        <v>45742</v>
      </c>
      <c r="C950" s="26">
        <v>0.52777777777777779</v>
      </c>
    </row>
    <row r="951" spans="1:4" ht="13" x14ac:dyDescent="0.15">
      <c r="A951" s="1" t="s">
        <v>40</v>
      </c>
      <c r="B951" s="23">
        <v>45742</v>
      </c>
      <c r="C951" s="26">
        <v>0.54027777777777775</v>
      </c>
    </row>
    <row r="952" spans="1:4" ht="13" x14ac:dyDescent="0.15">
      <c r="A952" s="1" t="s">
        <v>46</v>
      </c>
      <c r="B952" s="23">
        <v>45742</v>
      </c>
      <c r="C952" s="26">
        <v>0.5625</v>
      </c>
      <c r="D952" s="20" t="s">
        <v>295</v>
      </c>
    </row>
    <row r="953" spans="1:4" ht="13" x14ac:dyDescent="0.15">
      <c r="A953" s="1" t="s">
        <v>43</v>
      </c>
      <c r="B953" s="23">
        <v>45742</v>
      </c>
      <c r="C953" s="26">
        <v>0.59722222222222221</v>
      </c>
      <c r="D953" s="20" t="s">
        <v>296</v>
      </c>
    </row>
    <row r="954" spans="1:4" ht="13" x14ac:dyDescent="0.15">
      <c r="A954" s="1" t="s">
        <v>43</v>
      </c>
      <c r="B954" s="23">
        <v>45742</v>
      </c>
      <c r="C954" s="26">
        <v>0.72916666666666663</v>
      </c>
      <c r="D954" s="20" t="s">
        <v>297</v>
      </c>
    </row>
    <row r="955" spans="1:4" ht="13" x14ac:dyDescent="0.15">
      <c r="A955" s="1" t="s">
        <v>43</v>
      </c>
      <c r="B955" s="23">
        <v>45742</v>
      </c>
      <c r="C955" s="26">
        <v>0.73958333333333337</v>
      </c>
      <c r="D955" s="20" t="s">
        <v>281</v>
      </c>
    </row>
    <row r="956" spans="1:4" ht="13" x14ac:dyDescent="0.15">
      <c r="A956" s="1" t="s">
        <v>46</v>
      </c>
      <c r="B956" s="23">
        <v>45742</v>
      </c>
      <c r="C956" s="26">
        <v>0.77083333333333337</v>
      </c>
      <c r="D956" s="20" t="s">
        <v>298</v>
      </c>
    </row>
    <row r="957" spans="1:4" ht="13" x14ac:dyDescent="0.15">
      <c r="A957" s="1" t="s">
        <v>39</v>
      </c>
      <c r="B957" s="23">
        <v>45742</v>
      </c>
      <c r="C957" s="26">
        <v>0.7729166666666667</v>
      </c>
    </row>
    <row r="958" spans="1:4" ht="13" x14ac:dyDescent="0.15">
      <c r="A958" s="1" t="s">
        <v>39</v>
      </c>
      <c r="B958" s="23">
        <v>45742</v>
      </c>
      <c r="C958" s="26">
        <v>0.85347222222222219</v>
      </c>
    </row>
    <row r="959" spans="1:4" ht="13" x14ac:dyDescent="0.15">
      <c r="A959" s="1" t="s">
        <v>43</v>
      </c>
      <c r="B959" s="23">
        <v>45742</v>
      </c>
      <c r="C959" s="26">
        <v>0.92361111111111116</v>
      </c>
      <c r="D959" s="20" t="s">
        <v>299</v>
      </c>
    </row>
    <row r="960" spans="1:4" ht="13" x14ac:dyDescent="0.15">
      <c r="A960" s="1" t="s">
        <v>46</v>
      </c>
      <c r="B960" s="23">
        <v>45742</v>
      </c>
      <c r="C960" s="26">
        <v>0.93055555555555558</v>
      </c>
      <c r="D960" s="20" t="s">
        <v>300</v>
      </c>
    </row>
    <row r="961" spans="1:4" ht="13" x14ac:dyDescent="0.15">
      <c r="A961" s="1" t="s">
        <v>43</v>
      </c>
      <c r="B961" s="23">
        <v>45742</v>
      </c>
      <c r="C961" s="26">
        <v>0.99722222222222223</v>
      </c>
      <c r="D961" s="20" t="s">
        <v>301</v>
      </c>
    </row>
    <row r="962" spans="1:4" ht="13" x14ac:dyDescent="0.15">
      <c r="A962" s="1" t="s">
        <v>40</v>
      </c>
      <c r="B962" s="23">
        <v>45743</v>
      </c>
      <c r="C962" s="26">
        <v>2.0833333333333332E-2</v>
      </c>
      <c r="D962" s="20" t="s">
        <v>302</v>
      </c>
    </row>
    <row r="963" spans="1:4" ht="13" x14ac:dyDescent="0.15">
      <c r="A963" s="1" t="s">
        <v>46</v>
      </c>
      <c r="B963" s="23">
        <v>45743</v>
      </c>
      <c r="C963" s="26">
        <v>4.3055555555555555E-2</v>
      </c>
      <c r="D963" s="20" t="s">
        <v>303</v>
      </c>
    </row>
    <row r="964" spans="1:4" ht="13" x14ac:dyDescent="0.15">
      <c r="A964" s="1" t="s">
        <v>39</v>
      </c>
      <c r="B964" s="23">
        <v>45743</v>
      </c>
      <c r="C964" s="26">
        <v>4.8611111111111112E-2</v>
      </c>
    </row>
    <row r="965" spans="1:4" ht="13" x14ac:dyDescent="0.15">
      <c r="A965" s="1" t="s">
        <v>43</v>
      </c>
      <c r="B965" s="23">
        <v>45743</v>
      </c>
      <c r="C965" s="26">
        <v>5.6250000000000001E-2</v>
      </c>
      <c r="D965" s="20" t="s">
        <v>281</v>
      </c>
    </row>
    <row r="966" spans="1:4" ht="13" x14ac:dyDescent="0.15">
      <c r="A966" s="1" t="s">
        <v>43</v>
      </c>
      <c r="B966" s="23">
        <v>45743</v>
      </c>
      <c r="C966" s="26">
        <v>0.24166666666666667</v>
      </c>
      <c r="D966" s="20" t="s">
        <v>291</v>
      </c>
    </row>
    <row r="967" spans="1:4" ht="13" x14ac:dyDescent="0.15">
      <c r="A967" s="1" t="s">
        <v>46</v>
      </c>
      <c r="B967" s="23">
        <v>45743</v>
      </c>
      <c r="C967" s="26">
        <v>0.38472222222222224</v>
      </c>
      <c r="D967" s="20" t="s">
        <v>273</v>
      </c>
    </row>
    <row r="968" spans="1:4" ht="13" x14ac:dyDescent="0.15">
      <c r="A968" s="1" t="s">
        <v>43</v>
      </c>
      <c r="B968" s="23">
        <v>45743</v>
      </c>
      <c r="C968" s="26">
        <v>0.3888888888888889</v>
      </c>
      <c r="D968" s="20" t="s">
        <v>278</v>
      </c>
    </row>
    <row r="969" spans="1:4" ht="13" x14ac:dyDescent="0.15">
      <c r="A969" s="1" t="s">
        <v>39</v>
      </c>
      <c r="B969" s="23">
        <v>45743</v>
      </c>
      <c r="C969" s="26">
        <v>0.47916666666666669</v>
      </c>
    </row>
    <row r="970" spans="1:4" ht="13" x14ac:dyDescent="0.15">
      <c r="A970" s="1" t="s">
        <v>43</v>
      </c>
      <c r="B970" s="23">
        <v>45743</v>
      </c>
      <c r="C970" s="26">
        <v>0.52083333333333337</v>
      </c>
      <c r="D970" s="20" t="s">
        <v>306</v>
      </c>
    </row>
    <row r="971" spans="1:4" ht="13" x14ac:dyDescent="0.15">
      <c r="A971" s="1" t="s">
        <v>40</v>
      </c>
      <c r="B971" s="23">
        <v>45743</v>
      </c>
      <c r="C971" s="26">
        <v>0.53819444444444442</v>
      </c>
      <c r="D971" s="20" t="s">
        <v>307</v>
      </c>
    </row>
    <row r="972" spans="1:4" ht="13" x14ac:dyDescent="0.15">
      <c r="A972" s="1" t="s">
        <v>43</v>
      </c>
      <c r="B972" s="23">
        <v>45743</v>
      </c>
      <c r="C972" s="26">
        <v>0.55763888888888891</v>
      </c>
      <c r="D972" s="20" t="s">
        <v>305</v>
      </c>
    </row>
    <row r="973" spans="1:4" ht="13" x14ac:dyDescent="0.15">
      <c r="A973" s="1" t="s">
        <v>39</v>
      </c>
      <c r="B973" s="23">
        <v>45743</v>
      </c>
      <c r="C973" s="26">
        <v>0.58958333333333335</v>
      </c>
    </row>
    <row r="974" spans="1:4" ht="13" x14ac:dyDescent="0.15">
      <c r="A974" s="1" t="s">
        <v>39</v>
      </c>
      <c r="B974" s="23">
        <v>45743</v>
      </c>
      <c r="C974" s="26">
        <v>0.6069444444444444</v>
      </c>
    </row>
    <row r="975" spans="1:4" ht="13" x14ac:dyDescent="0.15">
      <c r="A975" s="1" t="s">
        <v>39</v>
      </c>
      <c r="B975" s="23">
        <v>45743</v>
      </c>
      <c r="C975" s="26">
        <v>0.66597222222222219</v>
      </c>
    </row>
    <row r="976" spans="1:4" ht="13" x14ac:dyDescent="0.15">
      <c r="A976" s="1" t="s">
        <v>43</v>
      </c>
      <c r="B976" s="23">
        <v>45743</v>
      </c>
      <c r="C976" s="26">
        <v>0.68055555555555558</v>
      </c>
      <c r="D976" s="20" t="s">
        <v>275</v>
      </c>
    </row>
    <row r="977" spans="1:4" ht="13" x14ac:dyDescent="0.15">
      <c r="A977" s="1" t="s">
        <v>46</v>
      </c>
      <c r="B977" s="23">
        <v>45743</v>
      </c>
      <c r="C977" s="26">
        <v>0.68611111111111112</v>
      </c>
      <c r="D977" s="20" t="s">
        <v>308</v>
      </c>
    </row>
    <row r="978" spans="1:4" ht="13" x14ac:dyDescent="0.15">
      <c r="A978" s="1" t="s">
        <v>39</v>
      </c>
      <c r="B978" s="23">
        <v>45743</v>
      </c>
      <c r="C978" s="26">
        <v>0.70416666666666672</v>
      </c>
    </row>
    <row r="979" spans="1:4" ht="13" x14ac:dyDescent="0.15">
      <c r="A979" s="1" t="s">
        <v>40</v>
      </c>
      <c r="B979" s="27">
        <v>45743</v>
      </c>
      <c r="C979" s="26">
        <v>0.70486111111111116</v>
      </c>
    </row>
    <row r="980" spans="1:4" ht="13" x14ac:dyDescent="0.15">
      <c r="A980" s="1" t="s">
        <v>43</v>
      </c>
      <c r="B980" s="27">
        <v>45743</v>
      </c>
      <c r="C980" s="26">
        <v>0.78194444444444444</v>
      </c>
      <c r="D980" s="20" t="s">
        <v>278</v>
      </c>
    </row>
    <row r="981" spans="1:4" ht="13" x14ac:dyDescent="0.15">
      <c r="A981" s="1" t="s">
        <v>316</v>
      </c>
      <c r="B981" s="27">
        <v>45743</v>
      </c>
      <c r="C981" s="26">
        <v>0.83333333333333337</v>
      </c>
      <c r="D981" s="20" t="s">
        <v>319</v>
      </c>
    </row>
    <row r="982" spans="1:4" ht="13" x14ac:dyDescent="0.15">
      <c r="A982" s="1" t="s">
        <v>39</v>
      </c>
      <c r="B982" s="27">
        <v>45743</v>
      </c>
      <c r="C982" s="26">
        <v>0.85277777777777775</v>
      </c>
    </row>
    <row r="983" spans="1:4" ht="13" x14ac:dyDescent="0.15">
      <c r="A983" s="1" t="s">
        <v>43</v>
      </c>
      <c r="B983" s="27">
        <v>45743</v>
      </c>
      <c r="C983" s="26">
        <v>0.87708333333333333</v>
      </c>
    </row>
    <row r="984" spans="1:4" ht="13" x14ac:dyDescent="0.15">
      <c r="A984" s="1" t="s">
        <v>43</v>
      </c>
      <c r="B984" s="27">
        <v>45743</v>
      </c>
      <c r="C984" s="26">
        <v>0.93402777777777779</v>
      </c>
      <c r="D984" s="20" t="s">
        <v>309</v>
      </c>
    </row>
    <row r="985" spans="1:4" ht="13" x14ac:dyDescent="0.15">
      <c r="A985" s="1" t="s">
        <v>43</v>
      </c>
      <c r="B985" s="23">
        <v>45744</v>
      </c>
      <c r="C985" s="26">
        <v>2.1527777777777778E-2</v>
      </c>
      <c r="D985" s="20" t="s">
        <v>239</v>
      </c>
    </row>
    <row r="986" spans="1:4" ht="13" x14ac:dyDescent="0.15">
      <c r="A986" s="1" t="s">
        <v>46</v>
      </c>
      <c r="B986" s="23">
        <v>45744</v>
      </c>
      <c r="C986" s="26">
        <v>2.4305555555555556E-2</v>
      </c>
      <c r="D986" s="20" t="s">
        <v>310</v>
      </c>
    </row>
    <row r="987" spans="1:4" ht="13" x14ac:dyDescent="0.15">
      <c r="A987" s="1" t="s">
        <v>39</v>
      </c>
      <c r="B987" s="23">
        <v>45744</v>
      </c>
      <c r="C987" s="26">
        <v>3.888888888888889E-2</v>
      </c>
    </row>
    <row r="988" spans="1:4" ht="13" x14ac:dyDescent="0.15">
      <c r="A988" s="1" t="s">
        <v>39</v>
      </c>
      <c r="B988" s="23">
        <v>45744</v>
      </c>
      <c r="C988" s="26">
        <v>0.12152777777777778</v>
      </c>
    </row>
    <row r="989" spans="1:4" ht="13" x14ac:dyDescent="0.15">
      <c r="A989" s="1" t="s">
        <v>43</v>
      </c>
      <c r="B989" s="23">
        <v>45744</v>
      </c>
      <c r="C989" s="26">
        <v>0.23333333333333334</v>
      </c>
      <c r="D989" s="20" t="s">
        <v>301</v>
      </c>
    </row>
    <row r="990" spans="1:4" ht="13" x14ac:dyDescent="0.15">
      <c r="A990" s="1" t="s">
        <v>46</v>
      </c>
      <c r="B990" s="23">
        <v>45744</v>
      </c>
      <c r="C990" s="26">
        <v>0.3576388888888889</v>
      </c>
      <c r="D990" s="20" t="s">
        <v>301</v>
      </c>
    </row>
    <row r="991" spans="1:4" ht="13" x14ac:dyDescent="0.15">
      <c r="A991" s="1" t="s">
        <v>43</v>
      </c>
      <c r="B991" s="23">
        <v>45744</v>
      </c>
      <c r="C991" s="26">
        <v>0.3611111111111111</v>
      </c>
      <c r="D991" s="20" t="s">
        <v>273</v>
      </c>
    </row>
    <row r="992" spans="1:4" ht="13" x14ac:dyDescent="0.15">
      <c r="A992" s="1" t="s">
        <v>43</v>
      </c>
      <c r="B992" s="23">
        <v>45744</v>
      </c>
      <c r="C992" s="26">
        <v>0.46875</v>
      </c>
      <c r="D992" s="20" t="s">
        <v>278</v>
      </c>
    </row>
    <row r="993" spans="1:4" ht="13" x14ac:dyDescent="0.15">
      <c r="A993" s="1" t="s">
        <v>40</v>
      </c>
      <c r="B993" s="23">
        <v>45744</v>
      </c>
      <c r="C993" s="26">
        <v>0.49652777777777779</v>
      </c>
    </row>
    <row r="994" spans="1:4" ht="13" x14ac:dyDescent="0.15">
      <c r="A994" s="1" t="s">
        <v>39</v>
      </c>
      <c r="B994" s="23">
        <v>45744</v>
      </c>
      <c r="C994" s="26">
        <v>0.49652777777777779</v>
      </c>
    </row>
    <row r="995" spans="1:4" ht="13" x14ac:dyDescent="0.15">
      <c r="A995" s="1" t="s">
        <v>39</v>
      </c>
      <c r="B995" s="23">
        <v>45744</v>
      </c>
      <c r="C995" s="26">
        <v>0.51944444444444449</v>
      </c>
    </row>
    <row r="996" spans="1:4" ht="13" x14ac:dyDescent="0.15">
      <c r="A996" s="1" t="s">
        <v>43</v>
      </c>
      <c r="B996" s="23">
        <v>45744</v>
      </c>
      <c r="C996" s="26">
        <v>0.56944444444444442</v>
      </c>
      <c r="D996" s="20" t="s">
        <v>281</v>
      </c>
    </row>
    <row r="997" spans="1:4" ht="13" x14ac:dyDescent="0.15">
      <c r="A997" s="1" t="s">
        <v>40</v>
      </c>
      <c r="B997" s="23">
        <v>45744</v>
      </c>
      <c r="C997" s="26">
        <v>0.57152777777777775</v>
      </c>
    </row>
    <row r="998" spans="1:4" ht="13" x14ac:dyDescent="0.15">
      <c r="A998" s="1" t="s">
        <v>39</v>
      </c>
      <c r="B998" s="23">
        <v>45744</v>
      </c>
      <c r="C998" s="26">
        <v>0.57152777777777775</v>
      </c>
    </row>
    <row r="999" spans="1:4" ht="13" x14ac:dyDescent="0.15">
      <c r="A999" s="1" t="s">
        <v>40</v>
      </c>
      <c r="B999" s="23">
        <v>45744</v>
      </c>
      <c r="C999" s="26">
        <v>0.58611111111111114</v>
      </c>
    </row>
    <row r="1000" spans="1:4" ht="13" x14ac:dyDescent="0.15">
      <c r="A1000" s="1" t="s">
        <v>46</v>
      </c>
      <c r="B1000" s="23">
        <v>45744</v>
      </c>
      <c r="C1000" s="26">
        <v>0.59236111111111112</v>
      </c>
    </row>
    <row r="1001" spans="1:4" ht="13" x14ac:dyDescent="0.15">
      <c r="A1001" s="1" t="s">
        <v>8</v>
      </c>
      <c r="B1001" s="23">
        <v>45744</v>
      </c>
      <c r="C1001" s="26">
        <v>0.69791666666666663</v>
      </c>
    </row>
    <row r="1002" spans="1:4" ht="13" x14ac:dyDescent="0.15">
      <c r="A1002" s="1" t="s">
        <v>311</v>
      </c>
      <c r="B1002" s="23">
        <v>45744</v>
      </c>
      <c r="C1002" s="26">
        <v>0.69791666666666663</v>
      </c>
    </row>
    <row r="1003" spans="1:4" ht="13" x14ac:dyDescent="0.15">
      <c r="A1003" s="1" t="s">
        <v>43</v>
      </c>
      <c r="B1003" s="23">
        <v>45744</v>
      </c>
      <c r="C1003" s="26">
        <v>0.84027777777777779</v>
      </c>
      <c r="D1003" s="20" t="s">
        <v>301</v>
      </c>
    </row>
    <row r="1004" spans="1:4" ht="13" x14ac:dyDescent="0.15">
      <c r="A1004" s="1" t="s">
        <v>40</v>
      </c>
      <c r="B1004" s="23">
        <v>45744</v>
      </c>
      <c r="C1004" s="26">
        <v>0.91666666666666663</v>
      </c>
    </row>
    <row r="1005" spans="1:4" ht="13" x14ac:dyDescent="0.15">
      <c r="A1005" s="1" t="s">
        <v>39</v>
      </c>
      <c r="B1005" s="23">
        <v>45744</v>
      </c>
      <c r="C1005" s="26">
        <v>0.91666666666666663</v>
      </c>
    </row>
    <row r="1006" spans="1:4" ht="13" x14ac:dyDescent="0.15">
      <c r="A1006" s="1" t="s">
        <v>39</v>
      </c>
      <c r="B1006" s="23">
        <v>45744</v>
      </c>
      <c r="C1006" s="26">
        <v>0.92222222222222228</v>
      </c>
    </row>
    <row r="1007" spans="1:4" ht="13" x14ac:dyDescent="0.15">
      <c r="A1007" s="1" t="s">
        <v>43</v>
      </c>
      <c r="B1007" s="23">
        <v>45745</v>
      </c>
      <c r="C1007" s="26">
        <v>4.8611111111111112E-3</v>
      </c>
      <c r="D1007" s="20" t="s">
        <v>239</v>
      </c>
    </row>
    <row r="1008" spans="1:4" ht="13" x14ac:dyDescent="0.15">
      <c r="A1008" s="1" t="s">
        <v>39</v>
      </c>
      <c r="B1008" s="23">
        <v>45745</v>
      </c>
      <c r="C1008" s="26">
        <v>7.6388888888888886E-3</v>
      </c>
    </row>
    <row r="1009" spans="1:4" ht="13" x14ac:dyDescent="0.15">
      <c r="A1009" s="1" t="s">
        <v>39</v>
      </c>
      <c r="B1009" s="23">
        <v>45745</v>
      </c>
      <c r="C1009" s="26">
        <v>1.8749999999999999E-2</v>
      </c>
    </row>
    <row r="1010" spans="1:4" ht="13" x14ac:dyDescent="0.15">
      <c r="A1010" s="1" t="s">
        <v>40</v>
      </c>
      <c r="B1010" s="23">
        <v>45745</v>
      </c>
      <c r="C1010" s="26">
        <v>1.8749999999999999E-2</v>
      </c>
    </row>
    <row r="1011" spans="1:4" ht="13" x14ac:dyDescent="0.15">
      <c r="A1011" s="1" t="s">
        <v>43</v>
      </c>
      <c r="B1011" s="23">
        <v>45745</v>
      </c>
      <c r="C1011" s="26">
        <v>2.9861111111111113E-2</v>
      </c>
      <c r="D1011" s="20" t="s">
        <v>301</v>
      </c>
    </row>
    <row r="1012" spans="1:4" ht="13" x14ac:dyDescent="0.15">
      <c r="A1012" s="1" t="s">
        <v>46</v>
      </c>
      <c r="B1012" s="23">
        <v>45745</v>
      </c>
      <c r="C1012" s="26">
        <v>3.3333333333333333E-2</v>
      </c>
      <c r="D1012" s="20" t="s">
        <v>312</v>
      </c>
    </row>
    <row r="1013" spans="1:4" ht="13" x14ac:dyDescent="0.15">
      <c r="A1013" s="1" t="s">
        <v>39</v>
      </c>
      <c r="B1013" s="27">
        <v>45745</v>
      </c>
      <c r="C1013" s="26">
        <v>4.1666666666666664E-2</v>
      </c>
    </row>
    <row r="1014" spans="1:4" ht="13" x14ac:dyDescent="0.15">
      <c r="A1014" s="1" t="s">
        <v>39</v>
      </c>
      <c r="B1014" s="27">
        <v>45745</v>
      </c>
      <c r="C1014" s="26">
        <v>6.0416666666666667E-2</v>
      </c>
    </row>
    <row r="1015" spans="1:4" ht="13" x14ac:dyDescent="0.15">
      <c r="A1015" s="1" t="s">
        <v>46</v>
      </c>
      <c r="B1015" s="27">
        <v>45745</v>
      </c>
      <c r="C1015" s="26">
        <v>0.34513888888888888</v>
      </c>
      <c r="D1015" s="20" t="s">
        <v>301</v>
      </c>
    </row>
    <row r="1016" spans="1:4" ht="13" x14ac:dyDescent="0.15">
      <c r="A1016" s="1" t="s">
        <v>43</v>
      </c>
      <c r="B1016" s="27">
        <v>45745</v>
      </c>
      <c r="C1016" s="26">
        <v>0.34861111111111109</v>
      </c>
      <c r="D1016" s="20" t="s">
        <v>313</v>
      </c>
    </row>
    <row r="1017" spans="1:4" ht="13" x14ac:dyDescent="0.15">
      <c r="A1017" s="1" t="s">
        <v>43</v>
      </c>
      <c r="B1017" s="27">
        <v>45745</v>
      </c>
      <c r="C1017" s="26">
        <v>0.49305555555555558</v>
      </c>
      <c r="D1017" s="20" t="s">
        <v>314</v>
      </c>
    </row>
    <row r="1018" spans="1:4" ht="13" x14ac:dyDescent="0.15">
      <c r="A1018" s="1" t="s">
        <v>40</v>
      </c>
      <c r="B1018" s="27">
        <v>45745</v>
      </c>
      <c r="C1018" s="26">
        <v>0.53194444444444444</v>
      </c>
    </row>
    <row r="1019" spans="1:4" ht="13" x14ac:dyDescent="0.15">
      <c r="A1019" s="1" t="s">
        <v>46</v>
      </c>
      <c r="B1019" s="27">
        <v>45745</v>
      </c>
      <c r="C1019" s="26">
        <v>0.53888888888888886</v>
      </c>
      <c r="D1019" s="20" t="s">
        <v>315</v>
      </c>
    </row>
    <row r="1020" spans="1:4" ht="13" x14ac:dyDescent="0.15">
      <c r="A1020" s="1" t="s">
        <v>43</v>
      </c>
      <c r="B1020" s="27">
        <v>45745</v>
      </c>
      <c r="C1020" s="26">
        <v>0.68125000000000002</v>
      </c>
      <c r="D1020" s="20" t="s">
        <v>275</v>
      </c>
    </row>
    <row r="1021" spans="1:4" ht="13" x14ac:dyDescent="0.15">
      <c r="A1021" s="1" t="s">
        <v>316</v>
      </c>
      <c r="B1021" s="27">
        <v>45745</v>
      </c>
      <c r="C1021" s="26">
        <v>0.70138888888888884</v>
      </c>
      <c r="D1021" s="20" t="s">
        <v>317</v>
      </c>
    </row>
    <row r="1022" spans="1:4" ht="13" x14ac:dyDescent="0.15">
      <c r="A1022" s="1" t="s">
        <v>40</v>
      </c>
      <c r="B1022" s="27">
        <v>45745</v>
      </c>
      <c r="C1022" s="26">
        <v>0.85416666666666663</v>
      </c>
    </row>
    <row r="1023" spans="1:4" ht="13" x14ac:dyDescent="0.15">
      <c r="A1023" s="1" t="s">
        <v>39</v>
      </c>
      <c r="B1023" s="27">
        <v>45745</v>
      </c>
      <c r="C1023" s="26">
        <v>0.85416666666666663</v>
      </c>
    </row>
    <row r="1024" spans="1:4" ht="13" x14ac:dyDescent="0.15">
      <c r="A1024" s="1" t="s">
        <v>39</v>
      </c>
      <c r="B1024" s="27">
        <v>45745</v>
      </c>
      <c r="C1024" s="26">
        <v>0.9291666666666667</v>
      </c>
    </row>
    <row r="1025" spans="1:4" ht="13" x14ac:dyDescent="0.15">
      <c r="A1025" s="1" t="s">
        <v>46</v>
      </c>
      <c r="B1025" s="27">
        <v>45745</v>
      </c>
      <c r="C1025" s="26">
        <v>0.96597222222222223</v>
      </c>
      <c r="D1025" s="20" t="s">
        <v>320</v>
      </c>
    </row>
    <row r="1026" spans="1:4" ht="13" x14ac:dyDescent="0.15">
      <c r="A1026" s="1" t="s">
        <v>43</v>
      </c>
      <c r="B1026" s="23">
        <v>45746</v>
      </c>
      <c r="C1026" s="26">
        <v>8.3333333333333332E-3</v>
      </c>
      <c r="D1026" s="20" t="s">
        <v>321</v>
      </c>
    </row>
    <row r="1027" spans="1:4" ht="13" x14ac:dyDescent="0.15">
      <c r="A1027" s="1" t="s">
        <v>43</v>
      </c>
      <c r="B1027" s="23">
        <v>45746</v>
      </c>
      <c r="C1027" s="26">
        <v>4.5138888888888888E-2</v>
      </c>
      <c r="D1027" s="20" t="s">
        <v>322</v>
      </c>
    </row>
    <row r="1028" spans="1:4" ht="13" x14ac:dyDescent="0.15">
      <c r="A1028" s="1" t="s">
        <v>43</v>
      </c>
      <c r="B1028" s="23">
        <v>45746</v>
      </c>
      <c r="C1028" s="26">
        <v>0.21527777777777779</v>
      </c>
      <c r="D1028" s="20" t="s">
        <v>301</v>
      </c>
    </row>
    <row r="1029" spans="1:4" ht="13" x14ac:dyDescent="0.15">
      <c r="A1029" s="1" t="s">
        <v>43</v>
      </c>
      <c r="B1029" s="23">
        <v>45746</v>
      </c>
      <c r="C1029" s="26">
        <v>0.39930555555555558</v>
      </c>
      <c r="D1029" s="20" t="s">
        <v>301</v>
      </c>
    </row>
    <row r="1030" spans="1:4" ht="13" x14ac:dyDescent="0.15">
      <c r="A1030" s="1" t="s">
        <v>46</v>
      </c>
      <c r="B1030" s="23">
        <v>45746</v>
      </c>
      <c r="C1030" s="26">
        <v>0.4236111111111111</v>
      </c>
      <c r="D1030" s="20" t="s">
        <v>301</v>
      </c>
    </row>
    <row r="1031" spans="1:4" ht="13" x14ac:dyDescent="0.15">
      <c r="A1031" s="1" t="s">
        <v>247</v>
      </c>
      <c r="B1031" s="23">
        <v>45746</v>
      </c>
      <c r="C1031" s="26">
        <v>0.43958333333333333</v>
      </c>
    </row>
    <row r="1032" spans="1:4" ht="13" x14ac:dyDescent="0.15">
      <c r="A1032" s="1" t="s">
        <v>40</v>
      </c>
      <c r="B1032" s="23">
        <v>45746</v>
      </c>
      <c r="C1032" s="26">
        <v>0.50347222222222221</v>
      </c>
    </row>
    <row r="1033" spans="1:4" ht="13" x14ac:dyDescent="0.15">
      <c r="A1033" s="1" t="s">
        <v>39</v>
      </c>
      <c r="B1033" s="23">
        <v>45746</v>
      </c>
      <c r="C1033" s="26">
        <v>0.50972222222222219</v>
      </c>
    </row>
    <row r="1034" spans="1:4" ht="13" x14ac:dyDescent="0.15">
      <c r="A1034" s="1" t="s">
        <v>323</v>
      </c>
      <c r="B1034" s="23">
        <v>45746</v>
      </c>
      <c r="C1034" s="26">
        <v>0.52083333333333337</v>
      </c>
      <c r="D1034" s="20" t="s">
        <v>324</v>
      </c>
    </row>
    <row r="1035" spans="1:4" ht="13" x14ac:dyDescent="0.15">
      <c r="A1035" s="1" t="s">
        <v>43</v>
      </c>
      <c r="B1035" s="23">
        <v>45746</v>
      </c>
      <c r="C1035" s="26">
        <v>0.58958333333333335</v>
      </c>
      <c r="D1035" s="20" t="s">
        <v>325</v>
      </c>
    </row>
    <row r="1036" spans="1:4" ht="13" x14ac:dyDescent="0.15">
      <c r="A1036" s="1" t="s">
        <v>40</v>
      </c>
      <c r="B1036" s="23">
        <v>45746</v>
      </c>
      <c r="C1036" s="26">
        <v>0.60277777777777775</v>
      </c>
    </row>
    <row r="1037" spans="1:4" ht="13" x14ac:dyDescent="0.15">
      <c r="A1037" s="1" t="s">
        <v>39</v>
      </c>
      <c r="B1037" s="23">
        <v>45746</v>
      </c>
      <c r="C1037" s="26">
        <v>0.60416666666666663</v>
      </c>
    </row>
    <row r="1038" spans="1:4" ht="13" x14ac:dyDescent="0.15">
      <c r="A1038" s="1" t="s">
        <v>43</v>
      </c>
      <c r="B1038" s="23">
        <v>45746</v>
      </c>
      <c r="C1038" s="26">
        <v>0.69166666666666665</v>
      </c>
    </row>
    <row r="1039" spans="1:4" ht="13" x14ac:dyDescent="0.15">
      <c r="A1039" s="1" t="s">
        <v>46</v>
      </c>
      <c r="B1039" s="23">
        <v>45746</v>
      </c>
      <c r="C1039" s="26">
        <v>0.74027777777777781</v>
      </c>
      <c r="D1039" s="20" t="s">
        <v>326</v>
      </c>
    </row>
    <row r="1040" spans="1:4" ht="13" x14ac:dyDescent="0.15">
      <c r="A1040" s="1" t="s">
        <v>39</v>
      </c>
      <c r="B1040" s="23">
        <v>45746</v>
      </c>
      <c r="C1040" s="26">
        <v>0.81111111111111112</v>
      </c>
    </row>
    <row r="1041" spans="1:4" ht="13" x14ac:dyDescent="0.15">
      <c r="A1041" s="1" t="s">
        <v>43</v>
      </c>
      <c r="B1041" s="23">
        <v>45746</v>
      </c>
      <c r="C1041" s="26">
        <v>0.79166666666666663</v>
      </c>
      <c r="D1041" s="20" t="s">
        <v>301</v>
      </c>
    </row>
    <row r="1042" spans="1:4" ht="13" x14ac:dyDescent="0.15">
      <c r="A1042" s="1" t="s">
        <v>46</v>
      </c>
      <c r="B1042" s="23">
        <v>45746</v>
      </c>
      <c r="C1042" s="26">
        <v>0.87152777777777779</v>
      </c>
      <c r="D1042" s="20" t="s">
        <v>322</v>
      </c>
    </row>
    <row r="1043" spans="1:4" ht="13" x14ac:dyDescent="0.15">
      <c r="A1043" s="1" t="s">
        <v>43</v>
      </c>
      <c r="B1043" s="23">
        <v>45746</v>
      </c>
      <c r="C1043" s="26">
        <v>0.98263888888888884</v>
      </c>
      <c r="D1043" s="20" t="s">
        <v>275</v>
      </c>
    </row>
    <row r="1044" spans="1:4" ht="13" x14ac:dyDescent="0.15">
      <c r="A1044" s="1" t="s">
        <v>39</v>
      </c>
      <c r="B1044" s="23">
        <v>45746</v>
      </c>
      <c r="C1044" s="26">
        <v>0.98750000000000004</v>
      </c>
    </row>
    <row r="1045" spans="1:4" ht="13" x14ac:dyDescent="0.15">
      <c r="A1045" s="1" t="s">
        <v>43</v>
      </c>
      <c r="B1045" s="23">
        <v>45747</v>
      </c>
      <c r="C1045" s="26">
        <v>0.15694444444444444</v>
      </c>
      <c r="D1045" s="20" t="s">
        <v>301</v>
      </c>
    </row>
    <row r="1046" spans="1:4" ht="13" x14ac:dyDescent="0.15">
      <c r="A1046" s="1" t="s">
        <v>46</v>
      </c>
      <c r="B1046" s="23">
        <v>45747</v>
      </c>
      <c r="C1046" s="26">
        <v>0.29166666666666669</v>
      </c>
      <c r="D1046" s="20" t="s">
        <v>301</v>
      </c>
    </row>
    <row r="1047" spans="1:4" ht="13" x14ac:dyDescent="0.15">
      <c r="A1047" s="1" t="s">
        <v>43</v>
      </c>
      <c r="B1047" s="23">
        <v>45747</v>
      </c>
      <c r="C1047" s="26">
        <v>0.37638888888888888</v>
      </c>
      <c r="D1047" s="20" t="s">
        <v>301</v>
      </c>
    </row>
    <row r="1048" spans="1:4" ht="13" x14ac:dyDescent="0.15">
      <c r="A1048" s="1" t="s">
        <v>40</v>
      </c>
      <c r="B1048" s="23">
        <v>45747</v>
      </c>
      <c r="C1048" s="28">
        <v>0.4513888888888889</v>
      </c>
      <c r="D1048" s="20" t="s">
        <v>327</v>
      </c>
    </row>
    <row r="1049" spans="1:4" ht="13" x14ac:dyDescent="0.15">
      <c r="A1049" s="1" t="s">
        <v>39</v>
      </c>
      <c r="B1049" s="23">
        <v>45747</v>
      </c>
      <c r="C1049" s="26">
        <v>0.4548611111111111</v>
      </c>
    </row>
    <row r="1050" spans="1:4" ht="13" x14ac:dyDescent="0.15">
      <c r="A1050" s="1" t="s">
        <v>40</v>
      </c>
      <c r="B1050" s="23">
        <v>45747</v>
      </c>
      <c r="C1050" s="26">
        <v>0.4548611111111111</v>
      </c>
      <c r="D1050" s="20" t="s">
        <v>328</v>
      </c>
    </row>
    <row r="1051" spans="1:4" ht="13" x14ac:dyDescent="0.15">
      <c r="A1051" s="1" t="s">
        <v>43</v>
      </c>
      <c r="B1051" s="23">
        <v>45747</v>
      </c>
      <c r="C1051" s="26">
        <v>0.56111111111111112</v>
      </c>
      <c r="D1051" s="20" t="s">
        <v>329</v>
      </c>
    </row>
    <row r="1052" spans="1:4" ht="13" x14ac:dyDescent="0.15">
      <c r="A1052" s="1" t="s">
        <v>40</v>
      </c>
      <c r="B1052" s="23">
        <v>45747</v>
      </c>
      <c r="C1052" s="26">
        <v>0.58333333333333337</v>
      </c>
      <c r="D1052" s="20" t="s">
        <v>330</v>
      </c>
    </row>
    <row r="1053" spans="1:4" ht="13" x14ac:dyDescent="0.15">
      <c r="A1053" s="1" t="s">
        <v>46</v>
      </c>
      <c r="B1053" s="23">
        <v>45747</v>
      </c>
      <c r="C1053" s="26">
        <v>0.59444444444444444</v>
      </c>
      <c r="D1053" s="20" t="s">
        <v>331</v>
      </c>
    </row>
    <row r="1054" spans="1:4" ht="13" x14ac:dyDescent="0.15">
      <c r="A1054" s="1" t="s">
        <v>40</v>
      </c>
      <c r="B1054" s="23">
        <v>45747</v>
      </c>
      <c r="C1054" s="26">
        <v>0.61111111111111116</v>
      </c>
      <c r="D1054" s="20" t="s">
        <v>332</v>
      </c>
    </row>
    <row r="1055" spans="1:4" ht="13" x14ac:dyDescent="0.15">
      <c r="A1055" s="1" t="s">
        <v>39</v>
      </c>
      <c r="B1055" s="23">
        <v>45747</v>
      </c>
      <c r="C1055" s="26">
        <v>0.62291666666666667</v>
      </c>
    </row>
    <row r="1056" spans="1:4" ht="13" x14ac:dyDescent="0.15">
      <c r="A1056" s="1" t="s">
        <v>43</v>
      </c>
      <c r="B1056" s="23">
        <v>45747</v>
      </c>
      <c r="C1056" s="26">
        <v>0.63749999999999996</v>
      </c>
      <c r="D1056" s="20" t="s">
        <v>333</v>
      </c>
    </row>
    <row r="1057" spans="1:4" ht="13" x14ac:dyDescent="0.15">
      <c r="A1057" s="1" t="s">
        <v>334</v>
      </c>
      <c r="B1057" s="23">
        <v>45747</v>
      </c>
      <c r="C1057" s="26">
        <v>0.65625</v>
      </c>
    </row>
    <row r="1058" spans="1:4" ht="13" x14ac:dyDescent="0.15">
      <c r="A1058" s="1" t="s">
        <v>43</v>
      </c>
      <c r="B1058" s="23">
        <v>45747</v>
      </c>
      <c r="C1058" s="26">
        <v>0.87847222222222221</v>
      </c>
      <c r="D1058" s="20" t="s">
        <v>301</v>
      </c>
    </row>
    <row r="1059" spans="1:4" ht="13" x14ac:dyDescent="0.15">
      <c r="A1059" s="1" t="s">
        <v>39</v>
      </c>
      <c r="B1059" s="23">
        <v>45747</v>
      </c>
      <c r="C1059" s="26">
        <v>0.89513888888888893</v>
      </c>
    </row>
    <row r="1060" spans="1:4" ht="13" x14ac:dyDescent="0.15">
      <c r="A1060" s="1" t="s">
        <v>39</v>
      </c>
      <c r="B1060" s="23">
        <v>45747</v>
      </c>
      <c r="C1060" s="26">
        <v>0.91180555555555554</v>
      </c>
    </row>
    <row r="1061" spans="1:4" ht="13" x14ac:dyDescent="0.15">
      <c r="A1061" s="1" t="s">
        <v>46</v>
      </c>
      <c r="B1061" s="23">
        <v>45747</v>
      </c>
      <c r="C1061" s="26">
        <v>0.86458333333333337</v>
      </c>
      <c r="D1061" s="20" t="s">
        <v>275</v>
      </c>
    </row>
    <row r="1062" spans="1:4" ht="13" x14ac:dyDescent="0.15">
      <c r="A1062" s="1" t="s">
        <v>43</v>
      </c>
      <c r="B1062" s="23">
        <v>45748</v>
      </c>
      <c r="C1062" s="26">
        <v>1.2500000000000001E-2</v>
      </c>
    </row>
    <row r="1063" spans="1:4" ht="13" x14ac:dyDescent="0.15">
      <c r="A1063" s="1" t="s">
        <v>43</v>
      </c>
      <c r="B1063" s="23">
        <v>45748</v>
      </c>
      <c r="C1063" s="26">
        <v>0.37013888888888891</v>
      </c>
    </row>
    <row r="1064" spans="1:4" ht="13" x14ac:dyDescent="0.15">
      <c r="A1064" s="1" t="s">
        <v>46</v>
      </c>
      <c r="B1064" s="23">
        <v>45748</v>
      </c>
      <c r="C1064" s="26">
        <v>0.37708333333333333</v>
      </c>
      <c r="D1064" s="20" t="s">
        <v>335</v>
      </c>
    </row>
    <row r="1065" spans="1:4" ht="13" x14ac:dyDescent="0.15">
      <c r="A1065" s="1" t="s">
        <v>40</v>
      </c>
      <c r="B1065" s="23">
        <v>45748</v>
      </c>
      <c r="C1065" s="26">
        <v>0.49305555555555558</v>
      </c>
      <c r="D1065" s="34" t="s">
        <v>336</v>
      </c>
    </row>
    <row r="1066" spans="1:4" ht="13" x14ac:dyDescent="0.15">
      <c r="A1066" s="1" t="s">
        <v>43</v>
      </c>
      <c r="B1066" s="23">
        <v>45748</v>
      </c>
      <c r="C1066" s="26">
        <v>0.50694444444444442</v>
      </c>
    </row>
    <row r="1067" spans="1:4" ht="13" x14ac:dyDescent="0.15">
      <c r="A1067" s="1" t="s">
        <v>39</v>
      </c>
      <c r="B1067" s="23">
        <v>45748</v>
      </c>
      <c r="C1067" s="26">
        <v>0.53472222222222221</v>
      </c>
    </row>
    <row r="1068" spans="1:4" ht="13" x14ac:dyDescent="0.15">
      <c r="A1068" s="1" t="s">
        <v>43</v>
      </c>
      <c r="B1068" s="23">
        <v>45748</v>
      </c>
      <c r="C1068" s="26">
        <v>0.5625</v>
      </c>
      <c r="D1068" s="20" t="s">
        <v>337</v>
      </c>
    </row>
    <row r="1069" spans="1:4" ht="13" x14ac:dyDescent="0.15">
      <c r="A1069" s="1" t="s">
        <v>43</v>
      </c>
      <c r="B1069" s="23">
        <v>45748</v>
      </c>
      <c r="C1069" s="26">
        <v>0.57291666666666663</v>
      </c>
      <c r="D1069" s="20" t="s">
        <v>301</v>
      </c>
    </row>
    <row r="1070" spans="1:4" ht="13" x14ac:dyDescent="0.15">
      <c r="A1070" s="1" t="s">
        <v>40</v>
      </c>
      <c r="B1070" s="23">
        <v>45748</v>
      </c>
      <c r="C1070" s="26">
        <v>0.60416666666666663</v>
      </c>
      <c r="D1070" s="20" t="s">
        <v>338</v>
      </c>
    </row>
    <row r="1071" spans="1:4" ht="13" x14ac:dyDescent="0.15">
      <c r="B1071" s="23"/>
    </row>
    <row r="1072" spans="1:4" ht="13" x14ac:dyDescent="0.15">
      <c r="B1072" s="23"/>
    </row>
    <row r="1073" spans="2:2" ht="13" x14ac:dyDescent="0.15">
      <c r="B1073" s="23"/>
    </row>
  </sheetData>
  <autoFilter ref="A1:R1023" xr:uid="{00000000-0009-0000-0000-000001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52"/>
  <sheetViews>
    <sheetView workbookViewId="0">
      <selection activeCell="G16" sqref="G16"/>
    </sheetView>
  </sheetViews>
  <sheetFormatPr baseColWidth="10" defaultColWidth="12.6640625" defaultRowHeight="15.75" customHeight="1" x14ac:dyDescent="0.15"/>
  <cols>
    <col min="2" max="2" width="10.33203125" customWidth="1"/>
    <col min="3" max="3" width="11.6640625" customWidth="1"/>
    <col min="4" max="4" width="11" style="22" customWidth="1"/>
    <col min="5" max="5" width="8.33203125" style="33" customWidth="1"/>
    <col min="6" max="8" width="10.6640625" customWidth="1"/>
  </cols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21" t="s">
        <v>3</v>
      </c>
      <c r="E1" s="29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O1" s="1" t="s">
        <v>13</v>
      </c>
      <c r="P1" s="1">
        <v>12</v>
      </c>
    </row>
    <row r="2" spans="1:16" ht="15.75" customHeight="1" x14ac:dyDescent="0.15">
      <c r="A2" s="3">
        <v>45632</v>
      </c>
      <c r="B2" s="4">
        <f t="shared" ref="B2:B52" si="0">DATEDIF($A$2, A2, "Y")</f>
        <v>0</v>
      </c>
      <c r="C2" s="4">
        <f t="shared" ref="C2:C52" si="1">DATEDIF($A$2,A2,"M")</f>
        <v>0</v>
      </c>
      <c r="D2" s="5">
        <f t="shared" ref="D2:D52" si="2">DATEDIF($A$2, A2, "D")/7</f>
        <v>0</v>
      </c>
      <c r="E2" s="30"/>
      <c r="F2" s="4"/>
      <c r="G2" s="4"/>
      <c r="H2" s="4"/>
      <c r="I2" s="4"/>
      <c r="J2" s="4"/>
      <c r="K2" s="4"/>
      <c r="L2" s="4"/>
      <c r="M2" s="4"/>
      <c r="O2" s="1" t="s">
        <v>14</v>
      </c>
      <c r="P2" s="1">
        <v>10</v>
      </c>
    </row>
    <row r="3" spans="1:16" ht="15.75" customHeight="1" x14ac:dyDescent="0.15">
      <c r="A3" s="3">
        <v>45639</v>
      </c>
      <c r="B3" s="4">
        <f t="shared" si="0"/>
        <v>0</v>
      </c>
      <c r="C3" s="4">
        <f t="shared" si="1"/>
        <v>0</v>
      </c>
      <c r="D3" s="5">
        <f t="shared" si="2"/>
        <v>1</v>
      </c>
      <c r="E3" s="30"/>
      <c r="F3" s="4"/>
      <c r="G3" s="4"/>
      <c r="H3" s="4"/>
      <c r="I3" s="4"/>
      <c r="J3" s="4"/>
      <c r="K3" s="4"/>
      <c r="L3" s="4"/>
      <c r="M3" s="4"/>
      <c r="O3" s="1"/>
      <c r="P3" s="1"/>
    </row>
    <row r="4" spans="1:16" ht="15.75" customHeight="1" x14ac:dyDescent="0.15">
      <c r="A4" s="3">
        <v>45646</v>
      </c>
      <c r="B4" s="4">
        <f t="shared" si="0"/>
        <v>0</v>
      </c>
      <c r="C4" s="4">
        <f t="shared" si="1"/>
        <v>0</v>
      </c>
      <c r="D4" s="5">
        <f t="shared" si="2"/>
        <v>2</v>
      </c>
      <c r="E4" s="30"/>
      <c r="F4" s="4"/>
      <c r="G4" s="4"/>
      <c r="H4" s="4"/>
      <c r="I4" s="4"/>
      <c r="J4" s="4"/>
      <c r="K4" s="4"/>
      <c r="L4" s="4"/>
      <c r="M4" s="4"/>
      <c r="O4" s="1"/>
      <c r="P4" s="1"/>
    </row>
    <row r="5" spans="1:16" ht="15.75" customHeight="1" x14ac:dyDescent="0.15">
      <c r="A5" s="3">
        <v>45653</v>
      </c>
      <c r="B5" s="4">
        <f t="shared" si="0"/>
        <v>0</v>
      </c>
      <c r="C5" s="4">
        <f t="shared" si="1"/>
        <v>0</v>
      </c>
      <c r="D5" s="5">
        <f t="shared" si="2"/>
        <v>3</v>
      </c>
      <c r="E5" s="30"/>
      <c r="F5" s="4"/>
      <c r="G5" s="4"/>
      <c r="H5" s="4"/>
      <c r="I5" s="4"/>
      <c r="J5" s="4"/>
      <c r="K5" s="4"/>
      <c r="L5" s="4"/>
      <c r="M5" s="4"/>
      <c r="O5" s="1"/>
      <c r="P5" s="1"/>
    </row>
    <row r="6" spans="1:16" ht="15.75" customHeight="1" x14ac:dyDescent="0.15">
      <c r="A6" s="3">
        <v>45660</v>
      </c>
      <c r="B6" s="4">
        <f t="shared" si="0"/>
        <v>0</v>
      </c>
      <c r="C6" s="4">
        <f t="shared" si="1"/>
        <v>0</v>
      </c>
      <c r="D6" s="5">
        <f t="shared" si="2"/>
        <v>4</v>
      </c>
      <c r="E6" s="30"/>
      <c r="F6" s="4"/>
      <c r="G6" s="4"/>
      <c r="H6" s="4"/>
      <c r="I6" s="4"/>
      <c r="J6" s="4"/>
      <c r="K6" s="4"/>
      <c r="L6" s="4"/>
      <c r="M6" s="4"/>
      <c r="O6" s="1"/>
      <c r="P6" s="1"/>
    </row>
    <row r="7" spans="1:16" ht="15.75" customHeight="1" x14ac:dyDescent="0.15">
      <c r="A7" s="3">
        <v>45667</v>
      </c>
      <c r="B7" s="4">
        <f t="shared" si="0"/>
        <v>0</v>
      </c>
      <c r="C7" s="4">
        <f t="shared" si="1"/>
        <v>1</v>
      </c>
      <c r="D7" s="5">
        <f t="shared" si="2"/>
        <v>5</v>
      </c>
      <c r="E7" s="30"/>
      <c r="F7" s="4"/>
      <c r="G7" s="4"/>
      <c r="H7" s="4"/>
      <c r="I7" s="4"/>
      <c r="J7" s="4"/>
      <c r="K7" s="4"/>
      <c r="L7" s="4"/>
      <c r="M7" s="4"/>
      <c r="O7" s="1"/>
      <c r="P7" s="1"/>
    </row>
    <row r="8" spans="1:16" ht="15.75" customHeight="1" x14ac:dyDescent="0.15">
      <c r="A8" s="3">
        <v>45674</v>
      </c>
      <c r="B8" s="4">
        <f t="shared" si="0"/>
        <v>0</v>
      </c>
      <c r="C8" s="4">
        <f t="shared" si="1"/>
        <v>1</v>
      </c>
      <c r="D8" s="5">
        <f t="shared" si="2"/>
        <v>6</v>
      </c>
      <c r="E8" s="30"/>
      <c r="F8" s="4"/>
      <c r="G8" s="4"/>
      <c r="H8" s="4"/>
      <c r="I8" s="4"/>
      <c r="J8" s="4"/>
      <c r="K8" s="4"/>
      <c r="L8" s="4"/>
      <c r="M8" s="4"/>
      <c r="O8" s="1"/>
      <c r="P8" s="1"/>
    </row>
    <row r="9" spans="1:16" ht="15.75" customHeight="1" x14ac:dyDescent="0.15">
      <c r="A9" s="3">
        <v>45682</v>
      </c>
      <c r="B9" s="4">
        <f t="shared" si="0"/>
        <v>0</v>
      </c>
      <c r="C9" s="4">
        <f t="shared" si="1"/>
        <v>1</v>
      </c>
      <c r="D9" s="5">
        <f t="shared" si="2"/>
        <v>7.1428571428571432</v>
      </c>
      <c r="E9" s="30">
        <v>2</v>
      </c>
      <c r="F9" s="4"/>
      <c r="G9" s="4"/>
      <c r="H9" s="4"/>
      <c r="I9" s="4"/>
      <c r="J9" s="4"/>
      <c r="K9" s="4"/>
      <c r="L9" s="4"/>
      <c r="M9" s="4" t="s">
        <v>15</v>
      </c>
    </row>
    <row r="10" spans="1:16" ht="15.75" customHeight="1" x14ac:dyDescent="0.15">
      <c r="A10" s="3">
        <v>45688</v>
      </c>
      <c r="B10" s="4">
        <f t="shared" si="0"/>
        <v>0</v>
      </c>
      <c r="C10" s="4">
        <f t="shared" si="1"/>
        <v>1</v>
      </c>
      <c r="D10" s="5">
        <f t="shared" si="2"/>
        <v>8</v>
      </c>
      <c r="E10" s="30"/>
      <c r="F10" s="4"/>
      <c r="G10" s="4"/>
      <c r="H10" s="4" t="s">
        <v>16</v>
      </c>
      <c r="I10" s="4" t="s">
        <v>17</v>
      </c>
      <c r="J10" s="4"/>
      <c r="K10" s="4"/>
      <c r="L10" s="4"/>
      <c r="M10" s="4"/>
    </row>
    <row r="11" spans="1:16" ht="15.75" customHeight="1" x14ac:dyDescent="0.15">
      <c r="A11" s="6">
        <v>45696</v>
      </c>
      <c r="B11" s="7">
        <f t="shared" si="0"/>
        <v>0</v>
      </c>
      <c r="C11" s="7">
        <f t="shared" si="1"/>
        <v>2</v>
      </c>
      <c r="D11" s="5">
        <f t="shared" si="2"/>
        <v>9.1428571428571423</v>
      </c>
      <c r="E11" s="31">
        <v>3</v>
      </c>
      <c r="F11" s="7"/>
      <c r="G11" s="7"/>
      <c r="H11" s="7"/>
      <c r="I11" s="7"/>
      <c r="J11" s="7" t="s">
        <v>18</v>
      </c>
      <c r="K11" s="7"/>
      <c r="L11" s="7" t="s">
        <v>19</v>
      </c>
      <c r="M11" s="7"/>
    </row>
    <row r="12" spans="1:16" ht="15.75" customHeight="1" x14ac:dyDescent="0.15">
      <c r="A12" s="6">
        <v>45703</v>
      </c>
      <c r="B12" s="7">
        <f t="shared" si="0"/>
        <v>0</v>
      </c>
      <c r="C12" s="7">
        <f t="shared" si="1"/>
        <v>2</v>
      </c>
      <c r="D12" s="5">
        <f t="shared" si="2"/>
        <v>10.142857142857142</v>
      </c>
      <c r="E12" s="31">
        <v>3.6</v>
      </c>
      <c r="F12" s="7">
        <f>E12-E11</f>
        <v>0.60000000000000009</v>
      </c>
      <c r="G12" s="7"/>
      <c r="H12" s="7"/>
      <c r="I12" s="7"/>
      <c r="J12" s="7"/>
      <c r="K12" s="7"/>
      <c r="L12" s="7" t="s">
        <v>20</v>
      </c>
      <c r="M12" s="7"/>
    </row>
    <row r="13" spans="1:16" ht="15.75" customHeight="1" x14ac:dyDescent="0.15">
      <c r="A13" s="8">
        <v>45706</v>
      </c>
      <c r="B13" s="7">
        <f t="shared" si="0"/>
        <v>0</v>
      </c>
      <c r="C13" s="7">
        <f t="shared" si="1"/>
        <v>2</v>
      </c>
      <c r="D13" s="5">
        <f t="shared" si="2"/>
        <v>10.571428571428571</v>
      </c>
      <c r="E13" s="31"/>
      <c r="F13" s="7"/>
      <c r="G13" s="7"/>
      <c r="H13" s="7"/>
      <c r="I13" s="7"/>
      <c r="J13" s="9" t="s">
        <v>21</v>
      </c>
      <c r="K13" s="7" t="s">
        <v>22</v>
      </c>
      <c r="L13" s="10" t="s">
        <v>23</v>
      </c>
      <c r="M13" s="7"/>
    </row>
    <row r="14" spans="1:16" ht="15.75" customHeight="1" x14ac:dyDescent="0.15">
      <c r="A14" s="6">
        <v>45709</v>
      </c>
      <c r="B14" s="7">
        <f t="shared" si="0"/>
        <v>0</v>
      </c>
      <c r="C14" s="7">
        <f t="shared" si="1"/>
        <v>2</v>
      </c>
      <c r="D14" s="5">
        <f t="shared" si="2"/>
        <v>11</v>
      </c>
      <c r="E14" s="31">
        <v>4.12</v>
      </c>
      <c r="F14" s="7">
        <f>E14-E12</f>
        <v>0.52</v>
      </c>
      <c r="G14" s="7" t="s">
        <v>24</v>
      </c>
      <c r="H14" s="7" t="s">
        <v>25</v>
      </c>
      <c r="I14" s="7" t="s">
        <v>26</v>
      </c>
      <c r="J14" s="7"/>
      <c r="K14" s="7"/>
      <c r="L14" s="7" t="s">
        <v>27</v>
      </c>
      <c r="M14" s="7"/>
    </row>
    <row r="15" spans="1:16" ht="15.75" customHeight="1" x14ac:dyDescent="0.15">
      <c r="A15" s="11">
        <v>45716</v>
      </c>
      <c r="B15" s="12">
        <f t="shared" si="0"/>
        <v>0</v>
      </c>
      <c r="C15" s="12">
        <f t="shared" si="1"/>
        <v>2</v>
      </c>
      <c r="D15" s="5">
        <f t="shared" si="2"/>
        <v>12</v>
      </c>
      <c r="E15" s="32">
        <v>4.5999999999999996</v>
      </c>
      <c r="F15" s="12">
        <f t="shared" ref="F15:F20" si="3">E15-E14</f>
        <v>0.47999999999999954</v>
      </c>
      <c r="G15" s="12">
        <v>10.3</v>
      </c>
      <c r="H15" s="12"/>
      <c r="I15" s="12"/>
      <c r="J15" s="12"/>
      <c r="K15" s="12"/>
      <c r="L15" s="12" t="s">
        <v>28</v>
      </c>
      <c r="M15" s="12"/>
    </row>
    <row r="16" spans="1:16" ht="15.75" customHeight="1" x14ac:dyDescent="0.15">
      <c r="A16" s="11">
        <v>45722</v>
      </c>
      <c r="B16" s="12">
        <f t="shared" si="0"/>
        <v>0</v>
      </c>
      <c r="C16" s="12">
        <f t="shared" si="1"/>
        <v>3</v>
      </c>
      <c r="D16" s="5">
        <f t="shared" si="2"/>
        <v>12.857142857142858</v>
      </c>
      <c r="E16" s="32">
        <v>4.8</v>
      </c>
      <c r="F16" s="12">
        <f t="shared" si="3"/>
        <v>0.20000000000000018</v>
      </c>
      <c r="G16" s="12"/>
      <c r="H16" s="12"/>
      <c r="I16" s="12"/>
      <c r="J16" s="12"/>
      <c r="K16" s="12"/>
      <c r="L16" s="12"/>
      <c r="M16" s="12"/>
    </row>
    <row r="17" spans="1:9" ht="15.75" customHeight="1" x14ac:dyDescent="0.15">
      <c r="A17" s="13">
        <v>45723</v>
      </c>
      <c r="B17" s="1">
        <f t="shared" si="0"/>
        <v>0</v>
      </c>
      <c r="C17" s="1">
        <f t="shared" si="1"/>
        <v>3</v>
      </c>
      <c r="D17" s="5">
        <f t="shared" si="2"/>
        <v>13</v>
      </c>
      <c r="E17" s="31">
        <v>4.9000000000000004</v>
      </c>
      <c r="F17">
        <f t="shared" si="3"/>
        <v>0.10000000000000053</v>
      </c>
      <c r="I17" s="1" t="s">
        <v>29</v>
      </c>
    </row>
    <row r="18" spans="1:9" ht="15.75" customHeight="1" x14ac:dyDescent="0.15">
      <c r="A18" s="13">
        <v>45730</v>
      </c>
      <c r="B18" s="1">
        <f t="shared" si="0"/>
        <v>0</v>
      </c>
      <c r="C18" s="1">
        <f t="shared" si="1"/>
        <v>3</v>
      </c>
      <c r="D18" s="5">
        <f t="shared" si="2"/>
        <v>14</v>
      </c>
      <c r="E18" s="31">
        <v>5.2</v>
      </c>
      <c r="F18">
        <f t="shared" si="3"/>
        <v>0.29999999999999982</v>
      </c>
    </row>
    <row r="19" spans="1:9" ht="15.75" customHeight="1" x14ac:dyDescent="0.15">
      <c r="A19" s="13">
        <v>45737</v>
      </c>
      <c r="B19" s="1">
        <f t="shared" si="0"/>
        <v>0</v>
      </c>
      <c r="C19" s="1">
        <f t="shared" si="1"/>
        <v>3</v>
      </c>
      <c r="D19" s="5">
        <f t="shared" si="2"/>
        <v>15</v>
      </c>
      <c r="E19" s="31">
        <v>6.4</v>
      </c>
      <c r="F19">
        <f t="shared" si="3"/>
        <v>1.2000000000000002</v>
      </c>
    </row>
    <row r="20" spans="1:9" ht="15.75" customHeight="1" x14ac:dyDescent="0.15">
      <c r="A20" s="13">
        <v>45741</v>
      </c>
      <c r="B20" s="1">
        <f t="shared" si="0"/>
        <v>0</v>
      </c>
      <c r="C20" s="1">
        <f t="shared" si="1"/>
        <v>3</v>
      </c>
      <c r="D20" s="5">
        <f t="shared" si="2"/>
        <v>15.571428571428571</v>
      </c>
      <c r="E20" s="31">
        <v>6.8</v>
      </c>
      <c r="F20">
        <f t="shared" si="3"/>
        <v>0.39999999999999947</v>
      </c>
    </row>
    <row r="21" spans="1:9" ht="15.75" customHeight="1" x14ac:dyDescent="0.15">
      <c r="A21" s="13">
        <v>45744</v>
      </c>
      <c r="B21" s="1">
        <f t="shared" si="0"/>
        <v>0</v>
      </c>
      <c r="C21" s="1">
        <f t="shared" si="1"/>
        <v>3</v>
      </c>
      <c r="D21" s="5">
        <f t="shared" si="2"/>
        <v>16</v>
      </c>
      <c r="E21" s="33">
        <v>6.79</v>
      </c>
      <c r="F21" s="33">
        <f>E21-E19</f>
        <v>0.38999999999999968</v>
      </c>
      <c r="I21" s="20" t="s">
        <v>304</v>
      </c>
    </row>
    <row r="22" spans="1:9" ht="15.75" customHeight="1" x14ac:dyDescent="0.15">
      <c r="A22" s="13">
        <v>45751</v>
      </c>
      <c r="B22" s="1">
        <f t="shared" si="0"/>
        <v>0</v>
      </c>
      <c r="C22" s="1">
        <f t="shared" si="1"/>
        <v>3</v>
      </c>
      <c r="D22" s="5">
        <f t="shared" si="2"/>
        <v>17</v>
      </c>
    </row>
    <row r="23" spans="1:9" ht="15.75" customHeight="1" x14ac:dyDescent="0.15">
      <c r="A23" s="13">
        <v>45758</v>
      </c>
      <c r="B23" s="1">
        <f t="shared" si="0"/>
        <v>0</v>
      </c>
      <c r="C23" s="1">
        <f t="shared" si="1"/>
        <v>4</v>
      </c>
      <c r="D23" s="5">
        <f t="shared" si="2"/>
        <v>18</v>
      </c>
    </row>
    <row r="24" spans="1:9" ht="15.75" customHeight="1" x14ac:dyDescent="0.15">
      <c r="A24" s="13">
        <v>45765</v>
      </c>
      <c r="B24" s="1">
        <f t="shared" si="0"/>
        <v>0</v>
      </c>
      <c r="C24" s="1">
        <f t="shared" si="1"/>
        <v>4</v>
      </c>
      <c r="D24" s="5">
        <f t="shared" si="2"/>
        <v>19</v>
      </c>
    </row>
    <row r="25" spans="1:9" ht="15.75" customHeight="1" x14ac:dyDescent="0.15">
      <c r="A25" s="13">
        <v>45772</v>
      </c>
      <c r="B25" s="1">
        <f t="shared" si="0"/>
        <v>0</v>
      </c>
      <c r="C25" s="1">
        <f t="shared" si="1"/>
        <v>4</v>
      </c>
      <c r="D25" s="5">
        <f t="shared" si="2"/>
        <v>20</v>
      </c>
    </row>
    <row r="26" spans="1:9" ht="15.75" customHeight="1" x14ac:dyDescent="0.15">
      <c r="A26" s="13">
        <v>45779</v>
      </c>
      <c r="B26" s="1">
        <f t="shared" si="0"/>
        <v>0</v>
      </c>
      <c r="C26" s="1">
        <f t="shared" si="1"/>
        <v>4</v>
      </c>
      <c r="D26" s="5">
        <f t="shared" si="2"/>
        <v>21</v>
      </c>
    </row>
    <row r="27" spans="1:9" ht="15.75" customHeight="1" x14ac:dyDescent="0.15">
      <c r="A27" s="13">
        <v>45786</v>
      </c>
      <c r="B27" s="1">
        <f t="shared" si="0"/>
        <v>0</v>
      </c>
      <c r="C27" s="1">
        <f t="shared" si="1"/>
        <v>5</v>
      </c>
      <c r="D27" s="5">
        <f t="shared" si="2"/>
        <v>22</v>
      </c>
    </row>
    <row r="28" spans="1:9" ht="15.75" customHeight="1" x14ac:dyDescent="0.15">
      <c r="A28" s="13">
        <v>45793</v>
      </c>
      <c r="B28" s="1">
        <f t="shared" si="0"/>
        <v>0</v>
      </c>
      <c r="C28" s="1">
        <f t="shared" si="1"/>
        <v>5</v>
      </c>
      <c r="D28" s="5">
        <f t="shared" si="2"/>
        <v>23</v>
      </c>
    </row>
    <row r="29" spans="1:9" ht="15.75" customHeight="1" x14ac:dyDescent="0.15">
      <c r="A29" s="13">
        <v>45800</v>
      </c>
      <c r="B29" s="1">
        <f t="shared" si="0"/>
        <v>0</v>
      </c>
      <c r="C29" s="1">
        <f t="shared" si="1"/>
        <v>5</v>
      </c>
      <c r="D29" s="5">
        <f t="shared" si="2"/>
        <v>24</v>
      </c>
    </row>
    <row r="30" spans="1:9" ht="15.75" customHeight="1" x14ac:dyDescent="0.15">
      <c r="A30" s="13">
        <v>45807</v>
      </c>
      <c r="B30" s="1">
        <f t="shared" si="0"/>
        <v>0</v>
      </c>
      <c r="C30" s="1">
        <f t="shared" si="1"/>
        <v>5</v>
      </c>
      <c r="D30" s="5">
        <f t="shared" si="2"/>
        <v>25</v>
      </c>
    </row>
    <row r="31" spans="1:9" ht="15.75" customHeight="1" x14ac:dyDescent="0.15">
      <c r="A31" s="13">
        <v>45814</v>
      </c>
      <c r="B31" s="1">
        <f t="shared" si="0"/>
        <v>0</v>
      </c>
      <c r="C31" s="1">
        <f t="shared" si="1"/>
        <v>6</v>
      </c>
      <c r="D31" s="5">
        <f t="shared" si="2"/>
        <v>26</v>
      </c>
    </row>
    <row r="32" spans="1:9" ht="15.75" customHeight="1" x14ac:dyDescent="0.15">
      <c r="A32" s="13">
        <v>45821</v>
      </c>
      <c r="B32" s="1">
        <f t="shared" si="0"/>
        <v>0</v>
      </c>
      <c r="C32" s="1">
        <f t="shared" si="1"/>
        <v>6</v>
      </c>
      <c r="D32" s="5">
        <f t="shared" si="2"/>
        <v>27</v>
      </c>
    </row>
    <row r="33" spans="1:4" ht="15.75" customHeight="1" x14ac:dyDescent="0.15">
      <c r="A33" s="13">
        <v>45828</v>
      </c>
      <c r="B33" s="1">
        <f t="shared" si="0"/>
        <v>0</v>
      </c>
      <c r="C33" s="1">
        <f t="shared" si="1"/>
        <v>6</v>
      </c>
      <c r="D33" s="5">
        <f t="shared" si="2"/>
        <v>28</v>
      </c>
    </row>
    <row r="34" spans="1:4" ht="15.75" customHeight="1" x14ac:dyDescent="0.15">
      <c r="A34" s="13">
        <v>45835</v>
      </c>
      <c r="B34" s="1">
        <f t="shared" si="0"/>
        <v>0</v>
      </c>
      <c r="C34" s="1">
        <f t="shared" si="1"/>
        <v>6</v>
      </c>
      <c r="D34" s="5">
        <f t="shared" si="2"/>
        <v>29</v>
      </c>
    </row>
    <row r="35" spans="1:4" ht="15.75" customHeight="1" x14ac:dyDescent="0.15">
      <c r="A35" s="13">
        <v>45842</v>
      </c>
      <c r="B35" s="1">
        <f t="shared" si="0"/>
        <v>0</v>
      </c>
      <c r="C35" s="1">
        <f t="shared" si="1"/>
        <v>6</v>
      </c>
      <c r="D35" s="5">
        <f t="shared" si="2"/>
        <v>30</v>
      </c>
    </row>
    <row r="36" spans="1:4" ht="15.75" customHeight="1" x14ac:dyDescent="0.15">
      <c r="A36" s="13">
        <v>45849</v>
      </c>
      <c r="B36" s="1">
        <f t="shared" si="0"/>
        <v>0</v>
      </c>
      <c r="C36" s="1">
        <f t="shared" si="1"/>
        <v>7</v>
      </c>
      <c r="D36" s="5">
        <f t="shared" si="2"/>
        <v>31</v>
      </c>
    </row>
    <row r="37" spans="1:4" ht="15.75" customHeight="1" x14ac:dyDescent="0.15">
      <c r="A37" s="13">
        <v>45856</v>
      </c>
      <c r="B37" s="1">
        <f t="shared" si="0"/>
        <v>0</v>
      </c>
      <c r="C37" s="1">
        <f t="shared" si="1"/>
        <v>7</v>
      </c>
      <c r="D37" s="5">
        <f t="shared" si="2"/>
        <v>32</v>
      </c>
    </row>
    <row r="38" spans="1:4" ht="15.75" customHeight="1" x14ac:dyDescent="0.15">
      <c r="A38" s="13">
        <v>45863</v>
      </c>
      <c r="B38" s="1">
        <f t="shared" si="0"/>
        <v>0</v>
      </c>
      <c r="C38" s="1">
        <f t="shared" si="1"/>
        <v>7</v>
      </c>
      <c r="D38" s="5">
        <f t="shared" si="2"/>
        <v>33</v>
      </c>
    </row>
    <row r="39" spans="1:4" ht="15.75" customHeight="1" x14ac:dyDescent="0.15">
      <c r="A39" s="13">
        <v>45870</v>
      </c>
      <c r="B39" s="1">
        <f t="shared" si="0"/>
        <v>0</v>
      </c>
      <c r="C39" s="1">
        <f t="shared" si="1"/>
        <v>7</v>
      </c>
      <c r="D39" s="5">
        <f t="shared" si="2"/>
        <v>34</v>
      </c>
    </row>
    <row r="40" spans="1:4" ht="15.75" customHeight="1" x14ac:dyDescent="0.15">
      <c r="A40" s="13">
        <v>45877</v>
      </c>
      <c r="B40" s="1">
        <f t="shared" si="0"/>
        <v>0</v>
      </c>
      <c r="C40" s="1">
        <f t="shared" si="1"/>
        <v>8</v>
      </c>
      <c r="D40" s="5">
        <f t="shared" si="2"/>
        <v>35</v>
      </c>
    </row>
    <row r="41" spans="1:4" ht="15.75" customHeight="1" x14ac:dyDescent="0.15">
      <c r="A41" s="13">
        <v>45884</v>
      </c>
      <c r="B41" s="1">
        <f t="shared" si="0"/>
        <v>0</v>
      </c>
      <c r="C41" s="1">
        <f t="shared" si="1"/>
        <v>8</v>
      </c>
      <c r="D41" s="5">
        <f t="shared" si="2"/>
        <v>36</v>
      </c>
    </row>
    <row r="42" spans="1:4" ht="15.75" customHeight="1" x14ac:dyDescent="0.15">
      <c r="A42" s="13">
        <v>45891</v>
      </c>
      <c r="B42" s="1">
        <f t="shared" si="0"/>
        <v>0</v>
      </c>
      <c r="C42" s="1">
        <f t="shared" si="1"/>
        <v>8</v>
      </c>
      <c r="D42" s="5">
        <f t="shared" si="2"/>
        <v>37</v>
      </c>
    </row>
    <row r="43" spans="1:4" ht="15.75" customHeight="1" x14ac:dyDescent="0.15">
      <c r="A43" s="13">
        <v>45898</v>
      </c>
      <c r="B43" s="1">
        <f t="shared" si="0"/>
        <v>0</v>
      </c>
      <c r="C43" s="1">
        <f t="shared" si="1"/>
        <v>8</v>
      </c>
      <c r="D43" s="5">
        <f t="shared" si="2"/>
        <v>38</v>
      </c>
    </row>
    <row r="44" spans="1:4" ht="15.75" customHeight="1" x14ac:dyDescent="0.15">
      <c r="A44" s="13">
        <v>45905</v>
      </c>
      <c r="B44" s="1">
        <f t="shared" si="0"/>
        <v>0</v>
      </c>
      <c r="C44" s="1">
        <f t="shared" si="1"/>
        <v>8</v>
      </c>
      <c r="D44" s="5">
        <f t="shared" si="2"/>
        <v>39</v>
      </c>
    </row>
    <row r="45" spans="1:4" ht="15.75" customHeight="1" x14ac:dyDescent="0.15">
      <c r="A45" s="13">
        <v>45912</v>
      </c>
      <c r="B45" s="1">
        <f t="shared" si="0"/>
        <v>0</v>
      </c>
      <c r="C45" s="1">
        <f t="shared" si="1"/>
        <v>9</v>
      </c>
      <c r="D45" s="5">
        <f t="shared" si="2"/>
        <v>40</v>
      </c>
    </row>
    <row r="46" spans="1:4" ht="15.75" customHeight="1" x14ac:dyDescent="0.15">
      <c r="A46" s="13">
        <v>45919</v>
      </c>
      <c r="B46" s="1">
        <f t="shared" si="0"/>
        <v>0</v>
      </c>
      <c r="C46" s="1">
        <f t="shared" si="1"/>
        <v>9</v>
      </c>
      <c r="D46" s="5">
        <f t="shared" si="2"/>
        <v>41</v>
      </c>
    </row>
    <row r="47" spans="1:4" ht="15.75" customHeight="1" x14ac:dyDescent="0.15">
      <c r="A47" s="13">
        <v>45926</v>
      </c>
      <c r="B47" s="1">
        <f t="shared" si="0"/>
        <v>0</v>
      </c>
      <c r="C47" s="1">
        <f t="shared" si="1"/>
        <v>9</v>
      </c>
      <c r="D47" s="5">
        <f t="shared" si="2"/>
        <v>42</v>
      </c>
    </row>
    <row r="48" spans="1:4" ht="15.75" customHeight="1" x14ac:dyDescent="0.15">
      <c r="A48" s="13">
        <v>45933</v>
      </c>
      <c r="B48" s="1">
        <f t="shared" si="0"/>
        <v>0</v>
      </c>
      <c r="C48" s="1">
        <f t="shared" si="1"/>
        <v>9</v>
      </c>
      <c r="D48" s="5">
        <f t="shared" si="2"/>
        <v>43</v>
      </c>
    </row>
    <row r="49" spans="1:5" ht="15.75" customHeight="1" x14ac:dyDescent="0.15">
      <c r="A49" s="13">
        <v>45940</v>
      </c>
      <c r="B49" s="1">
        <f t="shared" si="0"/>
        <v>0</v>
      </c>
      <c r="C49" s="1">
        <f t="shared" si="1"/>
        <v>10</v>
      </c>
      <c r="D49" s="5">
        <f t="shared" si="2"/>
        <v>44</v>
      </c>
      <c r="E49" s="33">
        <v>11</v>
      </c>
    </row>
    <row r="50" spans="1:5" ht="15.75" customHeight="1" x14ac:dyDescent="0.15">
      <c r="A50" s="13">
        <v>45947</v>
      </c>
      <c r="B50" s="1">
        <f t="shared" si="0"/>
        <v>0</v>
      </c>
      <c r="C50" s="1">
        <f t="shared" si="1"/>
        <v>10</v>
      </c>
      <c r="D50" s="5">
        <f t="shared" si="2"/>
        <v>45</v>
      </c>
    </row>
    <row r="51" spans="1:5" ht="15.75" customHeight="1" x14ac:dyDescent="0.15">
      <c r="A51" s="13">
        <v>45954</v>
      </c>
      <c r="B51" s="1">
        <f t="shared" si="0"/>
        <v>0</v>
      </c>
      <c r="C51" s="1">
        <f t="shared" si="1"/>
        <v>10</v>
      </c>
      <c r="D51" s="5">
        <f t="shared" si="2"/>
        <v>46</v>
      </c>
    </row>
    <row r="52" spans="1:5" ht="15.75" customHeight="1" x14ac:dyDescent="0.15">
      <c r="A52" s="13">
        <v>45961</v>
      </c>
      <c r="B52" s="1">
        <f t="shared" si="0"/>
        <v>0</v>
      </c>
      <c r="C52" s="1">
        <f t="shared" si="1"/>
        <v>10</v>
      </c>
      <c r="D52" s="5">
        <f t="shared" si="2"/>
        <v>47</v>
      </c>
    </row>
  </sheetData>
  <hyperlinks>
    <hyperlink ref="L13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activity_tracker</vt:lpstr>
      <vt:lpstr>overall_tracker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YiNing Huang</cp:lastModifiedBy>
  <dcterms:modified xsi:type="dcterms:W3CDTF">2025-04-02T03:18:12Z</dcterms:modified>
</cp:coreProperties>
</file>