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LS-US" sheetId="1" r:id="rId4"/>
  </sheets>
  <definedNames/>
  <calcPr/>
  <extLst>
    <ext uri="GoogleSheetsCustomDataVersion2">
      <go:sheetsCustomData xmlns:go="http://customooxmlschemas.google.com/" r:id="rId5" roundtripDataChecksum="LS82LYQscugK8IX3kFGYNJWxNc62ft193CU/doruSbs="/>
    </ext>
  </extLst>
</workbook>
</file>

<file path=xl/sharedStrings.xml><?xml version="1.0" encoding="utf-8"?>
<sst xmlns="http://schemas.openxmlformats.org/spreadsheetml/2006/main" count="193" uniqueCount="193">
  <si>
    <t>Date</t>
  </si>
  <si>
    <t>SEP '23</t>
  </si>
  <si>
    <t>JUN '23</t>
  </si>
  <si>
    <t>MAR '23</t>
  </si>
  <si>
    <t>DEC '22</t>
  </si>
  <si>
    <t>SEP '22</t>
  </si>
  <si>
    <t>JUN '22</t>
  </si>
  <si>
    <t>MAR '22</t>
  </si>
  <si>
    <t>DEC '21</t>
  </si>
  <si>
    <t>SEP '21</t>
  </si>
  <si>
    <t>JUN '21</t>
  </si>
  <si>
    <t>MAR '21</t>
  </si>
  <si>
    <t>DEC '20</t>
  </si>
  <si>
    <t>SEP '20</t>
  </si>
  <si>
    <t>JUN '20</t>
  </si>
  <si>
    <t>MAR '20</t>
  </si>
  <si>
    <t>DEC '19</t>
  </si>
  <si>
    <t>SEP '19</t>
  </si>
  <si>
    <t>JUN '19</t>
  </si>
  <si>
    <t>MAR '19</t>
  </si>
  <si>
    <t>DEC '18</t>
  </si>
  <si>
    <t>SEP '18</t>
  </si>
  <si>
    <t>JUN '18</t>
  </si>
  <si>
    <t>MAR '18</t>
  </si>
  <si>
    <t>DEC '17</t>
  </si>
  <si>
    <t>SEP '17</t>
  </si>
  <si>
    <t>JUN '17</t>
  </si>
  <si>
    <t>MAR '17</t>
  </si>
  <si>
    <t>DEC '16</t>
  </si>
  <si>
    <t>SEP '16</t>
  </si>
  <si>
    <t>JUN '16</t>
  </si>
  <si>
    <t>MAR '16</t>
  </si>
  <si>
    <t>DEC '15</t>
  </si>
  <si>
    <t>SEP '15</t>
  </si>
  <si>
    <t>JUN '15</t>
  </si>
  <si>
    <t>MAR '15</t>
  </si>
  <si>
    <t>DEC '14</t>
  </si>
  <si>
    <t>SEP '14</t>
  </si>
  <si>
    <t>JUN '14</t>
  </si>
  <si>
    <t>MAR '14</t>
  </si>
  <si>
    <t>DEC '13</t>
  </si>
  <si>
    <t>SEP '13</t>
  </si>
  <si>
    <t>JUN '13</t>
  </si>
  <si>
    <t>MAR '13</t>
  </si>
  <si>
    <t>DEC '12</t>
  </si>
  <si>
    <t>SEP '12</t>
  </si>
  <si>
    <t>JUN '12</t>
  </si>
  <si>
    <t>MAR '12</t>
  </si>
  <si>
    <t>DEC '11</t>
  </si>
  <si>
    <t>SEP '11</t>
  </si>
  <si>
    <t>JUN '11</t>
  </si>
  <si>
    <t>MAR '11</t>
  </si>
  <si>
    <t>DEC '10</t>
  </si>
  <si>
    <t>SEP '10</t>
  </si>
  <si>
    <t>JUN '10</t>
  </si>
  <si>
    <t>MAR '10</t>
  </si>
  <si>
    <t>DEC '09</t>
  </si>
  <si>
    <t>SEP '09</t>
  </si>
  <si>
    <t>JUN '09</t>
  </si>
  <si>
    <t>MAR '09</t>
  </si>
  <si>
    <t>DEC '08</t>
  </si>
  <si>
    <t>SEP '08</t>
  </si>
  <si>
    <t>JUN '08</t>
  </si>
  <si>
    <t>MAR '08</t>
  </si>
  <si>
    <t>DEC '07</t>
  </si>
  <si>
    <t>SEP '07</t>
  </si>
  <si>
    <t>JUN '07</t>
  </si>
  <si>
    <t>MAR '07</t>
  </si>
  <si>
    <t>DEC '06</t>
  </si>
  <si>
    <t>SEP '06</t>
  </si>
  <si>
    <t>JUN '06</t>
  </si>
  <si>
    <t>MAR '06</t>
  </si>
  <si>
    <t>DEC '05</t>
  </si>
  <si>
    <t>SEP '05</t>
  </si>
  <si>
    <t>JUN '05</t>
  </si>
  <si>
    <t>MAR '05</t>
  </si>
  <si>
    <t>DEC '04</t>
  </si>
  <si>
    <t>SEP '04</t>
  </si>
  <si>
    <t>JUN '04</t>
  </si>
  <si>
    <t>MAR '04</t>
  </si>
  <si>
    <t>DEC '03</t>
  </si>
  <si>
    <t>SEP '03</t>
  </si>
  <si>
    <t>JUN '03</t>
  </si>
  <si>
    <t>MAR '03</t>
  </si>
  <si>
    <t>DEC '02</t>
  </si>
  <si>
    <t>SEP '02</t>
  </si>
  <si>
    <t>JUN '02</t>
  </si>
  <si>
    <t>MAR '02</t>
  </si>
  <si>
    <t>DEC '01</t>
  </si>
  <si>
    <t>SEP '01</t>
  </si>
  <si>
    <t>JUN '01</t>
  </si>
  <si>
    <t>MAR '01</t>
  </si>
  <si>
    <t>DEC '00</t>
  </si>
  <si>
    <t>SEP '00</t>
  </si>
  <si>
    <t>JUN '00</t>
  </si>
  <si>
    <t>MAR '00</t>
  </si>
  <si>
    <t>DEC '99</t>
  </si>
  <si>
    <t>SEP '99</t>
  </si>
  <si>
    <t>JUN '99</t>
  </si>
  <si>
    <t>MAR '99</t>
  </si>
  <si>
    <t>DEC '98</t>
  </si>
  <si>
    <t xml:space="preserve"> Profitability</t>
  </si>
  <si>
    <t>Gross Margin</t>
  </si>
  <si>
    <t>SG&amp;A to Sales</t>
  </si>
  <si>
    <t>Operating Margin</t>
  </si>
  <si>
    <t>Pretax Margin</t>
  </si>
  <si>
    <t>Net Margin</t>
  </si>
  <si>
    <t>Free Cash Flow Margin</t>
  </si>
  <si>
    <t>Capex To Sales</t>
  </si>
  <si>
    <t>Return on Assets</t>
  </si>
  <si>
    <t xml:space="preserve">Return on Equity </t>
  </si>
  <si>
    <t>Return on Common Equity</t>
  </si>
  <si>
    <t>Return on Total Capital</t>
  </si>
  <si>
    <t>Return on Invested Capital</t>
  </si>
  <si>
    <t>Cash Flow Return on Invested Capital</t>
  </si>
  <si>
    <t xml:space="preserve"> Valuation</t>
  </si>
  <si>
    <t>Price/Sales</t>
  </si>
  <si>
    <t>Price/Earnings</t>
  </si>
  <si>
    <t>Price/Book Value</t>
  </si>
  <si>
    <t>Price/Tangible Book Value</t>
  </si>
  <si>
    <t>Price/Cash Flow</t>
  </si>
  <si>
    <t>Price/Free Cash Flow</t>
  </si>
  <si>
    <t>Enterprise Value/EBIT</t>
  </si>
  <si>
    <t>Enterprise Value/EBITDA</t>
  </si>
  <si>
    <t>Enterprise Value/Sales</t>
  </si>
  <si>
    <t xml:space="preserve"> Per Share</t>
  </si>
  <si>
    <t>Sales per Share</t>
  </si>
  <si>
    <t>EBIT (Operating Income) per Share</t>
  </si>
  <si>
    <t>EPS (recurring)</t>
  </si>
  <si>
    <t>EPS (diluted)</t>
  </si>
  <si>
    <t>Book Value per Share</t>
  </si>
  <si>
    <t>Tangible Book Value per Share</t>
  </si>
  <si>
    <t>Cash Flow per Share</t>
  </si>
  <si>
    <t>Free Cash Flow per Share</t>
  </si>
  <si>
    <t>Diluted Shares Outstanding  (M)</t>
  </si>
  <si>
    <t>Basic Shares Outstanding  (M)</t>
  </si>
  <si>
    <t>Total Shares Outstanding  (M)</t>
  </si>
  <si>
    <t xml:space="preserve"> Asset Turnover Analysis</t>
  </si>
  <si>
    <t>Cash &amp; ST Investments</t>
  </si>
  <si>
    <t>Receivables</t>
  </si>
  <si>
    <t>Inventories</t>
  </si>
  <si>
    <t>Current Assets</t>
  </si>
  <si>
    <t>Fixed Assets</t>
  </si>
  <si>
    <t>Total Assets</t>
  </si>
  <si>
    <t xml:space="preserve"> DuPont Analysis</t>
  </si>
  <si>
    <t xml:space="preserve">   Asset Turnover (x)</t>
  </si>
  <si>
    <t xml:space="preserve">    x Pretax Margin (%)</t>
  </si>
  <si>
    <t xml:space="preserve"> = Pretax Return on Assets (%)</t>
  </si>
  <si>
    <t xml:space="preserve"> = Return on Assets (%)</t>
  </si>
  <si>
    <t xml:space="preserve">    x Equity Multiplier (Assets/Equity)</t>
  </si>
  <si>
    <t xml:space="preserve"> = Return on Equity (%)</t>
  </si>
  <si>
    <t xml:space="preserve"> = Reinvestment Rate (%)</t>
  </si>
  <si>
    <t>Note: EBIT Return on Assets (%)</t>
  </si>
  <si>
    <t>Note: Interest as % Assets</t>
  </si>
  <si>
    <t xml:space="preserve"> Operating Efficiency</t>
  </si>
  <si>
    <t>Receivables Turnover</t>
  </si>
  <si>
    <t>Inventory Turnover</t>
  </si>
  <si>
    <t>Payables Turnover</t>
  </si>
  <si>
    <t xml:space="preserve">Asset Turnover </t>
  </si>
  <si>
    <t>Working Capital Turnover</t>
  </si>
  <si>
    <t xml:space="preserve"> Operating Cycle - Days</t>
  </si>
  <si>
    <t xml:space="preserve">   Days of Inventory on Hand</t>
  </si>
  <si>
    <t xml:space="preserve">    + Days of Sales Outstanding</t>
  </si>
  <si>
    <t xml:space="preserve"> = Operating Cycle</t>
  </si>
  <si>
    <t xml:space="preserve">    - Days of Payables Outstanding</t>
  </si>
  <si>
    <t xml:space="preserve"> = Net Operating Cycle</t>
  </si>
  <si>
    <t xml:space="preserve"> Liquidity</t>
  </si>
  <si>
    <t>Current Ratio (x)</t>
  </si>
  <si>
    <t>Quick Ratio (x)</t>
  </si>
  <si>
    <t>Cash Ratio</t>
  </si>
  <si>
    <t>Cash &amp; ST Inv/Current Assets</t>
  </si>
  <si>
    <t>CFO/Current Liabilities</t>
  </si>
  <si>
    <t xml:space="preserve"> Coverage</t>
  </si>
  <si>
    <t>Net Debt/(EBITDA-Capex)</t>
  </si>
  <si>
    <t>EBIT/Interest Expense (Int. Coverage)</t>
  </si>
  <si>
    <t>EBITDA/Interest Expense</t>
  </si>
  <si>
    <t>Fixed-charge Coverage Ratio</t>
  </si>
  <si>
    <t>CFO/Interest Expense</t>
  </si>
  <si>
    <t>LT Debt/EBITDA</t>
  </si>
  <si>
    <t>Net Debt/FFO</t>
  </si>
  <si>
    <t>LT Debt/FFO</t>
  </si>
  <si>
    <t>CFO/Total Debt</t>
  </si>
  <si>
    <t>EBITDA-Capex/Interest Expense</t>
  </si>
  <si>
    <t xml:space="preserve"> Leverage</t>
  </si>
  <si>
    <t>LT Debt/Total Equity</t>
  </si>
  <si>
    <t>LT Debt/Total Capital</t>
  </si>
  <si>
    <t>LT Debt/Total Assets</t>
  </si>
  <si>
    <t>Total Debt/Total Assets (%)</t>
  </si>
  <si>
    <t>Net Debt/Total Equity (%)</t>
  </si>
  <si>
    <t>Total Debt/Equity (%)</t>
  </si>
  <si>
    <t>Net Debt/Total Capital</t>
  </si>
  <si>
    <t>Total Debt/Total Capital</t>
  </si>
  <si>
    <t>All figures in millions of U.S. Dollar except per share items.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</si>
</sst>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#,#0.00"/>
  </numFmts>
  <fonts count="6">
    <font>
      <sz val="10.0"/>
      <color theme="1"/>
      <name val="Arial"/>
      <scheme val="minor"/>
    </font>
    <font>
      <b/>
      <color theme="1"/>
      <name val="Arial"/>
    </font>
    <font>
      <b/>
      <sz val="10.0"/>
      <color rgb="FF003366"/>
      <name val="Arial"/>
    </font>
    <font>
      <sz val="10.0"/>
      <color theme="1"/>
      <name val="Arial"/>
    </font>
    <font>
      <sz val="10.0"/>
      <color rgb="FFFF0000"/>
      <name val="Arial"/>
    </font>
    <font>
      <sz val="10.0"/>
      <color rgb="FF646464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8C8C8"/>
        <bgColor rgb="FFC8C8C8"/>
      </patternFill>
    </fill>
    <fill>
      <patternFill patternType="solid">
        <fgColor rgb="FFF0F0F0"/>
        <bgColor rgb="FFF0F0F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0" fontId="2" numFmtId="0" xfId="0" applyAlignment="1" applyFont="1">
      <alignment horizontal="left"/>
    </xf>
    <xf borderId="1" fillId="3" fontId="3" numFmtId="0" xfId="0" applyAlignment="1" applyBorder="1" applyFill="1" applyFont="1">
      <alignment horizontal="left"/>
    </xf>
    <xf borderId="1" fillId="3" fontId="3" numFmtId="164" xfId="0" applyAlignment="1" applyBorder="1" applyFont="1" applyNumberFormat="1">
      <alignment horizontal="right"/>
    </xf>
    <xf borderId="0" fillId="0" fontId="3" numFmtId="0" xfId="0" applyAlignment="1" applyFont="1">
      <alignment horizontal="left"/>
    </xf>
    <xf borderId="0" fillId="0" fontId="3" numFmtId="164" xfId="0" applyAlignment="1" applyFont="1" applyNumberFormat="1">
      <alignment horizontal="right"/>
    </xf>
    <xf borderId="1" fillId="3" fontId="4" numFmtId="164" xfId="0" applyAlignment="1" applyBorder="1" applyFont="1" applyNumberFormat="1">
      <alignment horizontal="right"/>
    </xf>
    <xf borderId="0" fillId="0" fontId="4" numFmtId="164" xfId="0" applyAlignment="1" applyFont="1" applyNumberFormat="1">
      <alignment horizontal="right"/>
    </xf>
    <xf borderId="0" fillId="0" fontId="3" numFmtId="0" xfId="0" applyAlignment="1" applyFont="1">
      <alignment horizontal="left" readingOrder="0"/>
    </xf>
    <xf borderId="1" fillId="3" fontId="2" numFmtId="0" xfId="0" applyAlignment="1" applyBorder="1" applyFont="1">
      <alignment horizontal="left"/>
    </xf>
    <xf borderId="1" fillId="3" fontId="3" numFmtId="164" xfId="0" applyAlignment="1" applyBorder="1" applyFont="1" applyNumberFormat="1">
      <alignment horizontal="left"/>
    </xf>
    <xf borderId="1" fillId="3" fontId="2" numFmtId="164" xfId="0" applyAlignment="1" applyBorder="1" applyFont="1" applyNumberFormat="1">
      <alignment horizontal="right"/>
    </xf>
    <xf borderId="0" fillId="0" fontId="2" numFmtId="164" xfId="0" applyAlignment="1" applyFont="1" applyNumberFormat="1">
      <alignment horizontal="right"/>
    </xf>
    <xf borderId="0" fillId="0" fontId="5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 outlineLevelRow="2"/>
  <cols>
    <col customWidth="1" min="1" max="1" width="54.75"/>
    <col customWidth="1" min="2" max="2" width="8.0"/>
    <col customWidth="1" min="3" max="8" width="8.38"/>
    <col customWidth="1" min="9" max="11" width="9.0"/>
    <col customWidth="1" min="12" max="12" width="8.38"/>
    <col customWidth="1" min="13" max="13" width="8.0"/>
    <col customWidth="1" min="14" max="14" width="10.0"/>
    <col customWidth="1" min="15" max="18" width="8.38"/>
    <col customWidth="1" min="19" max="20" width="9.38"/>
    <col customWidth="1" min="21" max="21" width="8.0"/>
    <col customWidth="1" min="22" max="22" width="8.38"/>
    <col customWidth="1" min="23" max="30" width="7.88"/>
    <col customWidth="1" min="31" max="101" width="9.13"/>
  </cols>
  <sheetData>
    <row r="1" ht="15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</row>
    <row r="2" ht="15.0" customHeight="1">
      <c r="A2" s="4" t="s">
        <v>101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ht="15.0" customHeight="1" outlineLevel="1">
      <c r="A3" s="5" t="s">
        <v>102</v>
      </c>
      <c r="B3" s="6">
        <v>84.783254</v>
      </c>
      <c r="C3" s="6">
        <v>88.700727</v>
      </c>
      <c r="D3" s="6">
        <v>87.820979</v>
      </c>
      <c r="E3" s="6">
        <v>91.60192</v>
      </c>
      <c r="F3" s="6">
        <v>96.612089</v>
      </c>
      <c r="G3" s="6">
        <v>97.397639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 ht="15.0" customHeight="1" outlineLevel="1">
      <c r="A4" s="7" t="s">
        <v>103</v>
      </c>
      <c r="B4" s="8">
        <v>303.437446</v>
      </c>
      <c r="C4" s="8">
        <v>420.626009</v>
      </c>
      <c r="D4" s="8">
        <v>692.898089</v>
      </c>
      <c r="E4" s="8">
        <v>879.983294</v>
      </c>
      <c r="F4" s="8">
        <v>556.551584</v>
      </c>
      <c r="G4" s="8">
        <v>609.60649</v>
      </c>
      <c r="H4" s="8">
        <v>764.827535</v>
      </c>
      <c r="I4" s="8">
        <v>903.124859</v>
      </c>
      <c r="J4" s="8">
        <v>222.99657</v>
      </c>
      <c r="K4" s="8">
        <v>226.108672</v>
      </c>
      <c r="L4" s="8">
        <v>195.121805</v>
      </c>
      <c r="M4" s="8">
        <v>184.926949</v>
      </c>
      <c r="N4" s="8">
        <v>69603.316718</v>
      </c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 ht="15.0" customHeight="1" outlineLevel="1">
      <c r="A5" s="5" t="s">
        <v>104</v>
      </c>
      <c r="B5" s="9">
        <v>-218.654192</v>
      </c>
      <c r="C5" s="9">
        <v>-331.925282</v>
      </c>
      <c r="D5" s="9">
        <v>-605.077111</v>
      </c>
      <c r="E5" s="9">
        <v>-788.381374</v>
      </c>
      <c r="F5" s="9">
        <v>-459.939495</v>
      </c>
      <c r="G5" s="9">
        <v>-512.208851</v>
      </c>
      <c r="H5" s="9">
        <v>-667.964272</v>
      </c>
      <c r="I5" s="9">
        <v>-805.657798</v>
      </c>
      <c r="J5" s="9">
        <v>-123.599443</v>
      </c>
      <c r="K5" s="9">
        <v>-126.680569</v>
      </c>
      <c r="L5" s="9">
        <v>-95.56506</v>
      </c>
      <c r="M5" s="9">
        <v>-85.269663</v>
      </c>
      <c r="N5" s="9">
        <v>-69626.359752</v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ht="15.0" customHeight="1" outlineLevel="1">
      <c r="A6" s="7" t="s">
        <v>105</v>
      </c>
      <c r="B6" s="10">
        <v>-222.373084</v>
      </c>
      <c r="C6" s="10">
        <v>-356.3701</v>
      </c>
      <c r="D6" s="10">
        <v>-652.839348</v>
      </c>
      <c r="E6" s="10">
        <v>-863.810294</v>
      </c>
      <c r="F6" s="10">
        <v>-558.854125</v>
      </c>
      <c r="G6" s="10">
        <v>-658.63746</v>
      </c>
      <c r="H6" s="10">
        <v>-865.075855</v>
      </c>
      <c r="I6" s="10">
        <v>-1120.981626</v>
      </c>
      <c r="J6" s="10">
        <v>-202.249554</v>
      </c>
      <c r="K6" s="10">
        <v>-182.449884</v>
      </c>
      <c r="L6" s="10">
        <v>-142.777463</v>
      </c>
      <c r="M6" s="10">
        <v>-136.857959</v>
      </c>
      <c r="N6" s="10">
        <v>-83027.310062</v>
      </c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ht="15.0" customHeight="1" outlineLevel="1">
      <c r="A7" s="5" t="s">
        <v>106</v>
      </c>
      <c r="B7" s="9">
        <v>-222.093837</v>
      </c>
      <c r="C7" s="9">
        <v>-356.072594</v>
      </c>
      <c r="D7" s="9">
        <v>-652.596636</v>
      </c>
      <c r="E7" s="9">
        <v>-864.697303</v>
      </c>
      <c r="F7" s="9">
        <v>-560.920486</v>
      </c>
      <c r="G7" s="9">
        <v>-660.593111</v>
      </c>
      <c r="H7" s="9">
        <v>-866.810387</v>
      </c>
      <c r="I7" s="9">
        <v>-1121.276084</v>
      </c>
      <c r="J7" s="9">
        <v>-202.96949</v>
      </c>
      <c r="K7" s="9">
        <v>-183.184157</v>
      </c>
      <c r="L7" s="9">
        <v>-143.513561</v>
      </c>
      <c r="M7" s="9">
        <v>-137.594057</v>
      </c>
      <c r="N7" s="9">
        <v>-83027.310062</v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ht="15.0" customHeight="1" outlineLevel="1">
      <c r="A8" s="7" t="s">
        <v>107</v>
      </c>
      <c r="B8" s="10">
        <v>-234.22018</v>
      </c>
      <c r="C8" s="10">
        <v>-338.481797</v>
      </c>
      <c r="D8" s="10">
        <v>-549.172231</v>
      </c>
      <c r="E8" s="10">
        <v>-683.1813</v>
      </c>
      <c r="F8" s="10">
        <v>-430.071916</v>
      </c>
      <c r="G8" s="10">
        <v>-517.943359</v>
      </c>
      <c r="H8" s="10">
        <v>-644.985422</v>
      </c>
      <c r="I8" s="10">
        <v>-847.661614</v>
      </c>
      <c r="J8" s="10">
        <v>-121.137615</v>
      </c>
      <c r="K8" s="10">
        <v>-97.516208</v>
      </c>
      <c r="L8" s="10">
        <v>-84.152151</v>
      </c>
      <c r="M8" s="10">
        <v>-66.192957</v>
      </c>
      <c r="N8" s="10">
        <v>-60279.48452</v>
      </c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 ht="15.0" customHeight="1" outlineLevel="1">
      <c r="A9" s="5" t="s">
        <v>108</v>
      </c>
      <c r="B9" s="6">
        <v>0.560326</v>
      </c>
      <c r="C9" s="6">
        <v>0.909318</v>
      </c>
      <c r="D9" s="6">
        <v>1.602652</v>
      </c>
      <c r="E9" s="6">
        <v>2.020631</v>
      </c>
      <c r="F9" s="6">
        <v>0.612124</v>
      </c>
      <c r="G9" s="6">
        <v>0.877456</v>
      </c>
      <c r="H9" s="6">
        <v>0.870973</v>
      </c>
      <c r="I9" s="6">
        <v>1.657077</v>
      </c>
      <c r="J9" s="6">
        <v>0.700425</v>
      </c>
      <c r="K9" s="6">
        <v>2.061934</v>
      </c>
      <c r="L9" s="6">
        <v>2.18276</v>
      </c>
      <c r="M9" s="6">
        <v>2.16321</v>
      </c>
      <c r="N9" s="6">
        <v>753.372446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 ht="15.0" customHeight="1" outlineLevel="1">
      <c r="A10" s="7" t="s">
        <v>109</v>
      </c>
      <c r="B10" s="10">
        <v>-71.674074</v>
      </c>
      <c r="C10" s="10">
        <v>-68.513969</v>
      </c>
      <c r="D10" s="10">
        <v>-65.045185</v>
      </c>
      <c r="E10" s="10">
        <v>-79.437168</v>
      </c>
      <c r="F10" s="10">
        <v>-90.679768</v>
      </c>
      <c r="G10" s="10">
        <v>-75.001557</v>
      </c>
      <c r="H10" s="10">
        <v>-71.742035</v>
      </c>
      <c r="I10" s="10">
        <v>-81.022768</v>
      </c>
      <c r="J10" s="10">
        <v>-80.393625</v>
      </c>
      <c r="K10" s="10">
        <v>-58.63436</v>
      </c>
      <c r="L10" s="10">
        <v>-47.991285</v>
      </c>
      <c r="M10" s="10">
        <v>-51.099486</v>
      </c>
      <c r="N10" s="10">
        <v>-86.881081</v>
      </c>
      <c r="O10" s="10">
        <v>-79.284987</v>
      </c>
      <c r="P10" s="10">
        <v>-83.978472</v>
      </c>
      <c r="Q10" s="10">
        <v>-102.806223</v>
      </c>
      <c r="R10" s="10">
        <v>-64.620208</v>
      </c>
      <c r="S10" s="10">
        <v>-66.379686</v>
      </c>
      <c r="T10" s="10">
        <v>-64.754271</v>
      </c>
      <c r="U10" s="10">
        <v>-65.899679</v>
      </c>
      <c r="V10" s="10">
        <v>-84.303431</v>
      </c>
      <c r="W10" s="10">
        <v>-84.303431</v>
      </c>
      <c r="X10" s="10">
        <v>-84.303431</v>
      </c>
      <c r="Y10" s="10">
        <v>-84.303431</v>
      </c>
      <c r="Z10" s="10">
        <v>-84.303431</v>
      </c>
      <c r="AA10" s="10">
        <v>-84.303431</v>
      </c>
      <c r="AB10" s="10">
        <v>-84.303431</v>
      </c>
      <c r="AC10" s="10">
        <v>-84.303431</v>
      </c>
      <c r="AD10" s="10">
        <v>-84.303431</v>
      </c>
    </row>
    <row r="11" ht="15.0" customHeight="1" outlineLevel="1">
      <c r="A11" s="5" t="s">
        <v>110</v>
      </c>
      <c r="B11" s="9">
        <v>-224.59055</v>
      </c>
      <c r="C11" s="9">
        <v>-193.308238</v>
      </c>
      <c r="D11" s="9">
        <v>-158.062258</v>
      </c>
      <c r="E11" s="9">
        <v>-353.927724</v>
      </c>
      <c r="F11" s="9">
        <v>-507.107413</v>
      </c>
      <c r="G11" s="9">
        <v>-661.829208</v>
      </c>
      <c r="H11" s="9">
        <v>-273.065015</v>
      </c>
      <c r="I11" s="9">
        <v>-370.198329</v>
      </c>
      <c r="J11" s="9">
        <v>-2144.310007</v>
      </c>
      <c r="K11" s="9">
        <v>-1016.407018</v>
      </c>
      <c r="L11" s="9">
        <v>-231.582302</v>
      </c>
      <c r="M11" s="9">
        <v>-288.855313</v>
      </c>
      <c r="N11" s="9">
        <v>-437.125068</v>
      </c>
      <c r="O11" s="9">
        <v>-240.562974</v>
      </c>
      <c r="P11" s="9">
        <v>-174.864121</v>
      </c>
      <c r="Q11" s="9">
        <v>-312.19567</v>
      </c>
      <c r="R11" s="9">
        <v>-135.879191</v>
      </c>
      <c r="S11" s="9">
        <v>-99.66594</v>
      </c>
      <c r="T11" s="9">
        <v>-88.137586</v>
      </c>
      <c r="U11" s="9">
        <v>-82.006868</v>
      </c>
      <c r="V11" s="9">
        <v>-104.605468</v>
      </c>
      <c r="W11" s="9">
        <v>-104.605468</v>
      </c>
      <c r="X11" s="9">
        <v>-104.605468</v>
      </c>
      <c r="Y11" s="9">
        <v>-104.605468</v>
      </c>
      <c r="Z11" s="9">
        <v>-104.605468</v>
      </c>
      <c r="AA11" s="9">
        <v>-104.605468</v>
      </c>
      <c r="AB11" s="9">
        <v>-104.605468</v>
      </c>
      <c r="AC11" s="9">
        <v>-104.605468</v>
      </c>
      <c r="AD11" s="9">
        <v>-104.605468</v>
      </c>
    </row>
    <row r="12" ht="15.0" customHeight="1" outlineLevel="1">
      <c r="A12" s="7" t="s">
        <v>111</v>
      </c>
      <c r="B12" s="10">
        <v>-224.59055</v>
      </c>
      <c r="C12" s="10">
        <v>-193.308238</v>
      </c>
      <c r="D12" s="10">
        <v>-158.062258</v>
      </c>
      <c r="E12" s="10">
        <v>-353.927724</v>
      </c>
      <c r="F12" s="10">
        <v>-507.107413</v>
      </c>
      <c r="G12" s="10">
        <v>-661.829208</v>
      </c>
      <c r="H12" s="10">
        <v>-273.065015</v>
      </c>
      <c r="I12" s="10">
        <v>-370.198329</v>
      </c>
      <c r="J12" s="10">
        <v>-2144.310007</v>
      </c>
      <c r="K12" s="10">
        <v>-1016.407018</v>
      </c>
      <c r="L12" s="10">
        <v>-231.582302</v>
      </c>
      <c r="M12" s="10">
        <v>-288.855313</v>
      </c>
      <c r="N12" s="10">
        <v>-437.125068</v>
      </c>
      <c r="O12" s="10">
        <v>-240.562974</v>
      </c>
      <c r="P12" s="10">
        <v>-174.864121</v>
      </c>
      <c r="Q12" s="10">
        <v>-312.19567</v>
      </c>
      <c r="R12" s="10">
        <v>-135.879191</v>
      </c>
      <c r="S12" s="10">
        <v>-99.66594</v>
      </c>
      <c r="T12" s="10">
        <v>-88.137586</v>
      </c>
      <c r="U12" s="10">
        <v>-82.006868</v>
      </c>
      <c r="V12" s="10">
        <v>-225.980912</v>
      </c>
      <c r="W12" s="7"/>
      <c r="X12" s="7"/>
      <c r="Y12" s="7"/>
      <c r="Z12" s="7"/>
      <c r="AA12" s="7"/>
      <c r="AB12" s="7"/>
      <c r="AC12" s="7"/>
      <c r="AD12" s="7"/>
    </row>
    <row r="13" ht="15.0" customHeight="1" outlineLevel="1">
      <c r="A13" s="5" t="s">
        <v>112</v>
      </c>
      <c r="B13" s="9">
        <v>-81.786156</v>
      </c>
      <c r="C13" s="9">
        <v>-72.692457</v>
      </c>
      <c r="D13" s="9">
        <v>-67.339893</v>
      </c>
      <c r="E13" s="9">
        <v>-171.985937</v>
      </c>
      <c r="F13" s="9">
        <v>-111.628581</v>
      </c>
      <c r="G13" s="9">
        <v>-85.095769</v>
      </c>
      <c r="H13" s="9">
        <v>-72.636396</v>
      </c>
      <c r="I13" s="9">
        <v>-108.209381</v>
      </c>
      <c r="J13" s="9">
        <v>-100.043586</v>
      </c>
      <c r="K13" s="9">
        <v>-73.815661</v>
      </c>
      <c r="L13" s="9">
        <v>-54.481541</v>
      </c>
      <c r="M13" s="9">
        <v>-55.258118</v>
      </c>
      <c r="N13" s="9">
        <v>-116.456045</v>
      </c>
      <c r="O13" s="9">
        <v>-101.758678</v>
      </c>
      <c r="P13" s="9">
        <v>-103.124685</v>
      </c>
      <c r="Q13" s="9">
        <v>-151.875004</v>
      </c>
      <c r="R13" s="9">
        <v>-84.890749</v>
      </c>
      <c r="S13" s="9">
        <v>-86.329773</v>
      </c>
      <c r="T13" s="9">
        <v>-78.793528</v>
      </c>
      <c r="U13" s="9">
        <v>-70.414061</v>
      </c>
      <c r="V13" s="9">
        <v>-92.503039</v>
      </c>
      <c r="W13" s="5"/>
      <c r="X13" s="5"/>
      <c r="Y13" s="5"/>
      <c r="Z13" s="5"/>
      <c r="AA13" s="5"/>
      <c r="AB13" s="5"/>
      <c r="AC13" s="5"/>
      <c r="AD13" s="5"/>
    </row>
    <row r="14" ht="15.0" customHeight="1" outlineLevel="1">
      <c r="A14" s="7" t="s">
        <v>113</v>
      </c>
      <c r="B14" s="10">
        <v>-87.379717</v>
      </c>
      <c r="C14" s="10">
        <v>-81.399339</v>
      </c>
      <c r="D14" s="10">
        <v>-74.312477</v>
      </c>
      <c r="E14" s="10">
        <v>-191.329374</v>
      </c>
      <c r="F14" s="10">
        <v>-139.990044</v>
      </c>
      <c r="G14" s="10">
        <v>-112.176265</v>
      </c>
      <c r="H14" s="10">
        <v>-94.969261</v>
      </c>
      <c r="I14" s="10">
        <v>-151.795202</v>
      </c>
      <c r="J14" s="10">
        <v>-166.258922</v>
      </c>
      <c r="K14" s="10">
        <v>-107.575396</v>
      </c>
      <c r="L14" s="10">
        <v>-82.438898</v>
      </c>
      <c r="M14" s="10">
        <v>-89.89789</v>
      </c>
      <c r="N14" s="10">
        <v>-139.910321</v>
      </c>
      <c r="O14" s="10">
        <v>-123.378348</v>
      </c>
      <c r="P14" s="10">
        <v>-129.750582</v>
      </c>
      <c r="Q14" s="10">
        <v>-162.508751</v>
      </c>
      <c r="R14" s="10">
        <v>-88.64546</v>
      </c>
      <c r="S14" s="10">
        <v>-90.6405</v>
      </c>
      <c r="T14" s="10">
        <v>-79.415535</v>
      </c>
      <c r="U14" s="10">
        <v>-70.269198</v>
      </c>
      <c r="V14" s="10">
        <v>-92.631891</v>
      </c>
      <c r="W14" s="7"/>
      <c r="X14" s="7"/>
      <c r="Y14" s="7"/>
      <c r="Z14" s="7"/>
      <c r="AA14" s="7"/>
      <c r="AB14" s="7"/>
      <c r="AC14" s="7"/>
      <c r="AD14" s="7"/>
    </row>
    <row r="15" ht="15.0" customHeight="1" outlineLevel="1">
      <c r="A15" s="5" t="s">
        <v>114</v>
      </c>
      <c r="B15" s="9">
        <v>-91.930205</v>
      </c>
      <c r="C15" s="9">
        <v>-77.170154</v>
      </c>
      <c r="D15" s="9">
        <v>-62.352837</v>
      </c>
      <c r="E15" s="9">
        <v>-150.718689</v>
      </c>
      <c r="F15" s="9">
        <v>-107.181136</v>
      </c>
      <c r="G15" s="9">
        <v>-87.803704</v>
      </c>
      <c r="H15" s="9">
        <v>-70.570305</v>
      </c>
      <c r="I15" s="9">
        <v>-114.529715</v>
      </c>
      <c r="J15" s="9">
        <v>-98.654026</v>
      </c>
      <c r="K15" s="9">
        <v>-56.055783</v>
      </c>
      <c r="L15" s="9">
        <v>-47.085907</v>
      </c>
      <c r="M15" s="9">
        <v>-41.834214</v>
      </c>
      <c r="N15" s="9">
        <v>-100.308168</v>
      </c>
      <c r="O15" s="9">
        <v>-88.558626</v>
      </c>
      <c r="P15" s="9">
        <v>-86.997359</v>
      </c>
      <c r="Q15" s="9">
        <v>-112.604571</v>
      </c>
      <c r="R15" s="9">
        <v>-67.485952</v>
      </c>
      <c r="S15" s="9">
        <v>-71.936273</v>
      </c>
      <c r="T15" s="9">
        <v>-73.458434</v>
      </c>
      <c r="U15" s="9">
        <v>-72.582256</v>
      </c>
      <c r="V15" s="9">
        <v>-87.055025</v>
      </c>
      <c r="W15" s="5"/>
      <c r="X15" s="5"/>
      <c r="Y15" s="5"/>
      <c r="Z15" s="5"/>
      <c r="AA15" s="5"/>
      <c r="AB15" s="5"/>
      <c r="AC15" s="5"/>
      <c r="AD15" s="5"/>
    </row>
    <row r="16" ht="15.0" customHeight="1">
      <c r="A16" s="4" t="s">
        <v>115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ht="15.0" customHeight="1" outlineLevel="1">
      <c r="A17" s="5" t="s">
        <v>116</v>
      </c>
      <c r="B17" s="6">
        <v>16.769122</v>
      </c>
      <c r="C17" s="6">
        <v>58.903441</v>
      </c>
      <c r="D17" s="6">
        <v>70.934082</v>
      </c>
      <c r="E17" s="6">
        <v>75.848235</v>
      </c>
      <c r="F17" s="6">
        <v>65.929869</v>
      </c>
      <c r="G17" s="6">
        <v>49.892994</v>
      </c>
      <c r="H17" s="6">
        <v>61.55967</v>
      </c>
      <c r="I17" s="6">
        <v>65.453852</v>
      </c>
      <c r="J17" s="6">
        <v>11.017105</v>
      </c>
      <c r="K17" s="6">
        <v>20.286358</v>
      </c>
      <c r="L17" s="6">
        <v>13.562105</v>
      </c>
      <c r="M17" s="6">
        <v>21.525024</v>
      </c>
      <c r="N17" s="6">
        <v>3532.038328</v>
      </c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ht="15.0" customHeight="1" outlineLevel="1">
      <c r="A18" s="11" t="s">
        <v>117</v>
      </c>
      <c r="B18" s="8">
        <f t="shared" ref="B18:AD18" si="1">B19*B31/B30</f>
        <v>-7.245438307</v>
      </c>
      <c r="C18" s="8">
        <f t="shared" si="1"/>
        <v>-15.60679773</v>
      </c>
      <c r="D18" s="8">
        <f t="shared" si="1"/>
        <v>-10.50787003</v>
      </c>
      <c r="E18" s="8">
        <f t="shared" si="1"/>
        <v>-8.431848906</v>
      </c>
      <c r="F18" s="8">
        <f t="shared" si="1"/>
        <v>-10.94972418</v>
      </c>
      <c r="G18" s="8">
        <f t="shared" si="1"/>
        <v>-6.681442283</v>
      </c>
      <c r="H18" s="8">
        <f t="shared" si="1"/>
        <v>-6.333200219</v>
      </c>
      <c r="I18" s="8">
        <f t="shared" si="1"/>
        <v>-5.297775745</v>
      </c>
      <c r="J18" s="8">
        <f t="shared" si="1"/>
        <v>-5.079051954</v>
      </c>
      <c r="K18" s="8">
        <f t="shared" si="1"/>
        <v>-10.53227997</v>
      </c>
      <c r="L18" s="8">
        <f t="shared" si="1"/>
        <v>-8.841953367</v>
      </c>
      <c r="M18" s="8">
        <f t="shared" si="1"/>
        <v>-11.85590527</v>
      </c>
      <c r="N18" s="8">
        <f t="shared" si="1"/>
        <v>-4.062643093</v>
      </c>
      <c r="O18" s="8">
        <f t="shared" si="1"/>
        <v>-4.854989614</v>
      </c>
      <c r="P18" s="8">
        <f t="shared" si="1"/>
        <v>-4.265448254</v>
      </c>
      <c r="Q18" s="8">
        <f t="shared" si="1"/>
        <v>-6.29497138</v>
      </c>
      <c r="R18" s="8">
        <f t="shared" si="1"/>
        <v>-6.440143512</v>
      </c>
      <c r="S18" s="8">
        <f t="shared" si="1"/>
        <v>-7.730795306</v>
      </c>
      <c r="T18" s="8">
        <f t="shared" si="1"/>
        <v>-7.054737445</v>
      </c>
      <c r="U18" s="8">
        <f t="shared" si="1"/>
        <v>-5.683874848</v>
      </c>
      <c r="V18" s="8">
        <f t="shared" si="1"/>
        <v>-7.789704224</v>
      </c>
      <c r="W18" s="8">
        <f t="shared" si="1"/>
        <v>-11.71771007</v>
      </c>
      <c r="X18" s="8">
        <f t="shared" si="1"/>
        <v>-11.71771007</v>
      </c>
      <c r="Y18" s="8">
        <f t="shared" si="1"/>
        <v>-11.71771007</v>
      </c>
      <c r="Z18" s="8">
        <f t="shared" si="1"/>
        <v>-11.71771007</v>
      </c>
      <c r="AA18" s="8">
        <f t="shared" si="1"/>
        <v>-11.71771007</v>
      </c>
      <c r="AB18" s="8">
        <f t="shared" si="1"/>
        <v>-11.71771007</v>
      </c>
      <c r="AC18" s="8">
        <f t="shared" si="1"/>
        <v>-11.71771007</v>
      </c>
      <c r="AD18" s="8">
        <f t="shared" si="1"/>
        <v>-11.71771007</v>
      </c>
    </row>
    <row r="19" ht="15.0" customHeight="1" outlineLevel="1">
      <c r="A19" s="7" t="s">
        <v>118</v>
      </c>
      <c r="B19" s="8">
        <v>19.384131</v>
      </c>
      <c r="C19" s="8">
        <v>31.011499</v>
      </c>
      <c r="D19" s="8">
        <v>18.594372</v>
      </c>
      <c r="E19" s="8">
        <v>33.719588</v>
      </c>
      <c r="F19" s="8">
        <v>24.544948</v>
      </c>
      <c r="G19" s="8">
        <v>14.447054</v>
      </c>
      <c r="H19" s="8">
        <v>11.700148</v>
      </c>
      <c r="I19" s="8">
        <v>23.20992</v>
      </c>
      <c r="J19" s="10">
        <v>-50.148345</v>
      </c>
      <c r="K19" s="10">
        <v>-36.160157</v>
      </c>
      <c r="L19" s="8">
        <v>66.81615</v>
      </c>
      <c r="M19" s="8">
        <v>21.288157</v>
      </c>
      <c r="N19" s="8">
        <v>21.576817</v>
      </c>
      <c r="O19" s="8">
        <v>10.639719</v>
      </c>
      <c r="P19" s="8">
        <v>7.799195</v>
      </c>
      <c r="Q19" s="8">
        <v>57.195158</v>
      </c>
      <c r="R19" s="8">
        <v>11.025172</v>
      </c>
      <c r="S19" s="8">
        <v>10.142045</v>
      </c>
      <c r="T19" s="8">
        <v>5.484908</v>
      </c>
      <c r="U19" s="8">
        <v>4.611485</v>
      </c>
      <c r="V19" s="8">
        <v>5.103183</v>
      </c>
      <c r="W19" s="8">
        <v>5.381776</v>
      </c>
      <c r="X19" s="8">
        <v>5.381776</v>
      </c>
      <c r="Y19" s="8">
        <v>5.381776</v>
      </c>
      <c r="Z19" s="8">
        <v>5.381776</v>
      </c>
      <c r="AA19" s="8">
        <v>5.381776</v>
      </c>
      <c r="AB19" s="8">
        <v>5.381776</v>
      </c>
      <c r="AC19" s="8">
        <v>5.381776</v>
      </c>
      <c r="AD19" s="8">
        <v>5.381776</v>
      </c>
    </row>
    <row r="20" ht="15.0" customHeight="1" outlineLevel="1">
      <c r="A20" s="5" t="s">
        <v>119</v>
      </c>
      <c r="B20" s="6">
        <v>19.384152</v>
      </c>
      <c r="C20" s="6">
        <v>31.011447</v>
      </c>
      <c r="D20" s="6">
        <v>18.594368</v>
      </c>
      <c r="E20" s="6">
        <v>33.719625</v>
      </c>
      <c r="F20" s="6">
        <v>24.544951</v>
      </c>
      <c r="G20" s="6">
        <v>14.447039</v>
      </c>
      <c r="H20" s="6">
        <v>11.700145</v>
      </c>
      <c r="I20" s="6">
        <v>23.209948</v>
      </c>
      <c r="J20" s="9">
        <v>-50.148072</v>
      </c>
      <c r="K20" s="9">
        <v>-36.160228</v>
      </c>
      <c r="L20" s="6">
        <v>66.816264</v>
      </c>
      <c r="M20" s="6">
        <v>21.28813</v>
      </c>
      <c r="N20" s="6">
        <v>21.576795</v>
      </c>
      <c r="O20" s="6">
        <v>10.63972</v>
      </c>
      <c r="P20" s="6">
        <v>7.799187</v>
      </c>
      <c r="Q20" s="6">
        <v>57.195448</v>
      </c>
      <c r="R20" s="6">
        <v>11.025185</v>
      </c>
      <c r="S20" s="6">
        <v>10.142055</v>
      </c>
      <c r="T20" s="6">
        <v>5.48491</v>
      </c>
      <c r="U20" s="6">
        <v>4.611492</v>
      </c>
      <c r="V20" s="6">
        <v>5.10318</v>
      </c>
      <c r="W20" s="6">
        <v>5.381774</v>
      </c>
      <c r="X20" s="6">
        <v>5.381774</v>
      </c>
      <c r="Y20" s="6">
        <v>5.381774</v>
      </c>
      <c r="Z20" s="6">
        <v>5.381774</v>
      </c>
      <c r="AA20" s="6">
        <v>5.381774</v>
      </c>
      <c r="AB20" s="6">
        <v>5.381774</v>
      </c>
      <c r="AC20" s="6">
        <v>5.381774</v>
      </c>
      <c r="AD20" s="6">
        <v>5.381774</v>
      </c>
    </row>
    <row r="21" ht="15.0" customHeight="1" outlineLevel="1">
      <c r="A21" s="7" t="s">
        <v>120</v>
      </c>
      <c r="B21" s="10">
        <v>-7.176724</v>
      </c>
      <c r="C21" s="10">
        <v>-17.449124</v>
      </c>
      <c r="D21" s="10">
        <v>-12.95435</v>
      </c>
      <c r="E21" s="10">
        <v>-11.135146</v>
      </c>
      <c r="F21" s="10">
        <v>-15.351814</v>
      </c>
      <c r="G21" s="10">
        <v>-9.649252</v>
      </c>
      <c r="H21" s="10">
        <v>-9.557256</v>
      </c>
      <c r="I21" s="10">
        <v>-7.73682</v>
      </c>
      <c r="J21" s="10">
        <v>-9.147594</v>
      </c>
      <c r="K21" s="10">
        <v>-21.252435</v>
      </c>
      <c r="L21" s="10">
        <v>-16.545328</v>
      </c>
      <c r="M21" s="10">
        <v>-33.617225</v>
      </c>
      <c r="N21" s="10">
        <v>-5.933595</v>
      </c>
      <c r="O21" s="10">
        <v>-7.306621</v>
      </c>
      <c r="P21" s="10">
        <v>-6.964146</v>
      </c>
      <c r="Q21" s="10">
        <v>-9.267319</v>
      </c>
      <c r="R21" s="10">
        <v>-8.849965</v>
      </c>
      <c r="S21" s="10">
        <v>-10.42977</v>
      </c>
      <c r="T21" s="10">
        <v>-7.828384</v>
      </c>
      <c r="U21" s="10">
        <v>-5.652904</v>
      </c>
      <c r="V21" s="10">
        <v>-9.766229</v>
      </c>
      <c r="W21" s="7"/>
      <c r="X21" s="7"/>
      <c r="Y21" s="7"/>
      <c r="Z21" s="7"/>
      <c r="AA21" s="7"/>
      <c r="AB21" s="7"/>
      <c r="AC21" s="7"/>
      <c r="AD21" s="7"/>
    </row>
    <row r="22" ht="15.0" customHeight="1" outlineLevel="1">
      <c r="A22" s="5" t="s">
        <v>121</v>
      </c>
      <c r="B22" s="9">
        <v>-7.159555</v>
      </c>
      <c r="C22" s="9">
        <v>-17.402248</v>
      </c>
      <c r="D22" s="9">
        <v>-12.916546</v>
      </c>
      <c r="E22" s="9">
        <v>-11.102212</v>
      </c>
      <c r="F22" s="9">
        <v>-15.329964</v>
      </c>
      <c r="G22" s="9">
        <v>-9.632905</v>
      </c>
      <c r="H22" s="9">
        <v>-9.544351</v>
      </c>
      <c r="I22" s="9">
        <v>-7.721696</v>
      </c>
      <c r="J22" s="9">
        <v>-9.094702</v>
      </c>
      <c r="K22" s="9">
        <v>-20.803063</v>
      </c>
      <c r="L22" s="9">
        <v>-16.116171</v>
      </c>
      <c r="M22" s="9">
        <v>-32.518602</v>
      </c>
      <c r="N22" s="9">
        <v>-5.859437</v>
      </c>
      <c r="O22" s="9">
        <v>-7.272191</v>
      </c>
      <c r="P22" s="9">
        <v>-6.933507</v>
      </c>
      <c r="Q22" s="9">
        <v>-9.193585</v>
      </c>
      <c r="R22" s="9">
        <v>-8.772244</v>
      </c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ht="15.0" customHeight="1" outlineLevel="1">
      <c r="A23" s="7" t="s">
        <v>122</v>
      </c>
      <c r="B23" s="10">
        <v>-7.539665</v>
      </c>
      <c r="C23" s="10">
        <v>-17.20551</v>
      </c>
      <c r="D23" s="10">
        <v>-11.488194</v>
      </c>
      <c r="E23" s="10">
        <v>-8.892606</v>
      </c>
      <c r="F23" s="10">
        <v>-14.049932</v>
      </c>
      <c r="G23" s="10">
        <v>-9.167741</v>
      </c>
      <c r="H23" s="10">
        <v>-9.259182</v>
      </c>
      <c r="I23" s="10">
        <v>-7.68091</v>
      </c>
      <c r="J23" s="10">
        <v>-8.380993</v>
      </c>
      <c r="K23" s="10">
        <v>-15.473858</v>
      </c>
      <c r="L23" s="10">
        <v>-13.093699</v>
      </c>
      <c r="M23" s="10">
        <v>-18.029962</v>
      </c>
      <c r="N23" s="10">
        <v>-4.284604</v>
      </c>
      <c r="O23" s="10">
        <v>-5.1188</v>
      </c>
      <c r="P23" s="10">
        <v>-4.527405</v>
      </c>
      <c r="Q23" s="10">
        <v>-6.120612</v>
      </c>
      <c r="R23" s="10">
        <v>-5.741165</v>
      </c>
      <c r="S23" s="10">
        <v>-7.226438</v>
      </c>
      <c r="T23" s="10">
        <v>-6.17442</v>
      </c>
      <c r="U23" s="10">
        <v>-4.636324</v>
      </c>
      <c r="V23" s="10">
        <v>-7.415852</v>
      </c>
      <c r="W23" s="10">
        <v>-11.931966</v>
      </c>
      <c r="X23" s="10">
        <v>-11.931966</v>
      </c>
      <c r="Y23" s="10">
        <v>-11.931966</v>
      </c>
      <c r="Z23" s="10">
        <v>-11.931966</v>
      </c>
      <c r="AA23" s="10">
        <v>-11.931966</v>
      </c>
      <c r="AB23" s="10">
        <v>-11.931966</v>
      </c>
      <c r="AC23" s="10">
        <v>-11.931966</v>
      </c>
      <c r="AD23" s="10">
        <v>-11.931966</v>
      </c>
    </row>
    <row r="24" ht="15.0" customHeight="1" outlineLevel="1">
      <c r="A24" s="5" t="s">
        <v>123</v>
      </c>
      <c r="B24" s="9">
        <v>-7.560472</v>
      </c>
      <c r="C24" s="9">
        <v>-17.250402</v>
      </c>
      <c r="D24" s="9">
        <v>-11.515622</v>
      </c>
      <c r="E24" s="9">
        <v>-8.9149</v>
      </c>
      <c r="F24" s="9">
        <v>-14.088815</v>
      </c>
      <c r="G24" s="9">
        <v>-9.192849</v>
      </c>
      <c r="H24" s="9">
        <v>-9.284218</v>
      </c>
      <c r="I24" s="9">
        <v>-7.702339</v>
      </c>
      <c r="J24" s="9">
        <v>-8.418094</v>
      </c>
      <c r="K24" s="9">
        <v>-15.544031</v>
      </c>
      <c r="L24" s="9">
        <v>-13.154714</v>
      </c>
      <c r="M24" s="9">
        <v>-18.10272</v>
      </c>
      <c r="N24" s="9">
        <v>-4.292189</v>
      </c>
      <c r="O24" s="9">
        <v>-5.126989</v>
      </c>
      <c r="P24" s="9">
        <v>-4.535778</v>
      </c>
      <c r="Q24" s="9">
        <v>-6.133292</v>
      </c>
      <c r="R24" s="9">
        <v>-5.751121</v>
      </c>
      <c r="S24" s="9">
        <v>-7.235672</v>
      </c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 ht="15.0" customHeight="1" outlineLevel="1">
      <c r="A25" s="7" t="s">
        <v>124</v>
      </c>
      <c r="B25" s="8">
        <v>16.485794</v>
      </c>
      <c r="C25" s="8">
        <v>57.109438</v>
      </c>
      <c r="D25" s="8">
        <v>69.512433</v>
      </c>
      <c r="E25" s="8">
        <v>70.107648</v>
      </c>
      <c r="F25" s="8">
        <v>64.621186</v>
      </c>
      <c r="G25" s="8">
        <v>46.957979</v>
      </c>
      <c r="H25" s="8">
        <v>61.848026</v>
      </c>
      <c r="I25" s="8">
        <v>61.881849</v>
      </c>
      <c r="J25" s="8">
        <v>10.358861</v>
      </c>
      <c r="K25" s="8">
        <v>19.602372</v>
      </c>
      <c r="L25" s="8">
        <v>12.513001</v>
      </c>
      <c r="M25" s="8">
        <v>15.374088</v>
      </c>
      <c r="N25" s="8">
        <v>2983.213622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ht="15.0" customHeight="1">
      <c r="A26" s="12" t="s">
        <v>125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</row>
    <row r="27" ht="15.0" customHeight="1" outlineLevel="1">
      <c r="A27" s="7" t="s">
        <v>126</v>
      </c>
      <c r="B27" s="8">
        <v>2.268455</v>
      </c>
      <c r="C27" s="8">
        <v>1.546599</v>
      </c>
      <c r="D27" s="8">
        <v>0.929877</v>
      </c>
      <c r="E27" s="8">
        <v>0.681756</v>
      </c>
      <c r="F27" s="8">
        <v>1.035949</v>
      </c>
      <c r="G27" s="8">
        <v>0.90634</v>
      </c>
      <c r="H27" s="8">
        <v>0.825378</v>
      </c>
      <c r="I27" s="8">
        <v>0.722341</v>
      </c>
      <c r="J27" s="8">
        <v>2.991712</v>
      </c>
      <c r="K27" s="8">
        <v>3.115394</v>
      </c>
      <c r="L27" s="8">
        <v>3.163963</v>
      </c>
      <c r="M27" s="8">
        <v>2.657372</v>
      </c>
      <c r="N27" s="8">
        <v>0.008542</v>
      </c>
      <c r="O27" s="8">
        <v>0.0</v>
      </c>
      <c r="P27" s="8">
        <v>0.0</v>
      </c>
      <c r="Q27" s="8">
        <v>0.0</v>
      </c>
      <c r="R27" s="8">
        <v>0.0</v>
      </c>
      <c r="S27" s="8">
        <v>0.0</v>
      </c>
      <c r="T27" s="8">
        <v>0.0</v>
      </c>
      <c r="U27" s="8">
        <v>0.0</v>
      </c>
      <c r="V27" s="8">
        <v>0.0</v>
      </c>
      <c r="W27" s="8">
        <v>0.0</v>
      </c>
      <c r="X27" s="8">
        <v>0.0</v>
      </c>
      <c r="Y27" s="8">
        <v>0.0</v>
      </c>
      <c r="Z27" s="8">
        <v>0.0</v>
      </c>
      <c r="AA27" s="8">
        <v>0.0</v>
      </c>
      <c r="AB27" s="8">
        <v>0.0</v>
      </c>
      <c r="AC27" s="8">
        <v>0.0</v>
      </c>
      <c r="AD27" s="8">
        <v>0.0</v>
      </c>
    </row>
    <row r="28" ht="15.0" customHeight="1" outlineLevel="1">
      <c r="A28" s="5" t="s">
        <v>127</v>
      </c>
      <c r="B28" s="9">
        <v>-4.960072</v>
      </c>
      <c r="C28" s="9">
        <v>-5.133553</v>
      </c>
      <c r="D28" s="9">
        <v>-5.626475</v>
      </c>
      <c r="E28" s="9">
        <v>-5.374838</v>
      </c>
      <c r="F28" s="9">
        <v>-4.76474</v>
      </c>
      <c r="G28" s="9">
        <v>-4.642352</v>
      </c>
      <c r="H28" s="9">
        <v>-5.51323</v>
      </c>
      <c r="I28" s="9">
        <v>-5.819597</v>
      </c>
      <c r="J28" s="9">
        <v>-3.697739</v>
      </c>
      <c r="K28" s="9">
        <v>-3.946599</v>
      </c>
      <c r="L28" s="9">
        <v>-3.023643</v>
      </c>
      <c r="M28" s="9">
        <v>-2.265932</v>
      </c>
      <c r="N28" s="9">
        <v>-5.947351</v>
      </c>
      <c r="O28" s="9">
        <v>-5.164557</v>
      </c>
      <c r="P28" s="9">
        <v>-4.58696</v>
      </c>
      <c r="Q28" s="9">
        <v>-4.507185</v>
      </c>
      <c r="R28" s="9">
        <v>-3.439407</v>
      </c>
      <c r="S28" s="9">
        <v>-2.926285</v>
      </c>
      <c r="T28" s="9">
        <v>-2.679519</v>
      </c>
      <c r="U28" s="9">
        <v>-2.274044</v>
      </c>
      <c r="V28" s="9">
        <v>-1.934492</v>
      </c>
      <c r="W28" s="9">
        <v>-1.545125</v>
      </c>
      <c r="X28" s="9">
        <v>-1.545125</v>
      </c>
      <c r="Y28" s="9">
        <v>-1.545125</v>
      </c>
      <c r="Z28" s="9">
        <v>-1.545125</v>
      </c>
      <c r="AA28" s="9">
        <v>-1.545125</v>
      </c>
      <c r="AB28" s="9">
        <v>-1.545125</v>
      </c>
      <c r="AC28" s="9">
        <v>-1.545125</v>
      </c>
      <c r="AD28" s="9">
        <v>-1.545125</v>
      </c>
    </row>
    <row r="29" ht="15.0" customHeight="1" outlineLevel="1">
      <c r="A29" s="7" t="s">
        <v>128</v>
      </c>
      <c r="B29" s="10">
        <v>-5.038099</v>
      </c>
      <c r="C29" s="10">
        <v>-5.314057</v>
      </c>
      <c r="D29" s="10">
        <v>-5.866166</v>
      </c>
      <c r="E29" s="10">
        <v>-5.687017</v>
      </c>
      <c r="F29" s="10">
        <v>-5.245841</v>
      </c>
      <c r="G29" s="10">
        <v>-5.196079</v>
      </c>
      <c r="H29" s="10">
        <v>-6.143082</v>
      </c>
      <c r="I29" s="10">
        <v>-6.593346</v>
      </c>
      <c r="J29" s="10">
        <v>-4.575508</v>
      </c>
      <c r="K29" s="10">
        <v>-4.707568</v>
      </c>
      <c r="L29" s="10">
        <v>-3.734902</v>
      </c>
      <c r="M29" s="10">
        <v>-2.89176</v>
      </c>
      <c r="N29" s="10">
        <v>-6.465647</v>
      </c>
      <c r="O29" s="10">
        <v>-5.570237</v>
      </c>
      <c r="P29" s="10">
        <v>-4.951069</v>
      </c>
      <c r="Q29" s="10">
        <v>-4.589393</v>
      </c>
      <c r="R29" s="10">
        <v>-3.449101</v>
      </c>
      <c r="S29" s="10">
        <v>-2.940067</v>
      </c>
      <c r="T29" s="10">
        <v>-2.692938</v>
      </c>
      <c r="U29" s="10">
        <v>-2.258956</v>
      </c>
      <c r="V29" s="10">
        <v>-1.937187</v>
      </c>
      <c r="W29" s="10">
        <v>-1.55233</v>
      </c>
      <c r="X29" s="10">
        <v>-1.55233</v>
      </c>
      <c r="Y29" s="10">
        <v>-1.55233</v>
      </c>
      <c r="Z29" s="10">
        <v>-1.55233</v>
      </c>
      <c r="AA29" s="10">
        <v>-1.55233</v>
      </c>
      <c r="AB29" s="10">
        <v>-1.55233</v>
      </c>
      <c r="AC29" s="10">
        <v>-1.55233</v>
      </c>
      <c r="AD29" s="10">
        <v>-1.55233</v>
      </c>
    </row>
    <row r="30" ht="15.0" customHeight="1" outlineLevel="1">
      <c r="A30" s="5" t="s">
        <v>129</v>
      </c>
      <c r="B30" s="9">
        <v>-5.2502</v>
      </c>
      <c r="C30" s="9">
        <v>-5.8372</v>
      </c>
      <c r="D30" s="9">
        <v>-6.2772</v>
      </c>
      <c r="E30" s="9">
        <v>-6.1327</v>
      </c>
      <c r="F30" s="9">
        <v>-6.2376</v>
      </c>
      <c r="G30" s="9">
        <v>-6.768</v>
      </c>
      <c r="H30" s="9">
        <v>-8.0228</v>
      </c>
      <c r="I30" s="9">
        <v>-8.9245</v>
      </c>
      <c r="J30" s="9">
        <v>-6.4894</v>
      </c>
      <c r="K30" s="9">
        <v>-6.0006</v>
      </c>
      <c r="L30" s="9">
        <v>-4.853</v>
      </c>
      <c r="M30" s="9">
        <v>-4.8246</v>
      </c>
      <c r="N30" s="9">
        <v>-7.4262</v>
      </c>
      <c r="O30" s="9">
        <v>-6.7271</v>
      </c>
      <c r="P30" s="9">
        <v>-6.2807</v>
      </c>
      <c r="Q30" s="9">
        <v>-4.8642</v>
      </c>
      <c r="R30" s="9">
        <v>-3.7406</v>
      </c>
      <c r="S30" s="9">
        <v>-3.2778</v>
      </c>
      <c r="T30" s="9">
        <v>-2.7641</v>
      </c>
      <c r="U30" s="9">
        <v>-2.3206</v>
      </c>
      <c r="V30" s="9">
        <v>-2.2825</v>
      </c>
      <c r="W30" s="9">
        <v>-1.8775</v>
      </c>
      <c r="X30" s="9">
        <v>-1.8775</v>
      </c>
      <c r="Y30" s="9">
        <v>-1.8775</v>
      </c>
      <c r="Z30" s="9">
        <v>-1.8775</v>
      </c>
      <c r="AA30" s="9">
        <v>-1.8775</v>
      </c>
      <c r="AB30" s="9">
        <v>-1.8775</v>
      </c>
      <c r="AC30" s="9">
        <v>-1.8775</v>
      </c>
      <c r="AD30" s="9">
        <v>-1.8775</v>
      </c>
    </row>
    <row r="31" ht="15.0" customHeight="1" outlineLevel="1">
      <c r="A31" s="7" t="s">
        <v>130</v>
      </c>
      <c r="B31" s="8">
        <v>1.96243</v>
      </c>
      <c r="C31" s="8">
        <v>2.93762</v>
      </c>
      <c r="D31" s="8">
        <v>3.54731</v>
      </c>
      <c r="E31" s="8">
        <v>1.53353</v>
      </c>
      <c r="F31" s="8">
        <v>2.78265</v>
      </c>
      <c r="G31" s="8">
        <v>3.13005</v>
      </c>
      <c r="H31" s="8">
        <v>4.34268</v>
      </c>
      <c r="I31" s="8">
        <v>2.03706</v>
      </c>
      <c r="J31" s="10">
        <v>-0.65725</v>
      </c>
      <c r="K31" s="10">
        <v>-1.7477800000000001</v>
      </c>
      <c r="L31" s="8">
        <v>0.64221</v>
      </c>
      <c r="M31" s="8">
        <v>2.68694</v>
      </c>
      <c r="N31" s="8">
        <v>1.39826</v>
      </c>
      <c r="O31" s="8">
        <v>3.06963</v>
      </c>
      <c r="P31" s="8">
        <v>3.43497</v>
      </c>
      <c r="Q31" s="8">
        <v>0.53536</v>
      </c>
      <c r="R31" s="8">
        <v>2.185</v>
      </c>
      <c r="S31" s="8">
        <v>2.49851</v>
      </c>
      <c r="T31" s="8">
        <v>3.55521</v>
      </c>
      <c r="U31" s="8">
        <v>2.86025</v>
      </c>
      <c r="V31" s="8">
        <v>3.4841</v>
      </c>
      <c r="W31" s="8">
        <v>4.08787</v>
      </c>
      <c r="X31" s="8">
        <v>4.08787</v>
      </c>
      <c r="Y31" s="8">
        <v>4.08787</v>
      </c>
      <c r="Z31" s="8">
        <v>4.08787</v>
      </c>
      <c r="AA31" s="8">
        <v>4.08787</v>
      </c>
      <c r="AB31" s="8">
        <v>4.08787</v>
      </c>
      <c r="AC31" s="8">
        <v>4.08787</v>
      </c>
      <c r="AD31" s="8">
        <v>4.08787</v>
      </c>
    </row>
    <row r="32" ht="15.0" customHeight="1" outlineLevel="1">
      <c r="A32" s="5" t="s">
        <v>131</v>
      </c>
      <c r="B32" s="6">
        <v>1.962428</v>
      </c>
      <c r="C32" s="6">
        <v>2.937625</v>
      </c>
      <c r="D32" s="6">
        <v>3.547311</v>
      </c>
      <c r="E32" s="6">
        <v>1.533528</v>
      </c>
      <c r="F32" s="6">
        <v>2.78265</v>
      </c>
      <c r="G32" s="6">
        <v>3.130053</v>
      </c>
      <c r="H32" s="6">
        <v>4.342681</v>
      </c>
      <c r="I32" s="6">
        <v>2.037058</v>
      </c>
      <c r="J32" s="9">
        <v>-0.657254</v>
      </c>
      <c r="K32" s="9">
        <v>-1.747777</v>
      </c>
      <c r="L32" s="6">
        <v>0.642209</v>
      </c>
      <c r="M32" s="6">
        <v>2.686943</v>
      </c>
      <c r="N32" s="6">
        <v>1.398261</v>
      </c>
      <c r="O32" s="6">
        <v>3.06963</v>
      </c>
      <c r="P32" s="6">
        <v>3.434973</v>
      </c>
      <c r="Q32" s="6">
        <v>0.535357</v>
      </c>
      <c r="R32" s="6">
        <v>2.184997</v>
      </c>
      <c r="S32" s="6">
        <v>2.498507</v>
      </c>
      <c r="T32" s="6">
        <v>3.555209</v>
      </c>
      <c r="U32" s="6">
        <v>2.860246</v>
      </c>
      <c r="V32" s="6">
        <v>3.484102</v>
      </c>
      <c r="W32" s="6">
        <v>4.087871</v>
      </c>
      <c r="X32" s="6">
        <v>4.087871</v>
      </c>
      <c r="Y32" s="6">
        <v>4.087871</v>
      </c>
      <c r="Z32" s="6">
        <v>4.087871</v>
      </c>
      <c r="AA32" s="6">
        <v>4.087871</v>
      </c>
      <c r="AB32" s="6">
        <v>4.087871</v>
      </c>
      <c r="AC32" s="6">
        <v>4.087871</v>
      </c>
      <c r="AD32" s="6">
        <v>4.087871</v>
      </c>
    </row>
    <row r="33" ht="15.0" customHeight="1" outlineLevel="1">
      <c r="A33" s="7" t="s">
        <v>132</v>
      </c>
      <c r="B33" s="10">
        <v>-5.300469</v>
      </c>
      <c r="C33" s="10">
        <v>-5.220892</v>
      </c>
      <c r="D33" s="10">
        <v>-5.091726</v>
      </c>
      <c r="E33" s="10">
        <v>-4.643855</v>
      </c>
      <c r="F33" s="10">
        <v>-4.448986</v>
      </c>
      <c r="G33" s="10">
        <v>-4.686373</v>
      </c>
      <c r="H33" s="10">
        <v>-5.316379</v>
      </c>
      <c r="I33" s="10">
        <v>-6.111038</v>
      </c>
      <c r="J33" s="10">
        <v>-3.603133</v>
      </c>
      <c r="K33" s="10">
        <v>-2.973777</v>
      </c>
      <c r="L33" s="10">
        <v>-2.593481</v>
      </c>
      <c r="M33" s="10">
        <v>-1.701509</v>
      </c>
      <c r="N33" s="10">
        <v>-5.084607</v>
      </c>
      <c r="O33" s="10">
        <v>-4.469919</v>
      </c>
      <c r="P33" s="10">
        <v>-3.846846</v>
      </c>
      <c r="Q33" s="10">
        <v>-3.304084</v>
      </c>
      <c r="R33" s="10">
        <v>-2.722045</v>
      </c>
      <c r="S33" s="10">
        <v>-2.429584</v>
      </c>
      <c r="T33" s="10">
        <v>-2.490936</v>
      </c>
      <c r="U33" s="10">
        <v>-2.333314</v>
      </c>
      <c r="V33" s="10">
        <v>-1.820559</v>
      </c>
      <c r="W33" s="10">
        <v>-1.820559</v>
      </c>
      <c r="X33" s="10">
        <v>-1.820559</v>
      </c>
      <c r="Y33" s="10">
        <v>-1.820559</v>
      </c>
      <c r="Z33" s="10">
        <v>-1.820559</v>
      </c>
      <c r="AA33" s="10">
        <v>-1.820559</v>
      </c>
      <c r="AB33" s="10">
        <v>-1.820559</v>
      </c>
      <c r="AC33" s="10">
        <v>-1.820559</v>
      </c>
      <c r="AD33" s="10">
        <v>-1.820559</v>
      </c>
    </row>
    <row r="34" ht="15.0" customHeight="1" outlineLevel="1">
      <c r="A34" s="5" t="s">
        <v>133</v>
      </c>
      <c r="B34" s="9">
        <v>-5.31318</v>
      </c>
      <c r="C34" s="9">
        <v>-5.234956</v>
      </c>
      <c r="D34" s="9">
        <v>-5.106628</v>
      </c>
      <c r="E34" s="9">
        <v>-4.65763</v>
      </c>
      <c r="F34" s="9">
        <v>-4.455327</v>
      </c>
      <c r="G34" s="9">
        <v>-4.694326</v>
      </c>
      <c r="H34" s="9">
        <v>-5.323568</v>
      </c>
      <c r="I34" s="9">
        <v>-6.123007</v>
      </c>
      <c r="J34" s="9">
        <v>-3.624088</v>
      </c>
      <c r="K34" s="9">
        <v>-3.038014</v>
      </c>
      <c r="L34" s="9">
        <v>-2.662543</v>
      </c>
      <c r="M34" s="9">
        <v>-1.758993</v>
      </c>
      <c r="N34" s="9">
        <v>-5.148959</v>
      </c>
      <c r="O34" s="9">
        <v>-4.491081</v>
      </c>
      <c r="P34" s="9">
        <v>-3.863846</v>
      </c>
      <c r="Q34" s="9">
        <v>-3.330583</v>
      </c>
      <c r="R34" s="9">
        <v>-2.746162</v>
      </c>
      <c r="S34" s="13">
        <f t="shared" ref="S34:AD34" si="2">S33</f>
        <v>-2.429584</v>
      </c>
      <c r="T34" s="13">
        <f t="shared" si="2"/>
        <v>-2.490936</v>
      </c>
      <c r="U34" s="13">
        <f t="shared" si="2"/>
        <v>-2.333314</v>
      </c>
      <c r="V34" s="13">
        <f t="shared" si="2"/>
        <v>-1.820559</v>
      </c>
      <c r="W34" s="13">
        <f t="shared" si="2"/>
        <v>-1.820559</v>
      </c>
      <c r="X34" s="13">
        <f t="shared" si="2"/>
        <v>-1.820559</v>
      </c>
      <c r="Y34" s="13">
        <f t="shared" si="2"/>
        <v>-1.820559</v>
      </c>
      <c r="Z34" s="13">
        <f t="shared" si="2"/>
        <v>-1.820559</v>
      </c>
      <c r="AA34" s="13">
        <f t="shared" si="2"/>
        <v>-1.820559</v>
      </c>
      <c r="AB34" s="13">
        <f t="shared" si="2"/>
        <v>-1.820559</v>
      </c>
      <c r="AC34" s="13">
        <f t="shared" si="2"/>
        <v>-1.820559</v>
      </c>
      <c r="AD34" s="13">
        <f t="shared" si="2"/>
        <v>-1.820559</v>
      </c>
    </row>
    <row r="35" ht="15.0" customHeight="1" outlineLevel="1">
      <c r="A35" s="7" t="s">
        <v>134</v>
      </c>
      <c r="B35" s="8">
        <v>120.292</v>
      </c>
      <c r="C35" s="8">
        <v>119.316</v>
      </c>
      <c r="D35" s="8">
        <v>113.872</v>
      </c>
      <c r="E35" s="8">
        <v>110.629</v>
      </c>
      <c r="F35" s="8">
        <v>109.126</v>
      </c>
      <c r="G35" s="8">
        <v>106.63</v>
      </c>
      <c r="H35" s="8">
        <v>98.069</v>
      </c>
      <c r="I35" s="8">
        <v>92.149</v>
      </c>
      <c r="J35" s="8">
        <v>85.661</v>
      </c>
      <c r="K35" s="8">
        <v>80.654</v>
      </c>
      <c r="L35" s="8">
        <v>79.219</v>
      </c>
      <c r="M35" s="8">
        <v>94.321</v>
      </c>
      <c r="N35" s="8">
        <v>75.628</v>
      </c>
      <c r="O35" s="8">
        <v>75.55</v>
      </c>
      <c r="P35" s="8">
        <v>73.72</v>
      </c>
      <c r="Q35" s="8">
        <v>63.901355</v>
      </c>
      <c r="R35" s="8">
        <v>63.752719</v>
      </c>
      <c r="S35" s="8">
        <v>63.263901</v>
      </c>
      <c r="T35" s="8">
        <v>57.89739</v>
      </c>
      <c r="U35" s="8">
        <v>56.254314</v>
      </c>
      <c r="V35" s="8">
        <v>56.201299</v>
      </c>
      <c r="W35" s="8">
        <v>54.691833</v>
      </c>
      <c r="X35" s="8">
        <v>54.691833</v>
      </c>
      <c r="Y35" s="8">
        <v>54.691833</v>
      </c>
      <c r="Z35" s="8">
        <v>54.691833</v>
      </c>
      <c r="AA35" s="8">
        <v>54.691833</v>
      </c>
      <c r="AB35" s="8">
        <v>54.691833</v>
      </c>
      <c r="AC35" s="8">
        <v>54.691833</v>
      </c>
      <c r="AD35" s="8">
        <v>54.691833</v>
      </c>
    </row>
    <row r="36" ht="15.0" customHeight="1" outlineLevel="1">
      <c r="A36" s="5" t="s">
        <v>135</v>
      </c>
      <c r="B36" s="6">
        <v>120.292</v>
      </c>
      <c r="C36" s="6">
        <v>119.316</v>
      </c>
      <c r="D36" s="6">
        <v>113.872</v>
      </c>
      <c r="E36" s="6">
        <v>110.629</v>
      </c>
      <c r="F36" s="6">
        <v>109.126</v>
      </c>
      <c r="G36" s="6">
        <v>106.63</v>
      </c>
      <c r="H36" s="6">
        <v>98.069</v>
      </c>
      <c r="I36" s="6">
        <v>92.149</v>
      </c>
      <c r="J36" s="6">
        <v>85.661</v>
      </c>
      <c r="K36" s="6">
        <v>80.654</v>
      </c>
      <c r="L36" s="6">
        <v>79.219</v>
      </c>
      <c r="M36" s="6">
        <v>75.875</v>
      </c>
      <c r="N36" s="6">
        <v>75.628</v>
      </c>
      <c r="O36" s="6">
        <v>75.55</v>
      </c>
      <c r="P36" s="6">
        <v>73.72</v>
      </c>
      <c r="Q36" s="6">
        <v>63.901355</v>
      </c>
      <c r="R36" s="6">
        <v>63.752719</v>
      </c>
      <c r="S36" s="6">
        <v>63.263901</v>
      </c>
      <c r="T36" s="6">
        <v>57.89739</v>
      </c>
      <c r="U36" s="6">
        <v>56.254314</v>
      </c>
      <c r="V36" s="6">
        <v>56.201299</v>
      </c>
      <c r="W36" s="6">
        <v>54.691833</v>
      </c>
      <c r="X36" s="6">
        <v>54.691833</v>
      </c>
      <c r="Y36" s="6">
        <v>54.691833</v>
      </c>
      <c r="Z36" s="6">
        <v>54.691833</v>
      </c>
      <c r="AA36" s="6">
        <v>54.691833</v>
      </c>
      <c r="AB36" s="6">
        <v>54.691833</v>
      </c>
      <c r="AC36" s="6">
        <v>54.691833</v>
      </c>
      <c r="AD36" s="6">
        <v>54.691833</v>
      </c>
    </row>
    <row r="37" ht="15.0" customHeight="1" outlineLevel="1">
      <c r="A37" s="7" t="s">
        <v>136</v>
      </c>
      <c r="B37" s="8">
        <v>118.359</v>
      </c>
      <c r="C37" s="8">
        <v>117.579</v>
      </c>
      <c r="D37" s="8">
        <v>116.179</v>
      </c>
      <c r="E37" s="8">
        <v>110.772</v>
      </c>
      <c r="F37" s="8">
        <v>110.476</v>
      </c>
      <c r="G37" s="8">
        <v>106.841</v>
      </c>
      <c r="H37" s="8">
        <v>106.44</v>
      </c>
      <c r="I37" s="8">
        <v>97.524</v>
      </c>
      <c r="J37" s="8">
        <v>87.219</v>
      </c>
      <c r="K37" s="8">
        <v>80.956</v>
      </c>
      <c r="L37" s="8">
        <v>80.438</v>
      </c>
      <c r="M37" s="8">
        <v>76.13</v>
      </c>
      <c r="N37" s="8">
        <v>75.694</v>
      </c>
      <c r="O37" s="8">
        <v>75.6</v>
      </c>
      <c r="P37" s="8">
        <v>75.4</v>
      </c>
      <c r="Q37" s="8">
        <v>63.938003</v>
      </c>
      <c r="R37" s="8">
        <v>63.872762</v>
      </c>
      <c r="S37" s="8">
        <v>63.67243</v>
      </c>
      <c r="T37" s="8">
        <v>63.218476</v>
      </c>
      <c r="U37" s="8">
        <v>56.279307</v>
      </c>
      <c r="V37" s="8">
        <v>56.242571</v>
      </c>
      <c r="W37" s="8">
        <v>56.154438</v>
      </c>
      <c r="X37" s="8">
        <v>56.154438</v>
      </c>
      <c r="Y37" s="8">
        <v>56.154438</v>
      </c>
      <c r="Z37" s="8">
        <v>56.154438</v>
      </c>
      <c r="AA37" s="8">
        <v>56.154438</v>
      </c>
      <c r="AB37" s="8">
        <v>56.154438</v>
      </c>
      <c r="AC37" s="8">
        <v>56.154438</v>
      </c>
      <c r="AD37" s="8">
        <v>56.154438</v>
      </c>
    </row>
    <row r="38" ht="15.0" customHeight="1">
      <c r="A38" s="12" t="s">
        <v>137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</row>
    <row r="39" ht="15.0" customHeight="1" outlineLevel="1">
      <c r="A39" s="7" t="s">
        <v>138</v>
      </c>
      <c r="B39" s="8">
        <v>0.509648</v>
      </c>
      <c r="C39" s="8">
        <v>0.266725</v>
      </c>
      <c r="D39" s="8">
        <v>0.160504</v>
      </c>
      <c r="E39" s="8">
        <v>0.119444</v>
      </c>
      <c r="F39" s="8">
        <v>0.144576</v>
      </c>
      <c r="G39" s="8">
        <v>0.106148</v>
      </c>
      <c r="H39" s="8">
        <v>0.096999</v>
      </c>
      <c r="I39" s="8">
        <v>0.117396</v>
      </c>
      <c r="J39" s="8">
        <v>0.496434</v>
      </c>
      <c r="K39" s="8">
        <v>0.379043</v>
      </c>
      <c r="L39" s="8">
        <v>0.312499</v>
      </c>
      <c r="M39" s="8">
        <v>0.311685</v>
      </c>
      <c r="N39" s="8">
        <v>8.26E-4</v>
      </c>
      <c r="O39" s="8">
        <v>0.0</v>
      </c>
      <c r="P39" s="8">
        <v>0.0</v>
      </c>
      <c r="Q39" s="8">
        <v>0.0</v>
      </c>
      <c r="R39" s="8">
        <v>0.0</v>
      </c>
      <c r="S39" s="8">
        <v>0.0</v>
      </c>
      <c r="T39" s="8">
        <v>0.0</v>
      </c>
      <c r="U39" s="8">
        <v>0.0</v>
      </c>
      <c r="V39" s="8">
        <v>0.0</v>
      </c>
      <c r="W39" s="8">
        <v>0.0</v>
      </c>
      <c r="X39" s="8">
        <v>0.0</v>
      </c>
      <c r="Y39" s="8">
        <v>0.0</v>
      </c>
      <c r="Z39" s="8">
        <v>0.0</v>
      </c>
      <c r="AA39" s="8">
        <v>0.0</v>
      </c>
      <c r="AB39" s="8">
        <v>0.0</v>
      </c>
      <c r="AC39" s="8">
        <v>0.0</v>
      </c>
      <c r="AD39" s="8">
        <v>0.0</v>
      </c>
    </row>
    <row r="40" ht="15.0" customHeight="1" outlineLevel="1">
      <c r="A40" s="5" t="s">
        <v>139</v>
      </c>
      <c r="B40" s="6">
        <v>2.797591</v>
      </c>
      <c r="C40" s="6">
        <v>2.717392</v>
      </c>
      <c r="D40" s="6">
        <v>3.890616</v>
      </c>
      <c r="E40" s="6">
        <v>8.460123</v>
      </c>
      <c r="F40" s="6">
        <v>19.469388</v>
      </c>
      <c r="G40" s="6">
        <v>23.465582</v>
      </c>
      <c r="H40" s="6">
        <v>25.574724</v>
      </c>
      <c r="I40" s="6">
        <v>13.176878</v>
      </c>
      <c r="J40" s="6">
        <v>145.526973</v>
      </c>
      <c r="K40" s="6">
        <v>698.940195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ht="15.0" customHeight="1" outlineLevel="1">
      <c r="A41" s="7" t="s">
        <v>140</v>
      </c>
      <c r="B41" s="8">
        <v>0.524618</v>
      </c>
      <c r="C41" s="8">
        <v>0.274958</v>
      </c>
      <c r="D41" s="8">
        <v>0.217959</v>
      </c>
      <c r="E41" s="8">
        <v>0.124196</v>
      </c>
      <c r="F41" s="8">
        <v>0.124695</v>
      </c>
      <c r="G41" s="8">
        <v>0.096393</v>
      </c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</row>
    <row r="42" ht="15.0" customHeight="1" outlineLevel="1">
      <c r="A42" s="5" t="s">
        <v>141</v>
      </c>
      <c r="B42" s="6">
        <v>0.323036</v>
      </c>
      <c r="C42" s="6">
        <v>0.199827</v>
      </c>
      <c r="D42" s="6">
        <v>0.126525</v>
      </c>
      <c r="E42" s="6">
        <v>0.097227</v>
      </c>
      <c r="F42" s="6">
        <v>0.126177</v>
      </c>
      <c r="G42" s="6">
        <v>0.093649</v>
      </c>
      <c r="H42" s="6">
        <v>0.083966</v>
      </c>
      <c r="I42" s="6">
        <v>0.102446</v>
      </c>
      <c r="J42" s="6">
        <v>0.453359</v>
      </c>
      <c r="K42" s="6">
        <v>0.351732</v>
      </c>
      <c r="L42" s="6">
        <v>0.296479</v>
      </c>
      <c r="M42" s="6">
        <v>0.302067</v>
      </c>
      <c r="N42" s="6">
        <v>8.09E-4</v>
      </c>
      <c r="O42" s="6">
        <v>0.0</v>
      </c>
      <c r="P42" s="6">
        <v>0.0</v>
      </c>
      <c r="Q42" s="6">
        <v>0.0</v>
      </c>
      <c r="R42" s="6">
        <v>0.0</v>
      </c>
      <c r="S42" s="6">
        <v>0.0</v>
      </c>
      <c r="T42" s="6">
        <v>0.0</v>
      </c>
      <c r="U42" s="6">
        <v>0.0</v>
      </c>
      <c r="V42" s="6">
        <v>0.0</v>
      </c>
      <c r="W42" s="6">
        <v>0.0</v>
      </c>
      <c r="X42" s="6">
        <v>0.0</v>
      </c>
      <c r="Y42" s="6">
        <v>0.0</v>
      </c>
      <c r="Z42" s="6">
        <v>0.0</v>
      </c>
      <c r="AA42" s="6">
        <v>0.0</v>
      </c>
      <c r="AB42" s="6">
        <v>0.0</v>
      </c>
      <c r="AC42" s="6">
        <v>0.0</v>
      </c>
      <c r="AD42" s="6">
        <v>0.0</v>
      </c>
    </row>
    <row r="43" ht="15.0" customHeight="1" outlineLevel="1">
      <c r="A43" s="7" t="s">
        <v>142</v>
      </c>
      <c r="B43" s="8">
        <v>12.890101</v>
      </c>
      <c r="C43" s="8">
        <v>8.04315</v>
      </c>
      <c r="D43" s="8">
        <v>4.347114</v>
      </c>
      <c r="E43" s="8">
        <v>3.010978</v>
      </c>
      <c r="F43" s="8">
        <v>4.360617</v>
      </c>
      <c r="G43" s="8">
        <v>3.680797</v>
      </c>
      <c r="H43" s="8">
        <v>3.116647</v>
      </c>
      <c r="I43" s="8">
        <v>2.487546</v>
      </c>
      <c r="J43" s="8">
        <v>9.131735</v>
      </c>
      <c r="K43" s="8">
        <v>8.622229</v>
      </c>
      <c r="L43" s="8">
        <v>9.263115</v>
      </c>
      <c r="M43" s="8">
        <v>10.107101</v>
      </c>
      <c r="N43" s="8">
        <v>0.03194</v>
      </c>
      <c r="O43" s="8">
        <v>0.0</v>
      </c>
      <c r="P43" s="8">
        <v>0.0</v>
      </c>
      <c r="Q43" s="8">
        <v>0.0</v>
      </c>
      <c r="R43" s="8">
        <v>0.0</v>
      </c>
      <c r="S43" s="8">
        <v>0.0</v>
      </c>
      <c r="T43" s="8">
        <v>0.0</v>
      </c>
      <c r="U43" s="7"/>
      <c r="V43" s="7"/>
      <c r="W43" s="7"/>
      <c r="X43" s="7"/>
      <c r="Y43" s="7"/>
      <c r="Z43" s="7"/>
      <c r="AA43" s="7"/>
      <c r="AB43" s="7"/>
      <c r="AC43" s="7"/>
      <c r="AD43" s="7"/>
    </row>
    <row r="44" ht="15.0" customHeight="1" outlineLevel="1">
      <c r="A44" s="5" t="s">
        <v>143</v>
      </c>
      <c r="B44" s="6">
        <v>0.32272</v>
      </c>
      <c r="C44" s="6">
        <v>0.192416</v>
      </c>
      <c r="D44" s="6">
        <v>0.099671</v>
      </c>
      <c r="E44" s="6">
        <v>0.091867</v>
      </c>
      <c r="F44" s="6">
        <v>0.161662</v>
      </c>
      <c r="G44" s="6">
        <v>0.113537</v>
      </c>
      <c r="H44" s="6">
        <v>0.082766</v>
      </c>
      <c r="I44" s="6">
        <v>0.072259</v>
      </c>
      <c r="J44" s="6">
        <v>0.396087</v>
      </c>
      <c r="K44" s="6">
        <v>0.320084</v>
      </c>
      <c r="L44" s="6">
        <v>0.334402</v>
      </c>
      <c r="M44" s="6">
        <v>0.371379</v>
      </c>
      <c r="N44" s="6">
        <v>0.001046</v>
      </c>
      <c r="O44" s="6">
        <v>0.0</v>
      </c>
      <c r="P44" s="6">
        <v>0.0</v>
      </c>
      <c r="Q44" s="6">
        <v>0.0</v>
      </c>
      <c r="R44" s="6">
        <v>0.0</v>
      </c>
      <c r="S44" s="6">
        <v>0.0</v>
      </c>
      <c r="T44" s="6">
        <v>0.0</v>
      </c>
      <c r="U44" s="6">
        <v>0.0</v>
      </c>
      <c r="V44" s="6">
        <v>0.0</v>
      </c>
      <c r="W44" s="5"/>
      <c r="X44" s="5"/>
      <c r="Y44" s="5"/>
      <c r="Z44" s="5"/>
      <c r="AA44" s="5"/>
      <c r="AB44" s="5"/>
      <c r="AC44" s="5"/>
      <c r="AD44" s="5"/>
    </row>
    <row r="45" ht="15.0" customHeight="1">
      <c r="A45" s="4" t="s">
        <v>144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ht="15.0" customHeight="1" outlineLevel="1">
      <c r="A46" s="12" t="s">
        <v>145</v>
      </c>
      <c r="B46" s="14">
        <v>0.32272</v>
      </c>
      <c r="C46" s="14">
        <v>0.192416</v>
      </c>
      <c r="D46" s="14">
        <v>0.099671</v>
      </c>
      <c r="E46" s="14">
        <v>0.091867</v>
      </c>
      <c r="F46" s="14">
        <v>0.161662</v>
      </c>
      <c r="G46" s="14">
        <v>0.113537</v>
      </c>
      <c r="H46" s="14">
        <v>0.082766</v>
      </c>
      <c r="I46" s="14">
        <v>0.072259</v>
      </c>
      <c r="J46" s="14">
        <v>0.396087</v>
      </c>
      <c r="K46" s="14">
        <v>0.320084</v>
      </c>
      <c r="L46" s="14">
        <v>0.334402</v>
      </c>
      <c r="M46" s="14">
        <v>0.371379</v>
      </c>
      <c r="N46" s="14">
        <v>0.001046</v>
      </c>
      <c r="O46" s="14">
        <v>0.0</v>
      </c>
      <c r="P46" s="14">
        <v>0.0</v>
      </c>
      <c r="Q46" s="14">
        <v>0.0</v>
      </c>
      <c r="R46" s="14">
        <v>0.0</v>
      </c>
      <c r="S46" s="14">
        <v>0.0</v>
      </c>
      <c r="T46" s="14">
        <v>0.0</v>
      </c>
      <c r="U46" s="14">
        <v>0.0</v>
      </c>
      <c r="V46" s="14">
        <v>0.0</v>
      </c>
      <c r="W46" s="12"/>
      <c r="X46" s="12"/>
      <c r="Y46" s="12"/>
      <c r="Z46" s="12"/>
      <c r="AA46" s="12"/>
      <c r="AB46" s="12"/>
      <c r="AC46" s="12"/>
      <c r="AD46" s="12"/>
    </row>
    <row r="47" ht="15.0" customHeight="1" outlineLevel="2">
      <c r="A47" s="7" t="s">
        <v>146</v>
      </c>
      <c r="B47" s="10">
        <v>-222.373084</v>
      </c>
      <c r="C47" s="10">
        <v>-356.3701</v>
      </c>
      <c r="D47" s="10">
        <v>-652.839348</v>
      </c>
      <c r="E47" s="10">
        <v>-863.810294</v>
      </c>
      <c r="F47" s="10">
        <v>-558.854125</v>
      </c>
      <c r="G47" s="10">
        <v>-658.63746</v>
      </c>
      <c r="H47" s="10">
        <v>-865.075855</v>
      </c>
      <c r="I47" s="10">
        <v>-1120.981626</v>
      </c>
      <c r="J47" s="10">
        <v>-202.249554</v>
      </c>
      <c r="K47" s="10">
        <v>-182.449884</v>
      </c>
      <c r="L47" s="10">
        <v>-142.777463</v>
      </c>
      <c r="M47" s="10">
        <v>-136.857959</v>
      </c>
      <c r="N47" s="10">
        <v>-83027.310062</v>
      </c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</row>
    <row r="48" ht="15.0" customHeight="1" outlineLevel="1">
      <c r="A48" s="5" t="s">
        <v>147</v>
      </c>
      <c r="B48" s="9">
        <v>-71.764192</v>
      </c>
      <c r="C48" s="9">
        <v>-68.571214</v>
      </c>
      <c r="D48" s="9">
        <v>-65.069376</v>
      </c>
      <c r="E48" s="9">
        <v>-79.355681</v>
      </c>
      <c r="F48" s="9">
        <v>-90.345715</v>
      </c>
      <c r="G48" s="9">
        <v>-74.779518</v>
      </c>
      <c r="H48" s="9">
        <v>-71.598475</v>
      </c>
      <c r="I48" s="9">
        <v>-81.001491</v>
      </c>
      <c r="J48" s="9">
        <v>-80.108468</v>
      </c>
      <c r="K48" s="9">
        <v>-58.39933</v>
      </c>
      <c r="L48" s="9">
        <v>-47.745132</v>
      </c>
      <c r="M48" s="9">
        <v>-50.826115</v>
      </c>
      <c r="N48" s="9">
        <v>-86.881081</v>
      </c>
      <c r="O48" s="9">
        <v>-79.284987</v>
      </c>
      <c r="P48" s="9">
        <v>-83.978472</v>
      </c>
      <c r="Q48" s="9">
        <v>-102.806223</v>
      </c>
      <c r="R48" s="9">
        <v>-64.620208</v>
      </c>
      <c r="S48" s="9">
        <v>-66.379686</v>
      </c>
      <c r="T48" s="9">
        <v>-64.754271</v>
      </c>
      <c r="U48" s="9">
        <v>-65.899679</v>
      </c>
      <c r="V48" s="9">
        <v>-84.303431</v>
      </c>
      <c r="W48" s="5"/>
      <c r="X48" s="5"/>
      <c r="Y48" s="5"/>
      <c r="Z48" s="5"/>
      <c r="AA48" s="5"/>
      <c r="AB48" s="5"/>
      <c r="AC48" s="5"/>
      <c r="AD48" s="5"/>
    </row>
    <row r="49" ht="15.0" customHeight="1" outlineLevel="1">
      <c r="A49" s="4" t="s">
        <v>148</v>
      </c>
      <c r="B49" s="15">
        <v>-71.674074</v>
      </c>
      <c r="C49" s="15">
        <v>-68.513969</v>
      </c>
      <c r="D49" s="15">
        <v>-65.045185</v>
      </c>
      <c r="E49" s="15">
        <v>-79.437168</v>
      </c>
      <c r="F49" s="15">
        <v>-90.679768</v>
      </c>
      <c r="G49" s="15">
        <v>-75.001557</v>
      </c>
      <c r="H49" s="15">
        <v>-71.742035</v>
      </c>
      <c r="I49" s="15">
        <v>-81.022768</v>
      </c>
      <c r="J49" s="15">
        <v>-80.393625</v>
      </c>
      <c r="K49" s="15">
        <v>-58.63436</v>
      </c>
      <c r="L49" s="15">
        <v>-47.991285</v>
      </c>
      <c r="M49" s="15">
        <v>-51.099486</v>
      </c>
      <c r="N49" s="15">
        <v>-86.881081</v>
      </c>
      <c r="O49" s="15">
        <v>-79.284987</v>
      </c>
      <c r="P49" s="15">
        <v>-83.978472</v>
      </c>
      <c r="Q49" s="15">
        <v>-102.806223</v>
      </c>
      <c r="R49" s="15">
        <v>-64.620208</v>
      </c>
      <c r="S49" s="15">
        <v>-66.379686</v>
      </c>
      <c r="T49" s="15">
        <v>-64.754271</v>
      </c>
      <c r="U49" s="15">
        <v>-65.899679</v>
      </c>
      <c r="V49" s="15">
        <v>-84.303431</v>
      </c>
      <c r="W49" s="4"/>
      <c r="X49" s="4"/>
      <c r="Y49" s="4"/>
      <c r="Z49" s="4"/>
      <c r="AA49" s="4"/>
      <c r="AB49" s="4"/>
      <c r="AC49" s="4"/>
      <c r="AD49" s="4"/>
    </row>
    <row r="50" ht="15.0" customHeight="1" outlineLevel="2">
      <c r="A50" s="5" t="s">
        <v>149</v>
      </c>
      <c r="B50" s="6">
        <v>3.133498</v>
      </c>
      <c r="C50" s="6">
        <v>2.821443</v>
      </c>
      <c r="D50" s="6">
        <v>2.430038</v>
      </c>
      <c r="E50" s="6">
        <v>4.455442</v>
      </c>
      <c r="F50" s="6">
        <v>5.592288</v>
      </c>
      <c r="G50" s="6">
        <v>8.824206</v>
      </c>
      <c r="H50" s="6">
        <v>3.806207</v>
      </c>
      <c r="I50" s="6">
        <v>4.569065</v>
      </c>
      <c r="J50" s="6">
        <v>26.672637</v>
      </c>
      <c r="K50" s="6">
        <v>17.334666</v>
      </c>
      <c r="L50" s="6">
        <v>4.825507</v>
      </c>
      <c r="M50" s="6">
        <v>5.652803</v>
      </c>
      <c r="N50" s="6">
        <v>5.031303</v>
      </c>
      <c r="O50" s="6">
        <v>3.034155</v>
      </c>
      <c r="P50" s="6">
        <v>2.082249</v>
      </c>
      <c r="Q50" s="6">
        <v>3.036739</v>
      </c>
      <c r="R50" s="6">
        <v>2.102735</v>
      </c>
      <c r="S50" s="6">
        <v>1.501452</v>
      </c>
      <c r="T50" s="6">
        <v>1.361108</v>
      </c>
      <c r="U50" s="6">
        <v>1.24442</v>
      </c>
      <c r="V50" s="6">
        <v>1.240821</v>
      </c>
      <c r="W50" s="5"/>
      <c r="X50" s="5"/>
      <c r="Y50" s="5"/>
      <c r="Z50" s="5"/>
      <c r="AA50" s="5"/>
      <c r="AB50" s="5"/>
      <c r="AC50" s="5"/>
      <c r="AD50" s="5"/>
    </row>
    <row r="51" ht="15.0" customHeight="1" outlineLevel="1">
      <c r="A51" s="7" t="s">
        <v>150</v>
      </c>
      <c r="B51" s="10">
        <v>-224.59055</v>
      </c>
      <c r="C51" s="10">
        <v>-193.308238</v>
      </c>
      <c r="D51" s="10">
        <v>-158.062258</v>
      </c>
      <c r="E51" s="10">
        <v>-353.927724</v>
      </c>
      <c r="F51" s="10">
        <v>-507.107413</v>
      </c>
      <c r="G51" s="10">
        <v>-661.829208</v>
      </c>
      <c r="H51" s="10">
        <v>-273.065015</v>
      </c>
      <c r="I51" s="10">
        <v>-370.198329</v>
      </c>
      <c r="J51" s="10">
        <v>-2144.310007</v>
      </c>
      <c r="K51" s="10">
        <v>-1016.407018</v>
      </c>
      <c r="L51" s="10">
        <v>-231.582302</v>
      </c>
      <c r="M51" s="10">
        <v>-288.855313</v>
      </c>
      <c r="N51" s="10">
        <v>-437.125068</v>
      </c>
      <c r="O51" s="10">
        <v>-240.562974</v>
      </c>
      <c r="P51" s="10">
        <v>-174.864121</v>
      </c>
      <c r="Q51" s="10">
        <v>-312.19567</v>
      </c>
      <c r="R51" s="10">
        <v>-135.879191</v>
      </c>
      <c r="S51" s="10">
        <v>-99.66594</v>
      </c>
      <c r="T51" s="10">
        <v>-88.137586</v>
      </c>
      <c r="U51" s="10">
        <v>-82.006868</v>
      </c>
      <c r="V51" s="10">
        <v>-104.605468</v>
      </c>
      <c r="W51" s="7"/>
      <c r="X51" s="7"/>
      <c r="Y51" s="7"/>
      <c r="Z51" s="7"/>
      <c r="AA51" s="7"/>
      <c r="AB51" s="7"/>
      <c r="AC51" s="7"/>
      <c r="AD51" s="7"/>
    </row>
    <row r="52" ht="15.0" customHeight="1" outlineLevel="1">
      <c r="A52" s="5" t="s">
        <v>151</v>
      </c>
      <c r="B52" s="9">
        <v>-224.59055</v>
      </c>
      <c r="C52" s="9">
        <v>-193.308238</v>
      </c>
      <c r="D52" s="9">
        <v>-158.062258</v>
      </c>
      <c r="E52" s="9">
        <v>-353.927724</v>
      </c>
      <c r="F52" s="9">
        <v>-507.107413</v>
      </c>
      <c r="G52" s="9">
        <v>-661.829208</v>
      </c>
      <c r="H52" s="9">
        <v>-273.065015</v>
      </c>
      <c r="I52" s="9">
        <v>-370.198329</v>
      </c>
      <c r="J52" s="9">
        <v>-2144.310007</v>
      </c>
      <c r="K52" s="9">
        <v>-1016.407018</v>
      </c>
      <c r="L52" s="9">
        <v>-231.582302</v>
      </c>
      <c r="M52" s="9">
        <v>-288.855313</v>
      </c>
      <c r="N52" s="9">
        <v>-437.125068</v>
      </c>
      <c r="O52" s="9">
        <v>-240.562974</v>
      </c>
      <c r="P52" s="9">
        <v>-174.864121</v>
      </c>
      <c r="Q52" s="9">
        <v>-312.19567</v>
      </c>
      <c r="R52" s="9">
        <v>-135.879191</v>
      </c>
      <c r="S52" s="9">
        <v>-99.66594</v>
      </c>
      <c r="T52" s="9">
        <v>-88.137586</v>
      </c>
      <c r="U52" s="9">
        <v>-82.006868</v>
      </c>
      <c r="V52" s="9">
        <v>-104.605468</v>
      </c>
      <c r="W52" s="5"/>
      <c r="X52" s="5"/>
      <c r="Y52" s="5"/>
      <c r="Z52" s="5"/>
      <c r="AA52" s="5"/>
      <c r="AB52" s="5"/>
      <c r="AC52" s="5"/>
      <c r="AD52" s="5"/>
    </row>
    <row r="53" ht="15.0" customHeight="1" outlineLevel="1">
      <c r="A53" s="7" t="s">
        <v>152</v>
      </c>
      <c r="B53" s="10">
        <v>-70.564033</v>
      </c>
      <c r="C53" s="10">
        <v>-63.867647</v>
      </c>
      <c r="D53" s="10">
        <v>-60.30885</v>
      </c>
      <c r="E53" s="10">
        <v>-72.426251</v>
      </c>
      <c r="F53" s="10">
        <v>-74.354935</v>
      </c>
      <c r="G53" s="10">
        <v>-58.154499</v>
      </c>
      <c r="H53" s="10">
        <v>-55.284427</v>
      </c>
      <c r="I53" s="10">
        <v>-58.216371</v>
      </c>
      <c r="J53" s="10">
        <v>-48.956162</v>
      </c>
      <c r="K53" s="10">
        <v>-40.548452</v>
      </c>
      <c r="L53" s="10">
        <v>-31.957189</v>
      </c>
      <c r="M53" s="10">
        <v>-31.667326</v>
      </c>
      <c r="N53" s="10">
        <v>-72.858115</v>
      </c>
      <c r="O53" s="10">
        <v>-65.753111</v>
      </c>
      <c r="P53" s="10">
        <v>-67.140542</v>
      </c>
      <c r="Q53" s="10">
        <v>-97.174655</v>
      </c>
      <c r="R53" s="10">
        <v>-62.160372</v>
      </c>
      <c r="S53" s="10">
        <v>-63.452032</v>
      </c>
      <c r="T53" s="10">
        <v>-64.431614</v>
      </c>
      <c r="U53" s="10">
        <v>-66.339831</v>
      </c>
      <c r="V53" s="10">
        <v>-84.186163</v>
      </c>
      <c r="W53" s="7"/>
      <c r="X53" s="7"/>
      <c r="Y53" s="7"/>
      <c r="Z53" s="7"/>
      <c r="AA53" s="7"/>
      <c r="AB53" s="7"/>
      <c r="AC53" s="7"/>
      <c r="AD53" s="7"/>
    </row>
    <row r="54" ht="15.0" customHeight="1" outlineLevel="1">
      <c r="A54" s="5" t="s">
        <v>153</v>
      </c>
      <c r="B54" s="6">
        <v>3.656492</v>
      </c>
      <c r="C54" s="6">
        <v>3.33243</v>
      </c>
      <c r="D54" s="6">
        <v>3.230054</v>
      </c>
      <c r="E54" s="6">
        <v>4.291801</v>
      </c>
      <c r="F54" s="6">
        <v>3.197074</v>
      </c>
      <c r="G54" s="6">
        <v>2.223047</v>
      </c>
      <c r="H54" s="6">
        <v>1.536409</v>
      </c>
      <c r="I54" s="6">
        <v>1.501761</v>
      </c>
      <c r="J54" s="6">
        <v>3.772953</v>
      </c>
      <c r="K54" s="6">
        <v>3.864914</v>
      </c>
      <c r="L54" s="6">
        <v>3.726937</v>
      </c>
      <c r="M54" s="6">
        <v>3.11659</v>
      </c>
      <c r="N54" s="6">
        <v>3.157121</v>
      </c>
      <c r="O54" s="6">
        <v>1.765257</v>
      </c>
      <c r="P54" s="6">
        <v>1.249763</v>
      </c>
      <c r="Q54" s="6">
        <v>1.357657</v>
      </c>
      <c r="R54" s="6">
        <v>0.424298</v>
      </c>
      <c r="S54" s="6">
        <v>0.617264</v>
      </c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 ht="15.0" customHeight="1">
      <c r="A55" s="4" t="s">
        <v>154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ht="15.0" customHeight="1" outlineLevel="1">
      <c r="A56" s="5" t="s">
        <v>155</v>
      </c>
      <c r="B56" s="6">
        <v>2.797591</v>
      </c>
      <c r="C56" s="6">
        <v>2.717392</v>
      </c>
      <c r="D56" s="6">
        <v>3.890616</v>
      </c>
      <c r="E56" s="6">
        <v>8.460123</v>
      </c>
      <c r="F56" s="6">
        <v>19.469388</v>
      </c>
      <c r="G56" s="6">
        <v>23.465582</v>
      </c>
      <c r="H56" s="6">
        <v>25.574724</v>
      </c>
      <c r="I56" s="6">
        <v>13.176878</v>
      </c>
      <c r="J56" s="6">
        <v>145.526973</v>
      </c>
      <c r="K56" s="6">
        <v>698.940195</v>
      </c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 ht="15.0" customHeight="1" outlineLevel="1">
      <c r="A57" s="7" t="s">
        <v>156</v>
      </c>
      <c r="B57" s="8">
        <v>0.524618</v>
      </c>
      <c r="C57" s="8">
        <v>0.274958</v>
      </c>
      <c r="D57" s="8">
        <v>0.217959</v>
      </c>
      <c r="E57" s="8">
        <v>0.124196</v>
      </c>
      <c r="F57" s="8">
        <v>0.124695</v>
      </c>
      <c r="G57" s="8">
        <v>0.096393</v>
      </c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</row>
    <row r="58" ht="15.0" customHeight="1" outlineLevel="1">
      <c r="A58" s="5" t="s">
        <v>157</v>
      </c>
      <c r="B58" s="6">
        <v>4.9745</v>
      </c>
      <c r="C58" s="6">
        <v>3.4591</v>
      </c>
      <c r="D58" s="6">
        <v>2.9945</v>
      </c>
      <c r="E58" s="6">
        <v>2.793</v>
      </c>
      <c r="F58" s="6">
        <v>6.4881</v>
      </c>
      <c r="G58" s="6">
        <v>4.3819</v>
      </c>
      <c r="H58" s="5"/>
      <c r="I58" s="5"/>
      <c r="J58" s="5"/>
      <c r="K58" s="5"/>
      <c r="L58" s="5"/>
      <c r="M58" s="5"/>
      <c r="N58" s="5"/>
      <c r="O58" s="6">
        <v>0.0525</v>
      </c>
      <c r="P58" s="6">
        <v>0.0833</v>
      </c>
      <c r="Q58" s="6">
        <v>0.1424</v>
      </c>
      <c r="R58" s="6">
        <v>0.0439</v>
      </c>
      <c r="S58" s="6">
        <v>0.0249</v>
      </c>
      <c r="T58" s="6">
        <v>0.0137</v>
      </c>
      <c r="U58" s="5"/>
      <c r="V58" s="6">
        <v>0.0763</v>
      </c>
      <c r="W58" s="5"/>
      <c r="X58" s="5"/>
      <c r="Y58" s="5"/>
      <c r="Z58" s="5"/>
      <c r="AA58" s="5"/>
      <c r="AB58" s="5"/>
      <c r="AC58" s="5"/>
      <c r="AD58" s="5"/>
    </row>
    <row r="59" ht="15.0" customHeight="1" outlineLevel="1">
      <c r="A59" s="7" t="s">
        <v>158</v>
      </c>
      <c r="B59" s="8">
        <v>0.32272</v>
      </c>
      <c r="C59" s="8">
        <v>0.192416</v>
      </c>
      <c r="D59" s="8">
        <v>0.099671</v>
      </c>
      <c r="E59" s="8">
        <v>0.091867</v>
      </c>
      <c r="F59" s="8">
        <v>0.161662</v>
      </c>
      <c r="G59" s="8">
        <v>0.113537</v>
      </c>
      <c r="H59" s="8">
        <v>0.082766</v>
      </c>
      <c r="I59" s="8">
        <v>0.072259</v>
      </c>
      <c r="J59" s="8">
        <v>0.396087</v>
      </c>
      <c r="K59" s="8">
        <v>0.320084</v>
      </c>
      <c r="L59" s="8">
        <v>0.334402</v>
      </c>
      <c r="M59" s="8">
        <v>0.371379</v>
      </c>
      <c r="N59" s="8">
        <v>0.001046</v>
      </c>
      <c r="O59" s="8">
        <v>0.0</v>
      </c>
      <c r="P59" s="8">
        <v>0.0</v>
      </c>
      <c r="Q59" s="8">
        <v>0.0</v>
      </c>
      <c r="R59" s="8">
        <v>0.0</v>
      </c>
      <c r="S59" s="8">
        <v>0.0</v>
      </c>
      <c r="T59" s="8">
        <v>0.0</v>
      </c>
      <c r="U59" s="8">
        <v>0.0</v>
      </c>
      <c r="V59" s="8">
        <v>0.0</v>
      </c>
      <c r="W59" s="7"/>
      <c r="X59" s="7"/>
      <c r="Y59" s="7"/>
      <c r="Z59" s="7"/>
      <c r="AA59" s="7"/>
      <c r="AB59" s="7"/>
      <c r="AC59" s="7"/>
      <c r="AD59" s="7"/>
    </row>
    <row r="60" ht="15.0" customHeight="1" outlineLevel="1">
      <c r="A60" s="5" t="s">
        <v>159</v>
      </c>
      <c r="B60" s="6">
        <v>0.446507</v>
      </c>
      <c r="C60" s="6">
        <v>0.257065</v>
      </c>
      <c r="D60" s="6">
        <v>0.129825</v>
      </c>
      <c r="E60" s="6">
        <v>0.136656</v>
      </c>
      <c r="F60" s="6">
        <v>0.157781</v>
      </c>
      <c r="G60" s="6">
        <v>0.115993</v>
      </c>
      <c r="H60" s="6">
        <v>0.082662</v>
      </c>
      <c r="I60" s="6">
        <v>0.096162</v>
      </c>
      <c r="J60" s="6">
        <v>0.672297</v>
      </c>
      <c r="K60" s="6">
        <v>0.505227</v>
      </c>
      <c r="L60" s="6">
        <v>0.363279</v>
      </c>
      <c r="M60" s="6">
        <v>0.31773</v>
      </c>
      <c r="N60" s="6">
        <v>9.68E-4</v>
      </c>
      <c r="O60" s="6">
        <v>0.0</v>
      </c>
      <c r="P60" s="6">
        <v>0.0</v>
      </c>
      <c r="Q60" s="6">
        <v>0.0</v>
      </c>
      <c r="R60" s="6">
        <v>0.0</v>
      </c>
      <c r="S60" s="6">
        <v>0.0</v>
      </c>
      <c r="T60" s="6">
        <v>0.0</v>
      </c>
      <c r="U60" s="6">
        <v>0.0</v>
      </c>
      <c r="V60" s="6">
        <v>0.0</v>
      </c>
      <c r="W60" s="6">
        <v>0.0</v>
      </c>
      <c r="X60" s="6">
        <v>0.0</v>
      </c>
      <c r="Y60" s="6">
        <v>0.0</v>
      </c>
      <c r="Z60" s="6">
        <v>0.0</v>
      </c>
      <c r="AA60" s="6">
        <v>0.0</v>
      </c>
      <c r="AB60" s="6">
        <v>0.0</v>
      </c>
      <c r="AC60" s="6">
        <v>0.0</v>
      </c>
      <c r="AD60" s="6">
        <v>0.0</v>
      </c>
    </row>
    <row r="61" ht="15.0" customHeight="1">
      <c r="A61" s="4" t="s">
        <v>160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ht="15.0" customHeight="1" outlineLevel="1">
      <c r="A62" s="12" t="s">
        <v>161</v>
      </c>
      <c r="B62" s="14">
        <v>695.744166</v>
      </c>
      <c r="C62" s="14">
        <v>1327.477219</v>
      </c>
      <c r="D62" s="14">
        <v>1674.624302</v>
      </c>
      <c r="E62" s="14">
        <v>2938.901168</v>
      </c>
      <c r="F62" s="14">
        <v>2927.14752</v>
      </c>
      <c r="G62" s="14">
        <v>3786.5666</v>
      </c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</row>
    <row r="63" ht="15.0" customHeight="1" outlineLevel="2">
      <c r="A63" s="7" t="s">
        <v>162</v>
      </c>
      <c r="B63" s="8">
        <v>130.469406</v>
      </c>
      <c r="C63" s="8">
        <v>134.319976</v>
      </c>
      <c r="D63" s="8">
        <v>93.815483</v>
      </c>
      <c r="E63" s="8">
        <v>43.143579</v>
      </c>
      <c r="F63" s="8">
        <v>18.747379</v>
      </c>
      <c r="G63" s="8">
        <v>15.554696</v>
      </c>
      <c r="H63" s="8">
        <v>14.271904</v>
      </c>
      <c r="I63" s="8">
        <v>27.700036</v>
      </c>
      <c r="J63" s="8">
        <v>2.508126</v>
      </c>
      <c r="K63" s="8">
        <v>0.522219</v>
      </c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</row>
    <row r="64" ht="15.0" customHeight="1" outlineLevel="1">
      <c r="A64" s="12" t="s">
        <v>163</v>
      </c>
      <c r="B64" s="14">
        <v>826.213572</v>
      </c>
      <c r="C64" s="14">
        <v>1461.797196</v>
      </c>
      <c r="D64" s="14">
        <v>1768.439785</v>
      </c>
      <c r="E64" s="14">
        <v>2982.044747</v>
      </c>
      <c r="F64" s="14">
        <v>2945.894899</v>
      </c>
      <c r="G64" s="14">
        <v>3802.121297</v>
      </c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</row>
    <row r="65" ht="15.0" customHeight="1" outlineLevel="2">
      <c r="A65" s="7" t="s">
        <v>164</v>
      </c>
      <c r="B65" s="8">
        <v>73.374208</v>
      </c>
      <c r="C65" s="8">
        <v>105.518777</v>
      </c>
      <c r="D65" s="8">
        <v>121.890132</v>
      </c>
      <c r="E65" s="8">
        <v>130.683852</v>
      </c>
      <c r="F65" s="8">
        <v>56.256839</v>
      </c>
      <c r="G65" s="8">
        <v>83.2972</v>
      </c>
      <c r="H65" s="7"/>
      <c r="I65" s="7"/>
      <c r="J65" s="7"/>
      <c r="K65" s="7"/>
      <c r="L65" s="7"/>
      <c r="M65" s="7"/>
      <c r="N65" s="7"/>
      <c r="O65" s="8">
        <v>6952.380952</v>
      </c>
      <c r="P65" s="8">
        <v>4381.752701</v>
      </c>
      <c r="Q65" s="8">
        <v>2563.202247</v>
      </c>
      <c r="R65" s="8">
        <v>8314.350797</v>
      </c>
      <c r="S65" s="8">
        <v>14658.634538</v>
      </c>
      <c r="T65" s="8">
        <v>26642.335766</v>
      </c>
      <c r="U65" s="7"/>
      <c r="V65" s="8">
        <v>4783.748362</v>
      </c>
      <c r="W65" s="7"/>
      <c r="X65" s="7"/>
      <c r="Y65" s="7"/>
      <c r="Z65" s="7"/>
      <c r="AA65" s="7"/>
      <c r="AB65" s="7"/>
      <c r="AC65" s="7"/>
      <c r="AD65" s="7"/>
    </row>
    <row r="66" ht="15.0" customHeight="1" outlineLevel="1">
      <c r="A66" s="5" t="s">
        <v>165</v>
      </c>
      <c r="B66" s="6">
        <v>752.839363</v>
      </c>
      <c r="C66" s="6">
        <v>1356.278419</v>
      </c>
      <c r="D66" s="6">
        <v>1646.549653</v>
      </c>
      <c r="E66" s="6">
        <v>2851.360895</v>
      </c>
      <c r="F66" s="6">
        <v>2889.63806</v>
      </c>
      <c r="G66" s="6">
        <v>3718.824097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 ht="15.0" customHeight="1">
      <c r="A67" s="4" t="s">
        <v>166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ht="15.0" customHeight="1" outlineLevel="1">
      <c r="A68" s="5" t="s">
        <v>167</v>
      </c>
      <c r="B68" s="6">
        <v>4.292232</v>
      </c>
      <c r="C68" s="6">
        <v>5.105819</v>
      </c>
      <c r="D68" s="6">
        <v>6.882772</v>
      </c>
      <c r="E68" s="6">
        <v>4.292841</v>
      </c>
      <c r="F68" s="6">
        <v>7.206287</v>
      </c>
      <c r="G68" s="6">
        <v>7.571151</v>
      </c>
      <c r="H68" s="6">
        <v>8.848207</v>
      </c>
      <c r="I68" s="6">
        <v>6.250025</v>
      </c>
      <c r="J68" s="6">
        <v>5.045014</v>
      </c>
      <c r="K68" s="6">
        <v>4.151964</v>
      </c>
      <c r="L68" s="6">
        <v>9.246146</v>
      </c>
      <c r="M68" s="6">
        <v>7.147303</v>
      </c>
      <c r="N68" s="6">
        <v>9.862089</v>
      </c>
      <c r="O68" s="6">
        <v>14.723659</v>
      </c>
      <c r="P68" s="6">
        <v>13.25201</v>
      </c>
      <c r="Q68" s="6">
        <v>5.674201</v>
      </c>
      <c r="R68" s="6">
        <v>10.12275</v>
      </c>
      <c r="S68" s="6">
        <v>8.665452</v>
      </c>
      <c r="T68" s="6">
        <v>15.232054</v>
      </c>
      <c r="U68" s="6">
        <v>11.890978</v>
      </c>
      <c r="V68" s="6">
        <v>14.901225</v>
      </c>
      <c r="W68" s="6">
        <v>26.009016</v>
      </c>
      <c r="X68" s="6">
        <v>26.009016</v>
      </c>
      <c r="Y68" s="6">
        <v>26.009016</v>
      </c>
      <c r="Z68" s="6">
        <v>26.009016</v>
      </c>
      <c r="AA68" s="6">
        <v>26.009016</v>
      </c>
      <c r="AB68" s="6">
        <v>26.009016</v>
      </c>
      <c r="AC68" s="6">
        <v>26.009016</v>
      </c>
      <c r="AD68" s="6">
        <v>26.009016</v>
      </c>
    </row>
    <row r="69" ht="15.0" customHeight="1" outlineLevel="1">
      <c r="A69" s="7" t="s">
        <v>168</v>
      </c>
      <c r="B69" s="8">
        <v>3.761364</v>
      </c>
      <c r="C69" s="8">
        <v>4.515463</v>
      </c>
      <c r="D69" s="8">
        <v>6.2662</v>
      </c>
      <c r="E69" s="8">
        <v>3.781451</v>
      </c>
      <c r="F69" s="8">
        <v>6.688703</v>
      </c>
      <c r="G69" s="8">
        <v>7.189025</v>
      </c>
      <c r="H69" s="8">
        <v>8.584921</v>
      </c>
      <c r="I69" s="8">
        <v>6.126503</v>
      </c>
      <c r="J69" s="8">
        <v>5.027219</v>
      </c>
      <c r="K69" s="8">
        <v>4.128319</v>
      </c>
      <c r="L69" s="8">
        <v>9.246146</v>
      </c>
      <c r="M69" s="8">
        <v>7.147303</v>
      </c>
      <c r="N69" s="8">
        <v>9.862089</v>
      </c>
      <c r="O69" s="8">
        <v>14.723659</v>
      </c>
      <c r="P69" s="8">
        <v>13.25201</v>
      </c>
      <c r="Q69" s="8">
        <v>5.674201</v>
      </c>
      <c r="R69" s="8">
        <v>10.12275</v>
      </c>
      <c r="S69" s="8">
        <v>8.665452</v>
      </c>
      <c r="T69" s="8">
        <v>15.232054</v>
      </c>
      <c r="U69" s="8">
        <v>11.890978</v>
      </c>
      <c r="V69" s="8">
        <v>14.901225</v>
      </c>
      <c r="W69" s="8">
        <v>26.009016</v>
      </c>
      <c r="X69" s="8">
        <v>26.009016</v>
      </c>
      <c r="Y69" s="8">
        <v>26.009016</v>
      </c>
      <c r="Z69" s="8">
        <v>26.009016</v>
      </c>
      <c r="AA69" s="8">
        <v>26.009016</v>
      </c>
      <c r="AB69" s="8">
        <v>26.009016</v>
      </c>
      <c r="AC69" s="8">
        <v>26.009016</v>
      </c>
      <c r="AD69" s="8">
        <v>26.009016</v>
      </c>
    </row>
    <row r="70" ht="15.0" customHeight="1" outlineLevel="1">
      <c r="A70" s="5" t="s">
        <v>169</v>
      </c>
      <c r="B70" s="6">
        <v>2.443032</v>
      </c>
      <c r="C70" s="6">
        <v>3.530969</v>
      </c>
      <c r="D70" s="6">
        <v>5.527524</v>
      </c>
      <c r="E70" s="6">
        <v>3.299767</v>
      </c>
      <c r="F70" s="6">
        <v>6.148433</v>
      </c>
      <c r="G70" s="6">
        <v>6.735877</v>
      </c>
      <c r="H70" s="6">
        <v>7.749168</v>
      </c>
      <c r="I70" s="6">
        <v>5.32521</v>
      </c>
      <c r="J70" s="6">
        <v>4.58285</v>
      </c>
      <c r="K70" s="6">
        <v>3.806283</v>
      </c>
      <c r="L70" s="6">
        <v>8.667671</v>
      </c>
      <c r="M70" s="6">
        <v>6.849019</v>
      </c>
      <c r="N70" s="6">
        <v>9.690234</v>
      </c>
      <c r="O70" s="6">
        <v>14.383032</v>
      </c>
      <c r="P70" s="6">
        <v>12.765274</v>
      </c>
      <c r="Q70" s="6">
        <v>5.353156</v>
      </c>
      <c r="R70" s="6">
        <v>9.736855</v>
      </c>
      <c r="S70" s="6">
        <v>8.123626</v>
      </c>
      <c r="T70" s="6">
        <v>14.139116</v>
      </c>
      <c r="U70" s="6">
        <v>10.3537</v>
      </c>
      <c r="V70" s="6">
        <v>13.760432</v>
      </c>
      <c r="W70" s="6">
        <v>24.754702</v>
      </c>
      <c r="X70" s="6">
        <v>24.754702</v>
      </c>
      <c r="Y70" s="6">
        <v>24.754702</v>
      </c>
      <c r="Z70" s="6">
        <v>24.754702</v>
      </c>
      <c r="AA70" s="6">
        <v>24.754702</v>
      </c>
      <c r="AB70" s="6">
        <v>24.754702</v>
      </c>
      <c r="AC70" s="6">
        <v>24.754702</v>
      </c>
      <c r="AD70" s="6">
        <v>24.754702</v>
      </c>
    </row>
    <row r="71" ht="15.0" customHeight="1" outlineLevel="1">
      <c r="A71" s="7" t="s">
        <v>170</v>
      </c>
      <c r="B71" s="8">
        <v>56.917518</v>
      </c>
      <c r="C71" s="8">
        <v>69.155784</v>
      </c>
      <c r="D71" s="8">
        <v>80.309561</v>
      </c>
      <c r="E71" s="8">
        <v>76.866758</v>
      </c>
      <c r="F71" s="8">
        <v>85.320403</v>
      </c>
      <c r="G71" s="8">
        <v>88.967665</v>
      </c>
      <c r="H71" s="8">
        <v>87.578964</v>
      </c>
      <c r="I71" s="8">
        <v>85.203028</v>
      </c>
      <c r="J71" s="8">
        <v>90.839182</v>
      </c>
      <c r="K71" s="8">
        <v>91.674273</v>
      </c>
      <c r="L71" s="8">
        <v>93.74361</v>
      </c>
      <c r="M71" s="8">
        <v>95.82661</v>
      </c>
      <c r="N71" s="8">
        <v>98.257423</v>
      </c>
      <c r="O71" s="8">
        <v>97.686528</v>
      </c>
      <c r="P71" s="8">
        <v>96.327076</v>
      </c>
      <c r="Q71" s="8">
        <v>94.342026</v>
      </c>
      <c r="R71" s="8">
        <v>96.187849</v>
      </c>
      <c r="S71" s="8">
        <v>93.747292</v>
      </c>
      <c r="T71" s="8">
        <v>92.824748</v>
      </c>
      <c r="U71" s="8">
        <v>87.071895</v>
      </c>
      <c r="V71" s="8">
        <v>92.344302</v>
      </c>
      <c r="W71" s="8">
        <v>95.177389</v>
      </c>
      <c r="X71" s="8">
        <v>95.177389</v>
      </c>
      <c r="Y71" s="8">
        <v>95.177389</v>
      </c>
      <c r="Z71" s="8">
        <v>95.177389</v>
      </c>
      <c r="AA71" s="8">
        <v>95.177389</v>
      </c>
      <c r="AB71" s="8">
        <v>95.177389</v>
      </c>
      <c r="AC71" s="8">
        <v>95.177389</v>
      </c>
      <c r="AD71" s="8">
        <v>95.177389</v>
      </c>
    </row>
    <row r="72" ht="15.0" customHeight="1" outlineLevel="1">
      <c r="A72" s="5" t="s">
        <v>171</v>
      </c>
      <c r="B72" s="9">
        <v>-343.481118</v>
      </c>
      <c r="C72" s="9">
        <v>-356.295292</v>
      </c>
      <c r="D72" s="9">
        <v>-418.196965</v>
      </c>
      <c r="E72" s="9">
        <v>-306.512141</v>
      </c>
      <c r="F72" s="9">
        <v>-420.542938</v>
      </c>
      <c r="G72" s="9">
        <v>-394.11324</v>
      </c>
      <c r="H72" s="9">
        <v>-417.869823</v>
      </c>
      <c r="I72" s="9">
        <v>-427.10566</v>
      </c>
      <c r="J72" s="9">
        <v>-327.52316</v>
      </c>
      <c r="K72" s="9">
        <v>-152.006819</v>
      </c>
      <c r="L72" s="9">
        <v>-245.551572</v>
      </c>
      <c r="M72" s="9">
        <v>-125.061756</v>
      </c>
      <c r="N72" s="9">
        <v>-510.858718</v>
      </c>
      <c r="O72" s="9">
        <v>-582.345839</v>
      </c>
      <c r="P72" s="9">
        <v>-558.907172</v>
      </c>
      <c r="Q72" s="9">
        <v>-321.10478</v>
      </c>
      <c r="R72" s="9">
        <v>-389.339329</v>
      </c>
      <c r="S72" s="9">
        <v>-431.863754</v>
      </c>
      <c r="T72" s="9">
        <v>-707.423368</v>
      </c>
      <c r="U72" s="9">
        <v>-770.995636</v>
      </c>
      <c r="V72" s="9">
        <v>-638.112737</v>
      </c>
      <c r="W72" s="5"/>
      <c r="X72" s="5"/>
      <c r="Y72" s="5"/>
      <c r="Z72" s="5"/>
      <c r="AA72" s="5"/>
      <c r="AB72" s="5"/>
      <c r="AC72" s="5"/>
      <c r="AD72" s="5"/>
    </row>
    <row r="73" ht="15.0" customHeight="1">
      <c r="A73" s="4" t="s">
        <v>172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ht="15.0" customHeight="1" outlineLevel="1">
      <c r="A74" s="5" t="s">
        <v>173</v>
      </c>
      <c r="B74" s="6">
        <v>0.00634</v>
      </c>
      <c r="C74" s="6">
        <v>0.2821</v>
      </c>
      <c r="D74" s="6">
        <v>0.472334</v>
      </c>
      <c r="E74" s="6">
        <v>0.740538</v>
      </c>
      <c r="F74" s="6">
        <v>0.462528</v>
      </c>
      <c r="G74" s="6">
        <v>0.59289</v>
      </c>
      <c r="H74" s="6">
        <v>0.744531</v>
      </c>
      <c r="I74" s="6">
        <v>0.917915</v>
      </c>
      <c r="J74" s="6">
        <v>0.693808</v>
      </c>
      <c r="K74" s="6">
        <v>0.592918</v>
      </c>
      <c r="L74" s="6">
        <v>1.292636</v>
      </c>
      <c r="M74" s="6">
        <v>2.295967</v>
      </c>
      <c r="N74" s="6">
        <v>0.785558</v>
      </c>
      <c r="O74" s="6">
        <v>1.206242</v>
      </c>
      <c r="P74" s="6">
        <v>1.443478</v>
      </c>
      <c r="Q74" s="6">
        <v>0.674311</v>
      </c>
      <c r="R74" s="6">
        <v>1.269434</v>
      </c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 ht="15.0" customHeight="1" outlineLevel="1">
      <c r="A75" s="7" t="s">
        <v>174</v>
      </c>
      <c r="B75" s="10">
        <v>-19.943078</v>
      </c>
      <c r="C75" s="10">
        <v>-20.075219</v>
      </c>
      <c r="D75" s="10">
        <v>-20.263711</v>
      </c>
      <c r="E75" s="10">
        <v>-18.224569</v>
      </c>
      <c r="F75" s="10">
        <v>-18.631777</v>
      </c>
      <c r="G75" s="10">
        <v>-22.211882</v>
      </c>
      <c r="H75" s="10">
        <v>-30.711559</v>
      </c>
      <c r="I75" s="10">
        <v>-40.497659</v>
      </c>
      <c r="J75" s="10">
        <v>-15.970152</v>
      </c>
      <c r="K75" s="10">
        <v>-11.766996</v>
      </c>
      <c r="L75" s="10">
        <v>-7.933296</v>
      </c>
      <c r="M75" s="10">
        <v>-7.139159</v>
      </c>
      <c r="N75" s="10">
        <v>-18.542359</v>
      </c>
      <c r="O75" s="10">
        <v>-25.403139</v>
      </c>
      <c r="P75" s="10">
        <v>-39.2737</v>
      </c>
      <c r="Q75" s="10">
        <v>-54.500758</v>
      </c>
      <c r="R75" s="10">
        <v>-110.813506</v>
      </c>
      <c r="S75" s="10">
        <v>-94.699517</v>
      </c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</row>
    <row r="76" ht="15.0" customHeight="1" outlineLevel="1">
      <c r="A76" s="5" t="s">
        <v>175</v>
      </c>
      <c r="B76" s="9">
        <v>-19.888194</v>
      </c>
      <c r="C76" s="9">
        <v>-20.022975</v>
      </c>
      <c r="D76" s="9">
        <v>-20.215447</v>
      </c>
      <c r="E76" s="9">
        <v>-18.178993</v>
      </c>
      <c r="F76" s="9">
        <v>-18.580356</v>
      </c>
      <c r="G76" s="9">
        <v>-22.151216</v>
      </c>
      <c r="H76" s="9">
        <v>-30.628742</v>
      </c>
      <c r="I76" s="9">
        <v>-40.384987</v>
      </c>
      <c r="J76" s="9">
        <v>-15.899768</v>
      </c>
      <c r="K76" s="9">
        <v>-11.713874</v>
      </c>
      <c r="L76" s="9">
        <v>-7.896499</v>
      </c>
      <c r="M76" s="9">
        <v>-7.110465</v>
      </c>
      <c r="N76" s="9">
        <v>-18.509591</v>
      </c>
      <c r="O76" s="9">
        <v>-25.362565</v>
      </c>
      <c r="P76" s="9">
        <v>-39.201201</v>
      </c>
      <c r="Q76" s="9">
        <v>-54.388082</v>
      </c>
      <c r="R76" s="9">
        <v>-110.621672</v>
      </c>
      <c r="S76" s="9">
        <v>-94.578667</v>
      </c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 ht="15.0" customHeight="1" outlineLevel="1">
      <c r="A77" s="7" t="s">
        <v>176</v>
      </c>
      <c r="B77" s="10">
        <v>-19.943078</v>
      </c>
      <c r="C77" s="10">
        <v>-20.075219</v>
      </c>
      <c r="D77" s="10">
        <v>-20.263711</v>
      </c>
      <c r="E77" s="10">
        <v>-18.224569</v>
      </c>
      <c r="F77" s="10">
        <v>-18.631777</v>
      </c>
      <c r="G77" s="10">
        <v>-22.211882</v>
      </c>
      <c r="H77" s="10">
        <v>-30.711559</v>
      </c>
      <c r="I77" s="10">
        <v>-40.497659</v>
      </c>
      <c r="J77" s="10">
        <v>-15.970152</v>
      </c>
      <c r="K77" s="10">
        <v>-11.766996</v>
      </c>
      <c r="L77" s="10">
        <v>-7.933296</v>
      </c>
      <c r="M77" s="10">
        <v>-7.139159</v>
      </c>
      <c r="N77" s="10">
        <v>-18.542359</v>
      </c>
      <c r="O77" s="10">
        <v>-25.403139</v>
      </c>
      <c r="P77" s="10">
        <v>-39.2737</v>
      </c>
      <c r="Q77" s="10">
        <v>-54.500758</v>
      </c>
      <c r="R77" s="10">
        <v>-110.813506</v>
      </c>
      <c r="S77" s="10">
        <v>-94.699517</v>
      </c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</row>
    <row r="78" ht="15.0" customHeight="1" outlineLevel="1">
      <c r="A78" s="5" t="s">
        <v>177</v>
      </c>
      <c r="B78" s="9">
        <v>-21.311719</v>
      </c>
      <c r="C78" s="9">
        <v>-20.416768</v>
      </c>
      <c r="D78" s="9">
        <v>-18.337814</v>
      </c>
      <c r="E78" s="9">
        <v>-15.746008</v>
      </c>
      <c r="F78" s="9">
        <v>-17.397069</v>
      </c>
      <c r="G78" s="9">
        <v>-22.422507</v>
      </c>
      <c r="H78" s="9">
        <v>-29.614996</v>
      </c>
      <c r="I78" s="9">
        <v>-42.525751</v>
      </c>
      <c r="J78" s="9">
        <v>-15.561561</v>
      </c>
      <c r="K78" s="9">
        <v>-8.866474</v>
      </c>
      <c r="L78" s="9">
        <v>-6.804657</v>
      </c>
      <c r="M78" s="9">
        <v>-5.360858</v>
      </c>
      <c r="N78" s="9">
        <v>-15.852538</v>
      </c>
      <c r="O78" s="9">
        <v>-21.986391</v>
      </c>
      <c r="P78" s="9">
        <v>-32.936822</v>
      </c>
      <c r="Q78" s="9">
        <v>-39.952891</v>
      </c>
      <c r="R78" s="9">
        <v>-87.700955</v>
      </c>
      <c r="S78" s="9">
        <v>-78.625436</v>
      </c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 ht="15.0" customHeight="1" outlineLevel="1">
      <c r="A79" s="7" t="s">
        <v>178</v>
      </c>
      <c r="B79" s="10">
        <v>-0.671191</v>
      </c>
      <c r="C79" s="10">
        <v>-0.646416</v>
      </c>
      <c r="D79" s="10">
        <v>-0.669233</v>
      </c>
      <c r="E79" s="10">
        <v>-0.180548</v>
      </c>
      <c r="F79" s="10">
        <v>-0.864172</v>
      </c>
      <c r="G79" s="10">
        <v>-1.093295</v>
      </c>
      <c r="H79" s="10">
        <v>-1.034166</v>
      </c>
      <c r="I79" s="10">
        <v>-0.385403</v>
      </c>
      <c r="J79" s="10">
        <v>-0.658811</v>
      </c>
      <c r="K79" s="10">
        <v>-1.279999</v>
      </c>
      <c r="L79" s="10">
        <v>-1.70314</v>
      </c>
      <c r="M79" s="10">
        <v>-1.757195</v>
      </c>
      <c r="N79" s="10">
        <v>-0.822829</v>
      </c>
      <c r="O79" s="10">
        <v>-0.923036</v>
      </c>
      <c r="P79" s="10">
        <v>-0.462059</v>
      </c>
      <c r="Q79" s="10">
        <v>-0.537275</v>
      </c>
      <c r="R79" s="10">
        <v>-0.693812</v>
      </c>
      <c r="S79" s="10">
        <v>-0.064561</v>
      </c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</row>
    <row r="80" ht="15.0" customHeight="1" outlineLevel="1">
      <c r="A80" s="5" t="s">
        <v>179</v>
      </c>
      <c r="B80" s="6">
        <v>0.007953</v>
      </c>
      <c r="C80" s="6">
        <v>0.352683</v>
      </c>
      <c r="D80" s="6">
        <v>0.570988</v>
      </c>
      <c r="E80" s="6">
        <v>0.884176</v>
      </c>
      <c r="F80" s="6">
        <v>0.554056</v>
      </c>
      <c r="G80" s="6">
        <v>0.702142</v>
      </c>
      <c r="H80" s="6">
        <v>0.853275</v>
      </c>
      <c r="I80" s="6">
        <v>1.047463</v>
      </c>
      <c r="J80" s="6">
        <v>0.840827</v>
      </c>
      <c r="K80" s="6">
        <v>0.700442</v>
      </c>
      <c r="L80" s="6">
        <v>1.581722</v>
      </c>
      <c r="M80" s="6">
        <v>2.7832</v>
      </c>
      <c r="N80" s="6">
        <v>0.858143</v>
      </c>
      <c r="O80" s="6">
        <v>1.320224</v>
      </c>
      <c r="P80" s="6">
        <v>1.582075</v>
      </c>
      <c r="Q80" s="6">
        <v>0.737659</v>
      </c>
      <c r="R80" s="6">
        <v>1.398548</v>
      </c>
      <c r="S80" s="6">
        <v>1.616815</v>
      </c>
      <c r="T80" s="6">
        <v>1.915607</v>
      </c>
      <c r="U80" s="6">
        <v>1.251678</v>
      </c>
      <c r="V80" s="6">
        <v>1.974251</v>
      </c>
      <c r="W80" s="5"/>
      <c r="X80" s="5"/>
      <c r="Y80" s="5"/>
      <c r="Z80" s="5"/>
      <c r="AA80" s="5"/>
      <c r="AB80" s="5"/>
      <c r="AC80" s="5"/>
      <c r="AD80" s="5"/>
    </row>
    <row r="81" ht="15.0" customHeight="1" outlineLevel="1">
      <c r="A81" s="7" t="s">
        <v>180</v>
      </c>
      <c r="B81" s="10">
        <v>-0.839769</v>
      </c>
      <c r="C81" s="10">
        <v>-0.80594</v>
      </c>
      <c r="D81" s="10">
        <v>-0.80687</v>
      </c>
      <c r="E81" s="10">
        <v>-0.215016</v>
      </c>
      <c r="F81" s="10">
        <v>-1.033799</v>
      </c>
      <c r="G81" s="10">
        <v>-1.292536</v>
      </c>
      <c r="H81" s="10">
        <v>-1.183667</v>
      </c>
      <c r="I81" s="10">
        <v>-0.438891</v>
      </c>
      <c r="J81" s="10">
        <v>-0.793895</v>
      </c>
      <c r="K81" s="10">
        <v>-1.487798</v>
      </c>
      <c r="L81" s="10">
        <v>-2.037283</v>
      </c>
      <c r="M81" s="10">
        <v>-2.077185</v>
      </c>
      <c r="N81" s="10">
        <v>-0.889219</v>
      </c>
      <c r="O81" s="10">
        <v>-1.006128</v>
      </c>
      <c r="P81" s="10">
        <v>-0.50455</v>
      </c>
      <c r="Q81" s="10">
        <v>-0.584307</v>
      </c>
      <c r="R81" s="10">
        <v>-0.759047</v>
      </c>
      <c r="S81" s="10">
        <v>-0.070017</v>
      </c>
      <c r="T81" s="10">
        <v>-0.085305</v>
      </c>
      <c r="U81" s="10">
        <v>-0.212865</v>
      </c>
      <c r="V81" s="10">
        <v>-0.274191</v>
      </c>
      <c r="W81" s="7"/>
      <c r="X81" s="7"/>
      <c r="Y81" s="7"/>
      <c r="Z81" s="7"/>
      <c r="AA81" s="7"/>
      <c r="AB81" s="7"/>
      <c r="AC81" s="7"/>
      <c r="AD81" s="7"/>
    </row>
    <row r="82" ht="15.0" customHeight="1" outlineLevel="1">
      <c r="A82" s="5" t="s">
        <v>181</v>
      </c>
      <c r="B82" s="9">
        <v>-1.417786</v>
      </c>
      <c r="C82" s="9">
        <v>-1.401336</v>
      </c>
      <c r="D82" s="9">
        <v>-1.250512</v>
      </c>
      <c r="E82" s="9">
        <v>-4.557992</v>
      </c>
      <c r="F82" s="9">
        <v>-1.033724</v>
      </c>
      <c r="G82" s="9">
        <v>-0.890948</v>
      </c>
      <c r="H82" s="9">
        <v>-0.923001</v>
      </c>
      <c r="I82" s="9">
        <v>-2.678746</v>
      </c>
      <c r="J82" s="9">
        <v>-1.457041</v>
      </c>
      <c r="K82" s="9">
        <v>-0.58552</v>
      </c>
      <c r="L82" s="9">
        <v>-0.50115</v>
      </c>
      <c r="M82" s="9">
        <v>-0.424873</v>
      </c>
      <c r="N82" s="9">
        <v>-1.031264</v>
      </c>
      <c r="O82" s="9">
        <v>-0.932259</v>
      </c>
      <c r="P82" s="9">
        <v>-1.787077</v>
      </c>
      <c r="Q82" s="9">
        <v>-1.344531</v>
      </c>
      <c r="R82" s="9">
        <v>-1.125597</v>
      </c>
      <c r="S82" s="9">
        <v>-11.396908</v>
      </c>
      <c r="T82" s="9">
        <v>-10.787947</v>
      </c>
      <c r="U82" s="9">
        <v>-4.853502</v>
      </c>
      <c r="V82" s="9">
        <v>-3.80272</v>
      </c>
      <c r="W82" s="5"/>
      <c r="X82" s="5"/>
      <c r="Y82" s="5"/>
      <c r="Z82" s="5"/>
      <c r="AA82" s="5"/>
      <c r="AB82" s="5"/>
      <c r="AC82" s="5"/>
      <c r="AD82" s="5"/>
    </row>
    <row r="83" ht="15.0" customHeight="1" outlineLevel="1">
      <c r="A83" s="7" t="s">
        <v>182</v>
      </c>
      <c r="B83" s="10">
        <v>-19.939301</v>
      </c>
      <c r="C83" s="10">
        <v>-20.077972</v>
      </c>
      <c r="D83" s="10">
        <v>-20.269119</v>
      </c>
      <c r="E83" s="10">
        <v>-18.225703</v>
      </c>
      <c r="F83" s="10">
        <v>-18.605153</v>
      </c>
      <c r="G83" s="10">
        <v>-22.189267</v>
      </c>
      <c r="H83" s="10">
        <v>-30.668787</v>
      </c>
      <c r="I83" s="10">
        <v>-40.468283</v>
      </c>
      <c r="J83" s="10">
        <v>-15.990269</v>
      </c>
      <c r="K83" s="10">
        <v>-11.905401</v>
      </c>
      <c r="L83" s="10">
        <v>-8.0777</v>
      </c>
      <c r="M83" s="10">
        <v>-7.291579</v>
      </c>
      <c r="N83" s="10">
        <v>-18.710223</v>
      </c>
      <c r="O83" s="10">
        <v>-25.466658</v>
      </c>
      <c r="P83" s="10">
        <v>-39.346753</v>
      </c>
      <c r="Q83" s="10">
        <v>-54.708507</v>
      </c>
      <c r="R83" s="10">
        <v>-111.398698</v>
      </c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</row>
    <row r="84" ht="15.0" customHeight="1">
      <c r="A84" s="12" t="s">
        <v>183</v>
      </c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</row>
    <row r="85" ht="15.0" customHeight="1" outlineLevel="1">
      <c r="A85" s="7" t="s">
        <v>184</v>
      </c>
      <c r="B85" s="8">
        <v>171.940966</v>
      </c>
      <c r="C85" s="8">
        <v>114.332823</v>
      </c>
      <c r="D85" s="8">
        <v>103.793042</v>
      </c>
      <c r="E85" s="8">
        <v>63.040407</v>
      </c>
      <c r="F85" s="8">
        <v>145.760793</v>
      </c>
      <c r="G85" s="8">
        <v>161.390236</v>
      </c>
      <c r="H85" s="8">
        <v>120.640367</v>
      </c>
      <c r="I85" s="8">
        <v>103.746565</v>
      </c>
      <c r="J85" s="10">
        <v>-362.424771</v>
      </c>
      <c r="K85" s="10">
        <v>-286.654463</v>
      </c>
      <c r="L85" s="8">
        <v>786.056371</v>
      </c>
      <c r="M85" s="8">
        <v>182.857101</v>
      </c>
      <c r="N85" s="8">
        <v>349.058012</v>
      </c>
      <c r="O85" s="8">
        <v>154.947342</v>
      </c>
      <c r="P85" s="8">
        <v>60.215755</v>
      </c>
      <c r="Q85" s="8">
        <v>451.139196</v>
      </c>
      <c r="R85" s="8">
        <v>108.819007</v>
      </c>
      <c r="S85" s="8">
        <v>7.503423</v>
      </c>
      <c r="T85" s="8">
        <v>5.44628</v>
      </c>
      <c r="U85" s="8">
        <v>15.765109</v>
      </c>
      <c r="V85" s="8">
        <v>13.730959</v>
      </c>
      <c r="W85" s="8">
        <v>11.658079</v>
      </c>
      <c r="X85" s="8">
        <v>11.658079</v>
      </c>
      <c r="Y85" s="8">
        <v>11.658079</v>
      </c>
      <c r="Z85" s="8">
        <v>11.658079</v>
      </c>
      <c r="AA85" s="8">
        <v>11.658079</v>
      </c>
      <c r="AB85" s="8">
        <v>11.658079</v>
      </c>
      <c r="AC85" s="8">
        <v>11.658079</v>
      </c>
      <c r="AD85" s="8">
        <v>11.658079</v>
      </c>
    </row>
    <row r="86" ht="15.0" customHeight="1" outlineLevel="1">
      <c r="A86" s="5" t="s">
        <v>185</v>
      </c>
      <c r="B86" s="6">
        <v>58.559449</v>
      </c>
      <c r="C86" s="6">
        <v>49.992721</v>
      </c>
      <c r="D86" s="6">
        <v>48.842913</v>
      </c>
      <c r="E86" s="6">
        <v>37.895854</v>
      </c>
      <c r="F86" s="6">
        <v>57.663784</v>
      </c>
      <c r="G86" s="6">
        <v>60.284154</v>
      </c>
      <c r="H86" s="6">
        <v>54.292811</v>
      </c>
      <c r="I86" s="6">
        <v>50.406963</v>
      </c>
      <c r="J86" s="6">
        <v>134.4664</v>
      </c>
      <c r="K86" s="6">
        <v>151.263901</v>
      </c>
      <c r="L86" s="6">
        <v>87.964152</v>
      </c>
      <c r="M86" s="6">
        <v>64.237346</v>
      </c>
      <c r="N86" s="6">
        <v>77.172925</v>
      </c>
      <c r="O86" s="6">
        <v>60.503782</v>
      </c>
      <c r="P86" s="6">
        <v>37.338335</v>
      </c>
      <c r="Q86" s="6">
        <v>80.739029</v>
      </c>
      <c r="R86" s="6">
        <v>51.702861</v>
      </c>
      <c r="S86" s="6">
        <v>6.917031</v>
      </c>
      <c r="T86" s="6">
        <v>5.14052</v>
      </c>
      <c r="U86" s="6">
        <v>13.497469</v>
      </c>
      <c r="V86" s="6">
        <v>12.073194</v>
      </c>
      <c r="W86" s="6">
        <v>10.440874</v>
      </c>
      <c r="X86" s="6">
        <v>10.440874</v>
      </c>
      <c r="Y86" s="6">
        <v>10.440874</v>
      </c>
      <c r="Z86" s="6">
        <v>10.440874</v>
      </c>
      <c r="AA86" s="6">
        <v>10.440874</v>
      </c>
      <c r="AB86" s="6">
        <v>10.440874</v>
      </c>
      <c r="AC86" s="6">
        <v>10.440874</v>
      </c>
      <c r="AD86" s="6">
        <v>10.440874</v>
      </c>
    </row>
    <row r="87" ht="15.0" customHeight="1" outlineLevel="1">
      <c r="A87" s="7" t="s">
        <v>186</v>
      </c>
      <c r="B87" s="8">
        <v>48.809728</v>
      </c>
      <c r="C87" s="8">
        <v>43.132207</v>
      </c>
      <c r="D87" s="8">
        <v>43.698901</v>
      </c>
      <c r="E87" s="8">
        <v>14.086504</v>
      </c>
      <c r="F87" s="8">
        <v>51.334186</v>
      </c>
      <c r="G87" s="8">
        <v>53.837314</v>
      </c>
      <c r="H87" s="8">
        <v>48.66606</v>
      </c>
      <c r="I87" s="8">
        <v>23.374142</v>
      </c>
      <c r="J87" s="8">
        <v>39.521466</v>
      </c>
      <c r="K87" s="8">
        <v>57.949571</v>
      </c>
      <c r="L87" s="8">
        <v>50.123005</v>
      </c>
      <c r="M87" s="8">
        <v>38.940149</v>
      </c>
      <c r="N87" s="8">
        <v>48.083646</v>
      </c>
      <c r="O87" s="8">
        <v>41.325655</v>
      </c>
      <c r="P87" s="8">
        <v>22.637273</v>
      </c>
      <c r="Q87" s="8">
        <v>39.672569</v>
      </c>
      <c r="R87" s="8">
        <v>32.565137</v>
      </c>
      <c r="S87" s="8">
        <v>3.769103</v>
      </c>
      <c r="T87" s="8">
        <v>3.845033</v>
      </c>
      <c r="U87" s="8">
        <v>12.468467</v>
      </c>
      <c r="V87" s="8">
        <v>11.25108</v>
      </c>
      <c r="W87" s="8">
        <v>10.029833</v>
      </c>
      <c r="X87" s="8">
        <v>10.029833</v>
      </c>
      <c r="Y87" s="8">
        <v>10.029833</v>
      </c>
      <c r="Z87" s="8">
        <v>10.029833</v>
      </c>
      <c r="AA87" s="8">
        <v>10.029833</v>
      </c>
      <c r="AB87" s="8">
        <v>10.029833</v>
      </c>
      <c r="AC87" s="8">
        <v>10.029833</v>
      </c>
      <c r="AD87" s="8">
        <v>10.029833</v>
      </c>
    </row>
    <row r="88" ht="15.0" customHeight="1" outlineLevel="1">
      <c r="A88" s="5" t="s">
        <v>187</v>
      </c>
      <c r="B88" s="6">
        <v>54.963237</v>
      </c>
      <c r="C88" s="6">
        <v>48.551844</v>
      </c>
      <c r="D88" s="6">
        <v>47.366297</v>
      </c>
      <c r="E88" s="6">
        <v>14.826425</v>
      </c>
      <c r="F88" s="6">
        <v>53.805167</v>
      </c>
      <c r="G88" s="6">
        <v>55.947443</v>
      </c>
      <c r="H88" s="6">
        <v>49.296507</v>
      </c>
      <c r="I88" s="6">
        <v>23.840819</v>
      </c>
      <c r="J88" s="6">
        <v>40.296069</v>
      </c>
      <c r="K88" s="6">
        <v>58.526072</v>
      </c>
      <c r="L88" s="6">
        <v>50.604657</v>
      </c>
      <c r="M88" s="6">
        <v>39.323776</v>
      </c>
      <c r="N88" s="6">
        <v>48.531108</v>
      </c>
      <c r="O88" s="6">
        <v>41.631824</v>
      </c>
      <c r="P88" s="6">
        <v>23.033824</v>
      </c>
      <c r="Q88" s="6">
        <v>40.342929</v>
      </c>
      <c r="R88" s="6">
        <v>33.05921</v>
      </c>
      <c r="S88" s="6">
        <v>4.258408</v>
      </c>
      <c r="T88" s="6">
        <v>4.199269</v>
      </c>
      <c r="U88" s="6">
        <v>13.287333</v>
      </c>
      <c r="V88" s="6">
        <v>11.25108</v>
      </c>
      <c r="W88" s="6">
        <v>10.029833</v>
      </c>
      <c r="X88" s="6">
        <v>10.029833</v>
      </c>
      <c r="Y88" s="6">
        <v>10.029833</v>
      </c>
      <c r="Z88" s="6">
        <v>10.029833</v>
      </c>
      <c r="AA88" s="6">
        <v>10.029833</v>
      </c>
      <c r="AB88" s="6">
        <v>10.029833</v>
      </c>
      <c r="AC88" s="6">
        <v>10.029833</v>
      </c>
      <c r="AD88" s="6">
        <v>10.029833</v>
      </c>
    </row>
    <row r="89" ht="15.0" customHeight="1" outlineLevel="1">
      <c r="A89" s="7" t="s">
        <v>188</v>
      </c>
      <c r="B89" s="10">
        <v>-1.62827</v>
      </c>
      <c r="C89" s="10">
        <v>-50.032571</v>
      </c>
      <c r="D89" s="10">
        <v>-73.449917</v>
      </c>
      <c r="E89" s="10">
        <v>-259.231068</v>
      </c>
      <c r="F89" s="10">
        <v>-78.119226</v>
      </c>
      <c r="G89" s="10">
        <v>-87.671716</v>
      </c>
      <c r="H89" s="10">
        <v>-86.966586</v>
      </c>
      <c r="I89" s="10">
        <v>-247.602964</v>
      </c>
      <c r="J89" s="8">
        <v>383.849978</v>
      </c>
      <c r="K89" s="8">
        <v>134.954379</v>
      </c>
      <c r="L89" s="10">
        <v>-610.284951</v>
      </c>
      <c r="M89" s="10">
        <v>-245.008482</v>
      </c>
      <c r="N89" s="10">
        <v>-336.85941</v>
      </c>
      <c r="O89" s="10">
        <v>-203.319343</v>
      </c>
      <c r="P89" s="10">
        <v>-188.813384</v>
      </c>
      <c r="Q89" s="10">
        <v>-569.541643</v>
      </c>
      <c r="R89" s="10">
        <v>-200.499484</v>
      </c>
      <c r="S89" s="10">
        <v>-173.266004</v>
      </c>
      <c r="T89" s="10">
        <v>-122.301322</v>
      </c>
      <c r="U89" s="10">
        <v>-92.701139</v>
      </c>
      <c r="V89" s="10">
        <v>-98.866824</v>
      </c>
      <c r="W89" s="10">
        <v>-98.922278</v>
      </c>
      <c r="X89" s="10">
        <v>-98.922278</v>
      </c>
      <c r="Y89" s="10">
        <v>-98.922278</v>
      </c>
      <c r="Z89" s="10">
        <v>-98.922278</v>
      </c>
      <c r="AA89" s="10">
        <v>-98.922278</v>
      </c>
      <c r="AB89" s="10">
        <v>-98.922278</v>
      </c>
      <c r="AC89" s="10">
        <v>-98.922278</v>
      </c>
      <c r="AD89" s="10">
        <v>-98.922278</v>
      </c>
    </row>
    <row r="90" ht="15.0" customHeight="1" outlineLevel="1">
      <c r="A90" s="5" t="s">
        <v>189</v>
      </c>
      <c r="B90" s="6">
        <v>193.6178</v>
      </c>
      <c r="C90" s="6">
        <v>128.69894</v>
      </c>
      <c r="D90" s="6">
        <v>112.503791</v>
      </c>
      <c r="E90" s="6">
        <v>66.351724</v>
      </c>
      <c r="F90" s="6">
        <v>152.777019</v>
      </c>
      <c r="G90" s="6">
        <v>167.715853</v>
      </c>
      <c r="H90" s="6">
        <v>122.203208</v>
      </c>
      <c r="I90" s="6">
        <v>105.817922</v>
      </c>
      <c r="J90" s="5"/>
      <c r="K90" s="5"/>
      <c r="L90" s="6">
        <v>793.609896</v>
      </c>
      <c r="M90" s="6">
        <v>184.658555</v>
      </c>
      <c r="N90" s="6">
        <v>352.306311</v>
      </c>
      <c r="O90" s="6">
        <v>156.095301</v>
      </c>
      <c r="P90" s="6">
        <v>61.270594</v>
      </c>
      <c r="Q90" s="6">
        <v>458.762233</v>
      </c>
      <c r="R90" s="6">
        <v>110.469994</v>
      </c>
      <c r="S90" s="6">
        <v>8.477518</v>
      </c>
      <c r="T90" s="6">
        <v>5.948036</v>
      </c>
      <c r="U90" s="6">
        <v>16.800481</v>
      </c>
      <c r="V90" s="6">
        <v>13.730959</v>
      </c>
      <c r="W90" s="6">
        <v>11.658079</v>
      </c>
      <c r="X90" s="6">
        <v>11.658079</v>
      </c>
      <c r="Y90" s="6">
        <v>11.658079</v>
      </c>
      <c r="Z90" s="6">
        <v>11.658079</v>
      </c>
      <c r="AA90" s="6">
        <v>11.658079</v>
      </c>
      <c r="AB90" s="6">
        <v>11.658079</v>
      </c>
      <c r="AC90" s="6">
        <v>11.658079</v>
      </c>
      <c r="AD90" s="6">
        <v>11.658079</v>
      </c>
    </row>
    <row r="91" ht="15.0" customHeight="1" outlineLevel="1">
      <c r="A91" s="7" t="s">
        <v>190</v>
      </c>
      <c r="B91" s="10">
        <v>-0.554554</v>
      </c>
      <c r="C91" s="10">
        <v>-21.877045</v>
      </c>
      <c r="D91" s="10">
        <v>-34.56405</v>
      </c>
      <c r="E91" s="10">
        <v>-155.833112</v>
      </c>
      <c r="F91" s="10">
        <v>-30.904402</v>
      </c>
      <c r="G91" s="10">
        <v>-32.748048</v>
      </c>
      <c r="H91" s="10">
        <v>-39.138313</v>
      </c>
      <c r="I91" s="10">
        <v>-120.301945</v>
      </c>
      <c r="J91" s="10">
        <v>-142.415554</v>
      </c>
      <c r="K91" s="10">
        <v>-71.213703</v>
      </c>
      <c r="L91" s="10">
        <v>-68.294337</v>
      </c>
      <c r="M91" s="10">
        <v>-86.071006</v>
      </c>
      <c r="N91" s="10">
        <v>-74.475947</v>
      </c>
      <c r="O91" s="10">
        <v>-79.392063</v>
      </c>
      <c r="P91" s="10">
        <v>-117.078619</v>
      </c>
      <c r="Q91" s="10">
        <v>-101.92916</v>
      </c>
      <c r="R91" s="10">
        <v>-95.262741</v>
      </c>
      <c r="S91" s="10">
        <v>-159.725262</v>
      </c>
      <c r="T91" s="10">
        <v>-115.435197</v>
      </c>
      <c r="U91" s="10">
        <v>-79.367085</v>
      </c>
      <c r="V91" s="10">
        <v>-86.930441</v>
      </c>
      <c r="W91" s="10">
        <v>-88.593929</v>
      </c>
      <c r="X91" s="10">
        <v>-88.593929</v>
      </c>
      <c r="Y91" s="10">
        <v>-88.593929</v>
      </c>
      <c r="Z91" s="10">
        <v>-88.593929</v>
      </c>
      <c r="AA91" s="10">
        <v>-88.593929</v>
      </c>
      <c r="AB91" s="10">
        <v>-88.593929</v>
      </c>
      <c r="AC91" s="10">
        <v>-88.593929</v>
      </c>
      <c r="AD91" s="10">
        <v>-88.593929</v>
      </c>
    </row>
    <row r="92" ht="15.0" customHeight="1" outlineLevel="1">
      <c r="A92" s="5" t="s">
        <v>191</v>
      </c>
      <c r="B92" s="6">
        <v>65.942119</v>
      </c>
      <c r="C92" s="6">
        <v>56.274393</v>
      </c>
      <c r="D92" s="6">
        <v>52.942016</v>
      </c>
      <c r="E92" s="6">
        <v>39.886406</v>
      </c>
      <c r="F92" s="6">
        <v>60.439442</v>
      </c>
      <c r="G92" s="6">
        <v>62.646964</v>
      </c>
      <c r="H92" s="6">
        <v>54.996149</v>
      </c>
      <c r="I92" s="6">
        <v>51.413366</v>
      </c>
      <c r="J92" s="6">
        <v>137.101879</v>
      </c>
      <c r="K92" s="6">
        <v>152.768724</v>
      </c>
      <c r="L92" s="6">
        <v>88.809435</v>
      </c>
      <c r="M92" s="6">
        <v>64.870193</v>
      </c>
      <c r="N92" s="6">
        <v>77.891089</v>
      </c>
      <c r="O92" s="6">
        <v>60.952036</v>
      </c>
      <c r="P92" s="6">
        <v>37.992415</v>
      </c>
      <c r="Q92" s="6">
        <v>82.103301</v>
      </c>
      <c r="R92" s="6">
        <v>52.487289</v>
      </c>
      <c r="S92" s="6">
        <v>7.815</v>
      </c>
      <c r="T92" s="6">
        <v>5.614107</v>
      </c>
      <c r="U92" s="6">
        <v>14.383914</v>
      </c>
      <c r="V92" s="6">
        <v>12.073194</v>
      </c>
      <c r="W92" s="6">
        <v>10.440874</v>
      </c>
      <c r="X92" s="6">
        <v>10.440874</v>
      </c>
      <c r="Y92" s="6">
        <v>10.440874</v>
      </c>
      <c r="Z92" s="6">
        <v>10.440874</v>
      </c>
      <c r="AA92" s="6">
        <v>10.440874</v>
      </c>
      <c r="AB92" s="6">
        <v>10.440874</v>
      </c>
      <c r="AC92" s="6">
        <v>10.440874</v>
      </c>
      <c r="AD92" s="6">
        <v>10.440874</v>
      </c>
    </row>
    <row r="93" ht="15.0" customHeight="1">
      <c r="A93" s="16" t="s">
        <v>192</v>
      </c>
    </row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FactSet Research Systems</dc:creator>
</cp:coreProperties>
</file>